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D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K154" i="1"/>
  <c r="K153" i="1"/>
  <c r="O152" i="1"/>
  <c r="F32" i="7" s="1"/>
  <c r="M152" i="1"/>
  <c r="D32" i="7" s="1"/>
  <c r="L152" i="1"/>
  <c r="C32" i="7" s="1"/>
  <c r="K152" i="1"/>
  <c r="K151" i="1"/>
  <c r="M150" i="1"/>
  <c r="D30" i="7" s="1"/>
  <c r="L150" i="1"/>
  <c r="C30" i="7" s="1"/>
  <c r="K150" i="1"/>
  <c r="K149" i="1"/>
  <c r="L148" i="1"/>
  <c r="C28" i="7" s="1"/>
  <c r="K148" i="1"/>
  <c r="K147" i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<sst xmlns="http://schemas.openxmlformats.org/spreadsheetml/2006/main" count="352" uniqueCount="94">
  <si>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</si>
  <si>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</si>
  <si>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</si>
  <si>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</si>
  <si>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</si>
  <si>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</si>
  <si>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</si>
  <si>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</si>
  <si>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</si>
  <si>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</si>
  <si>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</si>
  <si>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</si>
  <si>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</si>
  <si>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</si>
  <si>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</si>
  <si>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</si>
  <si>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</si>
  <si>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</si>
  <si>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</si>
  <si>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</si>
  <si>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</si>
  <si>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</si>
  <si>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</si>
  <si>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</si>
  <si>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</si>
  <si>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</si>
  <si>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</si>
  <si>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</si>
  <si>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</si>
  <si>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</si>
  <si>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</si>
  <si>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</si>
  <si>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</si>
  <si>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</si>
  <si>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</si>
  <si>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</si>
  <si>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</si>
  <si>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</si>
  <si>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</si>
  <si>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</si>
  <si>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</si>
  <si>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</si>
  <si>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</si>
  <si>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</si>
  <si>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</si>
  <si>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</si>
  <si>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</si>
  <si>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</si>
  <si>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</si>
  <si>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</si>
  <si>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</si>
  <si>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</si>
  <si>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</si>
  <si>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</si>
  <si>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</si>
  <si>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</si>
  <si>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</si>
  <si>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</si>
  <si>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</si>
  <si>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</si>
  <si>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</si>
  <si>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</si>
  <si>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</si>
  <si>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</si>
  <si>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</si>
  <si>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</si>
  <si>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</si>
  <si>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</si>
  <si>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</si>
  <si>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</si>
  <si>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</si>
  <si>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</si>
  <si>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plunge pool below reach on large creek spanning log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</si>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</sst>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2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MtXnkf7KCe4VuOR0SbSVv6EOjl0jt5nCi1UHZJDnmjW3xcyUVlIHLvEKWXkb9pQjBbSwX9Lx94jeaqVw9FMJhA==" saltValue="R2Q/cu0nP9K3OoFyU0vkH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79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E14" sqref="E14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42005</v>
      </c>
      <c r="D2" s="3">
        <v>5.3849999999999998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5.243729166666669</v>
      </c>
      <c r="M2" s="58">
        <f>+F49</f>
        <v>5.0759999999999996</v>
      </c>
      <c r="N2" s="58">
        <f>+G49</f>
        <v>5.3849999999999998</v>
      </c>
      <c r="O2" s="58">
        <f>+H49</f>
        <v>0.11382512521937187</v>
      </c>
      <c r="P2" s="58">
        <f>+I49</f>
        <v>0.30900000000000016</v>
      </c>
      <c r="Q2" s="48">
        <f>+IF(L2="","",(L2+SUM(V3:V8))/7)</f>
        <v>7.1996160714285713</v>
      </c>
      <c r="R2" s="48">
        <f>+IF(L2="","",(M2+SUM(W3:W8))/7)</f>
        <v>6.8520000000000012</v>
      </c>
      <c r="S2" s="48">
        <f>+IF(L2="","",(N2+SUM(X3:X8))/7)</f>
        <v>7.5918571428571422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42005.020833333336</v>
      </c>
      <c r="D3" s="3">
        <v>5.3849999999999998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5.7937499999999984</v>
      </c>
      <c r="M3" s="58">
        <f>+F97</f>
        <v>5.282</v>
      </c>
      <c r="N3" s="58">
        <f>+G97</f>
        <v>6.2809999999999997</v>
      </c>
      <c r="O3" s="58">
        <f>+H97</f>
        <v>0.3957061826389921</v>
      </c>
      <c r="P3" s="58">
        <f>+I97</f>
        <v>0.99899999999999967</v>
      </c>
      <c r="Q3" s="48">
        <f>+IF(L3="","",(SUM(L2:L3)+SUM(V4:V8))/7)</f>
        <v>6.7404077380952385</v>
      </c>
      <c r="R3" s="48">
        <f>+IF(L3="","",(SUM(M2:M3)+SUM(W4:W8))/7)</f>
        <v>6.3400000000000016</v>
      </c>
      <c r="S3" s="48">
        <f>+IF(L3="","",(SUM(N2:N3)+SUM(X4:X8))/7)</f>
        <v>7.1835714285714278</v>
      </c>
      <c r="U3" s="11" t="s">
        <v>15</v>
      </c>
      <c r="V3" s="12">
        <v>9.0082083333333269</v>
      </c>
      <c r="W3" s="12">
        <v>8.8659999999999997</v>
      </c>
      <c r="X3" s="12">
        <v>9.1389999999999993</v>
      </c>
      <c r="Y3" s="42"/>
    </row>
    <row r="4" spans="1:33" x14ac:dyDescent="0.25">
      <c r="A4" s="7">
        <v>43101</v>
      </c>
      <c r="B4" s="2">
        <v>4.1666666664241347E-2</v>
      </c>
      <c r="C4" s="8">
        <v>42005.041666666664</v>
      </c>
      <c r="D4" s="3">
        <v>5.3339999999999996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6.3096458333333318</v>
      </c>
      <c r="M4" s="58">
        <f>+F145</f>
        <v>5.8719999999999999</v>
      </c>
      <c r="N4" s="58">
        <f>+G145</f>
        <v>6.6870000000000003</v>
      </c>
      <c r="O4" s="58">
        <f>+H145</f>
        <v>0.30264560340250313</v>
      </c>
      <c r="P4" s="58">
        <f>+I145</f>
        <v>0.81500000000000039</v>
      </c>
      <c r="Q4" s="48">
        <f>+IF(L4="","",(SUM(L2:L4)+SUM(V5:V8))/7)</f>
        <v>6.3308898809523813</v>
      </c>
      <c r="R4" s="48">
        <f>+IF(L4="","",(SUM(M2:M4)+SUM(W5:W8))/7)</f>
        <v>5.8768571428571432</v>
      </c>
      <c r="S4" s="48">
        <f>+IF(L4="","",(SUM(N2:N4)+SUM(X5:X8))/7)</f>
        <v>6.8157142857142867</v>
      </c>
      <c r="U4" s="11" t="s">
        <v>16</v>
      </c>
      <c r="V4" s="12">
        <v>9.1762708333333354</v>
      </c>
      <c r="W4" s="12">
        <v>9.1140000000000008</v>
      </c>
      <c r="X4" s="12">
        <v>9.2620000000000005</v>
      </c>
      <c r="Y4" s="42"/>
    </row>
    <row r="5" spans="1:33" x14ac:dyDescent="0.25">
      <c r="A5" s="7">
        <v>43101</v>
      </c>
      <c r="B5" s="2">
        <v>6.25E-2</v>
      </c>
      <c r="C5" s="8">
        <v>42005.0625</v>
      </c>
      <c r="D5" s="3">
        <v>5.3079999999999998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7.2943958333333336</v>
      </c>
      <c r="M5" s="58">
        <f>+F193</f>
        <v>6.7119999999999997</v>
      </c>
      <c r="N5" s="58">
        <f>+G193</f>
        <v>8.1950000000000003</v>
      </c>
      <c r="O5" s="58">
        <f>+H193</f>
        <v>0.53943574695106411</v>
      </c>
      <c r="P5" s="58">
        <f>+I193</f>
        <v>1.4830000000000005</v>
      </c>
      <c r="Q5" s="48">
        <f>+IF(L5="","",(SUM(L2:L5)+SUM(V6:V8))/7)</f>
        <v>6.1433005952380944</v>
      </c>
      <c r="R5" s="48">
        <f>+IF(L5="","",(SUM(M2:M5)+SUM(W6:W8))/7)</f>
        <v>5.661428571428571</v>
      </c>
      <c r="S5" s="48">
        <f>+IF(L5="","",(SUM(N2:N5)+SUM(X6:X8))/7)</f>
        <v>6.6808571428571435</v>
      </c>
      <c r="U5" s="11" t="s">
        <v>17</v>
      </c>
      <c r="V5" s="12">
        <v>8.607520833333334</v>
      </c>
      <c r="W5" s="12">
        <v>8.2200000000000006</v>
      </c>
      <c r="X5" s="12">
        <v>9.1389999999999993</v>
      </c>
      <c r="Y5" s="42"/>
    </row>
    <row r="6" spans="1:33" x14ac:dyDescent="0.25">
      <c r="A6" s="7">
        <v>43101</v>
      </c>
      <c r="B6" s="2">
        <v>8.3333333335758653E-2</v>
      </c>
      <c r="C6" s="8">
        <v>42005.083333333336</v>
      </c>
      <c r="D6" s="3">
        <v>5.3079999999999998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8.3731041666666677</v>
      </c>
      <c r="M6" s="58">
        <f>+F241</f>
        <v>8.0449999999999999</v>
      </c>
      <c r="N6" s="58">
        <f>+G241</f>
        <v>8.7669999999999995</v>
      </c>
      <c r="O6" s="58">
        <f>+H241</f>
        <v>0.2661430777882639</v>
      </c>
      <c r="P6" s="58">
        <f>+I241</f>
        <v>0.72199999999999953</v>
      </c>
      <c r="Q6" s="48">
        <f>+IF(L6="","",(SUM(L2:L6)+SUM(V7:V8))/7)</f>
        <v>6.2946220238095236</v>
      </c>
      <c r="R6" s="48">
        <f>+IF(L6="","",(SUM(M2:M6)+SUM(W7:W8))/7)</f>
        <v>5.8844285714285718</v>
      </c>
      <c r="S6" s="48">
        <f>+IF(L6="","",(SUM(N2:N6)+SUM(X7:X8))/7)</f>
        <v>6.7590000000000003</v>
      </c>
      <c r="U6" s="11" t="s">
        <v>18</v>
      </c>
      <c r="V6" s="12">
        <v>7.3138541666666654</v>
      </c>
      <c r="W6" s="12">
        <v>6.484</v>
      </c>
      <c r="X6" s="12">
        <v>8.2200000000000006</v>
      </c>
      <c r="Y6" s="42"/>
    </row>
    <row r="7" spans="1:33" x14ac:dyDescent="0.25">
      <c r="A7" s="7">
        <v>43101</v>
      </c>
      <c r="B7" s="2">
        <v>0.10416666666424135</v>
      </c>
      <c r="C7" s="8">
        <v>42005.104166666664</v>
      </c>
      <c r="D7" s="3">
        <v>5.282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8.9995833333333337</v>
      </c>
      <c r="M7" s="58">
        <f>+F289</f>
        <v>8.2449999999999992</v>
      </c>
      <c r="N7" s="58">
        <f>+G289</f>
        <v>9.2620000000000005</v>
      </c>
      <c r="O7" s="58">
        <f>+H289</f>
        <v>0.27220883983123983</v>
      </c>
      <c r="P7" s="58">
        <f>+I289</f>
        <v>1.0170000000000012</v>
      </c>
      <c r="Q7" s="48">
        <f>+IF(L7="","",(SUM(L2:L7)+V8)/7)</f>
        <v>6.7594642857142855</v>
      </c>
      <c r="R7" s="48">
        <f>+IF(L7="","",(SUM(M2:M7)+W8)/7)</f>
        <v>6.3149999999999995</v>
      </c>
      <c r="S7" s="48">
        <f>+IF(L7="","",(SUM(N2:N7)+X8)/7)</f>
        <v>7.1631428571428568</v>
      </c>
      <c r="U7" s="11" t="s">
        <v>19</v>
      </c>
      <c r="V7" s="12">
        <v>5.7456874999999998</v>
      </c>
      <c r="W7" s="12">
        <v>5.2309999999999999</v>
      </c>
      <c r="X7" s="12">
        <v>6.4329999999999998</v>
      </c>
      <c r="Y7" s="42"/>
    </row>
    <row r="8" spans="1:33" x14ac:dyDescent="0.25">
      <c r="A8" s="7">
        <v>43101</v>
      </c>
      <c r="B8" s="2">
        <v>0.125</v>
      </c>
      <c r="C8" s="8">
        <v>42005.125</v>
      </c>
      <c r="D8" s="3">
        <v>5.2569999999999997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8.8910833333333326</v>
      </c>
      <c r="M8" s="58">
        <f>+F337</f>
        <v>8.7669999999999995</v>
      </c>
      <c r="N8" s="58">
        <f>+G337</f>
        <v>9.0640000000000001</v>
      </c>
      <c r="O8" s="58">
        <f>+H337</f>
        <v>7.8871787511430577E-2</v>
      </c>
      <c r="P8" s="58">
        <f>+I337</f>
        <v>0.2970000000000006</v>
      </c>
      <c r="Q8" s="48">
        <f>IF(L8="","",(AVERAGE(L2:L8)))</f>
        <v>7.2721845238095231</v>
      </c>
      <c r="R8" s="48">
        <f>IF(L8="","",(AVERAGE(M2:M8)))</f>
        <v>6.8569999999999993</v>
      </c>
      <c r="S8" s="48">
        <f>IF(L8="","",(AVERAGE(N2:N8)))</f>
        <v>7.6629999999999994</v>
      </c>
      <c r="U8" s="11" t="s">
        <v>20</v>
      </c>
      <c r="V8" s="12">
        <v>5.3020416666666668</v>
      </c>
      <c r="W8" s="12">
        <v>4.9729999999999999</v>
      </c>
      <c r="X8" s="12">
        <v>5.5650000000000004</v>
      </c>
      <c r="Y8" s="42"/>
    </row>
    <row r="9" spans="1:33" x14ac:dyDescent="0.25">
      <c r="A9" s="7">
        <v>43101</v>
      </c>
      <c r="B9" s="2">
        <v>0.14583333333575865</v>
      </c>
      <c r="C9" s="8">
        <v>42005.145833333336</v>
      </c>
      <c r="D9" s="3">
        <v>5.2309999999999999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8.9255000000000031</v>
      </c>
      <c r="M9" s="58">
        <f>+F385</f>
        <v>8.7669999999999995</v>
      </c>
      <c r="N9" s="58">
        <f>+G385</f>
        <v>9.0890000000000004</v>
      </c>
      <c r="O9" s="58">
        <f>+H385</f>
        <v>0.11139444961152847</v>
      </c>
      <c r="P9" s="58">
        <f>+I385</f>
        <v>0.32200000000000095</v>
      </c>
      <c r="Q9" s="48">
        <f t="shared" ref="Q9:Q72" si="1">IF(L9="","",(AVERAGE(L3:L9)))</f>
        <v>7.7981517857142864</v>
      </c>
      <c r="R9" s="48">
        <f t="shared" ref="R9:R72" si="2">IF(L9="","",(AVERAGE(M3:M9)))</f>
        <v>7.3842857142857143</v>
      </c>
      <c r="S9" s="48">
        <f t="shared" ref="S9:S72" si="3">IF(L9="","",(AVERAGE(N3:N9)))</f>
        <v>8.1921428571428567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42005.166666666664</v>
      </c>
      <c r="D10" s="3">
        <v>5.1790000000000003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8.8911250000000006</v>
      </c>
      <c r="M10" s="58">
        <f>+F433</f>
        <v>8.7919999999999998</v>
      </c>
      <c r="N10" s="58">
        <f>+G433</f>
        <v>9.0399999999999991</v>
      </c>
      <c r="O10" s="58">
        <f>+H433</f>
        <v>6.7037501413348397E-2</v>
      </c>
      <c r="P10" s="58">
        <f>+I433</f>
        <v>0.24799999999999933</v>
      </c>
      <c r="Q10" s="48">
        <f t="shared" si="1"/>
        <v>8.2406339285714285</v>
      </c>
      <c r="R10" s="48">
        <f t="shared" si="2"/>
        <v>7.8857142857142843</v>
      </c>
      <c r="S10" s="48">
        <f t="shared" si="3"/>
        <v>8.5862857142857134</v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>
        <v>42005.1875</v>
      </c>
      <c r="D11" s="3">
        <v>5.1280000000000001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8.9762083333333393</v>
      </c>
      <c r="M11" s="59">
        <f>+F481</f>
        <v>8.9160000000000004</v>
      </c>
      <c r="N11" s="59">
        <f>+G481</f>
        <v>9.0640000000000001</v>
      </c>
      <c r="O11" s="59">
        <f>+H481</f>
        <v>6.5205390174443351E-2</v>
      </c>
      <c r="P11" s="59">
        <f>+I481</f>
        <v>0.14799999999999969</v>
      </c>
      <c r="Q11" s="48">
        <f t="shared" si="1"/>
        <v>8.6215714285714302</v>
      </c>
      <c r="R11" s="48">
        <f t="shared" si="2"/>
        <v>8.3205714285714283</v>
      </c>
      <c r="S11" s="48">
        <f t="shared" si="3"/>
        <v>8.9258571428571418</v>
      </c>
      <c r="U11" s="17" t="s">
        <v>22</v>
      </c>
      <c r="V11" s="15"/>
      <c r="W11" s="3"/>
      <c r="X11" s="3">
        <v>10563327</v>
      </c>
    </row>
    <row r="12" spans="1:33" x14ac:dyDescent="0.25">
      <c r="A12" s="7">
        <v>43101</v>
      </c>
      <c r="B12" s="2">
        <v>0.20833333333575865</v>
      </c>
      <c r="C12" s="8">
        <v>42005.208333333336</v>
      </c>
      <c r="D12" s="3">
        <v>5.1020000000000003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8.9829583333333307</v>
      </c>
      <c r="M12" s="59">
        <f>+F529</f>
        <v>8.9160000000000004</v>
      </c>
      <c r="N12" s="59">
        <f>+G529</f>
        <v>9.0640000000000001</v>
      </c>
      <c r="O12" s="59">
        <f>+H529</f>
        <v>4.3291667093290569E-2</v>
      </c>
      <c r="P12" s="59">
        <f>+I529</f>
        <v>0.14799999999999969</v>
      </c>
      <c r="Q12" s="48">
        <f t="shared" si="1"/>
        <v>8.8627946428571445</v>
      </c>
      <c r="R12" s="48">
        <f t="shared" si="2"/>
        <v>8.6354285714285712</v>
      </c>
      <c r="S12" s="48">
        <f t="shared" si="3"/>
        <v>9.0500000000000007</v>
      </c>
    </row>
    <row r="13" spans="1:33" x14ac:dyDescent="0.25">
      <c r="A13" s="7">
        <v>43101</v>
      </c>
      <c r="B13" s="2">
        <v>0.22916666666424135</v>
      </c>
      <c r="C13" s="8">
        <v>42005.229166666664</v>
      </c>
      <c r="D13" s="3">
        <v>5.0759999999999996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8.8621666666666616</v>
      </c>
      <c r="M13" s="59">
        <f>+F577</f>
        <v>8.7420000000000009</v>
      </c>
      <c r="N13" s="59">
        <f>+G577</f>
        <v>8.9410000000000007</v>
      </c>
      <c r="O13" s="59">
        <f>+H577</f>
        <v>6.9022146718199562E-2</v>
      </c>
      <c r="P13" s="59">
        <f>+I577</f>
        <v>0.19899999999999984</v>
      </c>
      <c r="Q13" s="48">
        <f t="shared" si="1"/>
        <v>8.9326607142857135</v>
      </c>
      <c r="R13" s="48">
        <f t="shared" si="2"/>
        <v>8.7349999999999994</v>
      </c>
      <c r="S13" s="48">
        <f t="shared" si="3"/>
        <v>9.0748571428571427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42005.25</v>
      </c>
      <c r="D14" s="3">
        <v>5.0759999999999996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8.400895833333335</v>
      </c>
      <c r="M14" s="59">
        <f>+F625</f>
        <v>8.17</v>
      </c>
      <c r="N14" s="59">
        <f>+G625</f>
        <v>8.891</v>
      </c>
      <c r="O14" s="59">
        <f>+H625</f>
        <v>0.2122856605717805</v>
      </c>
      <c r="P14" s="59">
        <f>+I625</f>
        <v>0.72100000000000009</v>
      </c>
      <c r="Q14" s="48">
        <f t="shared" si="1"/>
        <v>8.847133928571429</v>
      </c>
      <c r="R14" s="48">
        <f t="shared" si="2"/>
        <v>8.7242857142857151</v>
      </c>
      <c r="S14" s="48">
        <f t="shared" si="3"/>
        <v>9.0218571428571419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42005.270833333336</v>
      </c>
      <c r="D15" s="3">
        <v>5.0759999999999996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7.8309375000000045</v>
      </c>
      <c r="M15" s="59">
        <f>+F673</f>
        <v>7.67</v>
      </c>
      <c r="N15" s="59">
        <f>+G673</f>
        <v>8.17</v>
      </c>
      <c r="O15" s="59">
        <f>+H673</f>
        <v>0.15844207025805854</v>
      </c>
      <c r="P15" s="59">
        <f>+I673</f>
        <v>0.5</v>
      </c>
      <c r="Q15" s="48">
        <f t="shared" si="1"/>
        <v>8.6956845238095237</v>
      </c>
      <c r="R15" s="48">
        <f t="shared" si="2"/>
        <v>8.5675714285714282</v>
      </c>
      <c r="S15" s="48">
        <f t="shared" si="3"/>
        <v>8.8941428571428567</v>
      </c>
      <c r="U15" s="64" t="str">
        <f>+K368</f>
        <v>MEAN</v>
      </c>
      <c r="V15" s="61">
        <f t="shared" ref="V15:X18" si="6">+L368</f>
        <v>10.75262059294872</v>
      </c>
      <c r="W15" s="61">
        <f t="shared" si="6"/>
        <v>10.395593406593408</v>
      </c>
      <c r="X15" s="61">
        <f t="shared" si="6"/>
        <v>11.21131868131868</v>
      </c>
      <c r="Y15" s="61">
        <f t="shared" si="5"/>
        <v>0.81572527472527456</v>
      </c>
      <c r="Z15" s="61">
        <f t="shared" si="5"/>
        <v>10.758309049581371</v>
      </c>
      <c r="AA15" s="61">
        <f t="shared" si="5"/>
        <v>10.399370879120896</v>
      </c>
      <c r="AB15" s="61">
        <f t="shared" si="5"/>
        <v>11.218467883307166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42005.291666666664</v>
      </c>
      <c r="D16" s="3">
        <v>5.1020000000000003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7.556708333333332</v>
      </c>
      <c r="M16" s="59">
        <f>+F721</f>
        <v>7.444</v>
      </c>
      <c r="N16" s="59">
        <f>+G721</f>
        <v>7.72</v>
      </c>
      <c r="O16" s="59">
        <f>+H721</f>
        <v>7.8538229838081286E-2</v>
      </c>
      <c r="P16" s="59">
        <f>+I721</f>
        <v>0.2759999999999998</v>
      </c>
      <c r="Q16" s="48">
        <f t="shared" si="1"/>
        <v>8.5001428571428583</v>
      </c>
      <c r="R16" s="48">
        <f t="shared" si="2"/>
        <v>8.3785714285714299</v>
      </c>
      <c r="S16" s="48">
        <f t="shared" si="3"/>
        <v>8.6985714285714284</v>
      </c>
      <c r="U16" s="64" t="str">
        <f t="shared" ref="U16:U18" si="7">+K369</f>
        <v>MIN</v>
      </c>
      <c r="V16" s="61">
        <f t="shared" si="6"/>
        <v>4.9033541666666665</v>
      </c>
      <c r="W16" s="61">
        <f t="shared" si="6"/>
        <v>4.4279999999999999</v>
      </c>
      <c r="X16" s="61">
        <f t="shared" si="6"/>
        <v>5.3849999999999998</v>
      </c>
      <c r="Y16" s="61">
        <f t="shared" si="5"/>
        <v>4.9000000000001265E-2</v>
      </c>
      <c r="Z16" s="61">
        <f t="shared" si="5"/>
        <v>5.9597529761904768</v>
      </c>
      <c r="AA16" s="61">
        <f t="shared" si="5"/>
        <v>5.6342857142857143</v>
      </c>
      <c r="AB16" s="61">
        <f t="shared" si="5"/>
        <v>6.2831428571428569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42005.3125</v>
      </c>
      <c r="D17" s="3">
        <v>5.1020000000000003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8.0377083333333328</v>
      </c>
      <c r="M17" s="59">
        <f>+F769</f>
        <v>7.7450000000000001</v>
      </c>
      <c r="N17" s="59">
        <f>+G769</f>
        <v>8.1950000000000003</v>
      </c>
      <c r="O17" s="59">
        <f>+H769</f>
        <v>0.13035939818454012</v>
      </c>
      <c r="P17" s="59">
        <f>+I769</f>
        <v>0.45000000000000018</v>
      </c>
      <c r="Q17" s="48">
        <f t="shared" si="1"/>
        <v>8.378226190476191</v>
      </c>
      <c r="R17" s="48">
        <f t="shared" si="2"/>
        <v>8.229000000000001</v>
      </c>
      <c r="S17" s="48">
        <f t="shared" si="3"/>
        <v>8.5778571428571428</v>
      </c>
      <c r="U17" s="64" t="str">
        <f t="shared" si="7"/>
        <v>MAX</v>
      </c>
      <c r="V17" s="61">
        <f t="shared" si="6"/>
        <v>14.805791666666666</v>
      </c>
      <c r="W17" s="61">
        <f t="shared" si="6"/>
        <v>14.673</v>
      </c>
      <c r="X17" s="61">
        <f t="shared" si="6"/>
        <v>16.391999999999999</v>
      </c>
      <c r="Y17" s="61">
        <f t="shared" si="5"/>
        <v>3.0149999999999988</v>
      </c>
      <c r="Z17" s="61">
        <f t="shared" si="5"/>
        <v>14.672247023809522</v>
      </c>
      <c r="AA17" s="61">
        <f t="shared" si="5"/>
        <v>14.272428571428573</v>
      </c>
      <c r="AB17" s="61">
        <f t="shared" si="5"/>
        <v>15.659142857142855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42005.333333333336</v>
      </c>
      <c r="D18" s="3">
        <v>5.1020000000000003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8.2093749999999996</v>
      </c>
      <c r="M18" s="59">
        <f>+F817</f>
        <v>8.1199999999999992</v>
      </c>
      <c r="N18" s="59">
        <f>+G817</f>
        <v>8.4190000000000005</v>
      </c>
      <c r="O18" s="59">
        <f>+H817</f>
        <v>0.10554733232868657</v>
      </c>
      <c r="P18" s="59">
        <f>+I817</f>
        <v>0.29900000000000126</v>
      </c>
      <c r="Q18" s="48">
        <f t="shared" si="1"/>
        <v>8.2686785714285715</v>
      </c>
      <c r="R18" s="48">
        <f t="shared" si="2"/>
        <v>8.1152857142857151</v>
      </c>
      <c r="S18" s="48">
        <f t="shared" si="3"/>
        <v>8.4857142857142858</v>
      </c>
      <c r="U18" s="64" t="str">
        <f t="shared" si="7"/>
        <v>SD</v>
      </c>
      <c r="V18" s="61">
        <f t="shared" si="6"/>
        <v>2.4049027819131839</v>
      </c>
      <c r="W18" s="61">
        <f t="shared" si="6"/>
        <v>2.3456510546198346</v>
      </c>
      <c r="X18" s="61">
        <f t="shared" si="6"/>
        <v>2.5519445753764733</v>
      </c>
      <c r="Y18" s="61">
        <f t="shared" si="5"/>
        <v>0.61625844397675567</v>
      </c>
      <c r="Z18" s="61">
        <f t="shared" si="5"/>
        <v>2.3473078115975334</v>
      </c>
      <c r="AA18" s="61">
        <f t="shared" si="5"/>
        <v>2.2823750110709962</v>
      </c>
      <c r="AB18" s="61">
        <f t="shared" si="5"/>
        <v>2.49174601103253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42005.354166666664</v>
      </c>
      <c r="D19" s="3">
        <v>5.0759999999999996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8.9011041666666717</v>
      </c>
      <c r="M19" s="59">
        <f>+F865</f>
        <v>8.4440000000000008</v>
      </c>
      <c r="N19" s="59">
        <f>+G865</f>
        <v>9.2129999999999992</v>
      </c>
      <c r="O19" s="59">
        <f>+H865</f>
        <v>0.26809154038280036</v>
      </c>
      <c r="P19" s="59">
        <f>+I865</f>
        <v>0.76899999999999835</v>
      </c>
      <c r="Q19" s="48">
        <f t="shared" si="1"/>
        <v>8.25698511904762</v>
      </c>
      <c r="R19" s="48">
        <f t="shared" si="2"/>
        <v>8.0478571428571435</v>
      </c>
      <c r="S19" s="48">
        <f t="shared" si="3"/>
        <v>8.5069999999999997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42005.375</v>
      </c>
      <c r="D20" s="3">
        <v>5.0759999999999996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8.9595833333333328</v>
      </c>
      <c r="M20" s="59">
        <f>+F913</f>
        <v>8.6929999999999996</v>
      </c>
      <c r="N20" s="59">
        <f>+G913</f>
        <v>9.1880000000000006</v>
      </c>
      <c r="O20" s="59">
        <f>+H913</f>
        <v>0.13268068103747208</v>
      </c>
      <c r="P20" s="59">
        <f>+I913</f>
        <v>0.49500000000000099</v>
      </c>
      <c r="Q20" s="48">
        <f t="shared" si="1"/>
        <v>8.2709017857142886</v>
      </c>
      <c r="R20" s="48">
        <f t="shared" si="2"/>
        <v>8.0408571428571438</v>
      </c>
      <c r="S20" s="48">
        <f t="shared" si="3"/>
        <v>8.5422857142857147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42005.395833333336</v>
      </c>
      <c r="D21" s="3">
        <v>5.0759999999999996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8.1477916666666719</v>
      </c>
      <c r="M21" s="59">
        <f>+F961</f>
        <v>7.9450000000000003</v>
      </c>
      <c r="N21" s="59">
        <f>+G961</f>
        <v>8.6679999999999993</v>
      </c>
      <c r="O21" s="59">
        <f>+H961</f>
        <v>0.22603896842851443</v>
      </c>
      <c r="P21" s="59">
        <f>+I961</f>
        <v>0.72299999999999898</v>
      </c>
      <c r="Q21" s="48">
        <f t="shared" si="1"/>
        <v>8.2347440476190492</v>
      </c>
      <c r="R21" s="48">
        <f t="shared" si="2"/>
        <v>8.0087142857142855</v>
      </c>
      <c r="S21" s="48">
        <f t="shared" si="3"/>
        <v>8.510428571428573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42005.416666666664</v>
      </c>
      <c r="D22" s="3">
        <v>5.0759999999999996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7.7698958333333357</v>
      </c>
      <c r="M22" s="59">
        <f>+F1009</f>
        <v>7.6189999999999998</v>
      </c>
      <c r="N22" s="59">
        <f>+G1009</f>
        <v>7.97</v>
      </c>
      <c r="O22" s="59">
        <f>+H1009</f>
        <v>0.11123145115906009</v>
      </c>
      <c r="P22" s="59">
        <f>+I1009</f>
        <v>0.35099999999999998</v>
      </c>
      <c r="Q22" s="48">
        <f t="shared" si="1"/>
        <v>8.2260238095238112</v>
      </c>
      <c r="R22" s="48">
        <f t="shared" si="2"/>
        <v>8.0014285714285709</v>
      </c>
      <c r="S22" s="48">
        <f t="shared" si="3"/>
        <v>8.4818571428571428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42005.4375</v>
      </c>
      <c r="D23" s="3">
        <v>5.0759999999999996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8.1931458333333325</v>
      </c>
      <c r="M23" s="59">
        <f>+F1057</f>
        <v>7.97</v>
      </c>
      <c r="N23" s="59">
        <f>+G1057</f>
        <v>8.4689999999999994</v>
      </c>
      <c r="O23" s="59">
        <f>+H1057</f>
        <v>0.15765394227289214</v>
      </c>
      <c r="P23" s="59">
        <f>+I1057</f>
        <v>0.49899999999999967</v>
      </c>
      <c r="Q23" s="48">
        <f t="shared" si="1"/>
        <v>8.3169434523809542</v>
      </c>
      <c r="R23" s="48">
        <f t="shared" si="2"/>
        <v>8.0765714285714285</v>
      </c>
      <c r="S23" s="48">
        <f t="shared" si="3"/>
        <v>8.5888571428571421</v>
      </c>
    </row>
    <row r="24" spans="1:33" x14ac:dyDescent="0.25">
      <c r="A24" s="7">
        <v>43101</v>
      </c>
      <c r="B24" s="2">
        <v>0.45833333333575865</v>
      </c>
      <c r="C24" s="8">
        <v>42005.458333333336</v>
      </c>
      <c r="D24" s="3">
        <v>5.1020000000000003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8.7605833333333347</v>
      </c>
      <c r="M24" s="59">
        <f>+F1105</f>
        <v>8.4939999999999998</v>
      </c>
      <c r="N24" s="59">
        <f>+G1105</f>
        <v>9.2129999999999992</v>
      </c>
      <c r="O24" s="59">
        <f>+H1105</f>
        <v>0.22784324896579847</v>
      </c>
      <c r="P24" s="59">
        <f>+I1105</f>
        <v>0.71899999999999942</v>
      </c>
      <c r="Q24" s="48">
        <f t="shared" si="1"/>
        <v>8.4202113095238111</v>
      </c>
      <c r="R24" s="48">
        <f t="shared" si="2"/>
        <v>8.1835714285714278</v>
      </c>
      <c r="S24" s="48">
        <f t="shared" si="3"/>
        <v>8.7342857142857149</v>
      </c>
    </row>
    <row r="25" spans="1:33" x14ac:dyDescent="0.25">
      <c r="A25" s="7">
        <v>43101</v>
      </c>
      <c r="B25" s="2">
        <v>0.47916666666424135</v>
      </c>
      <c r="C25" s="8">
        <v>42005.479166666664</v>
      </c>
      <c r="D25" s="3">
        <v>5.1280000000000001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9.3795416666666682</v>
      </c>
      <c r="M25" s="59">
        <f>+F1153</f>
        <v>9.2129999999999992</v>
      </c>
      <c r="N25" s="59">
        <f>+G1153</f>
        <v>9.5340000000000007</v>
      </c>
      <c r="O25" s="59">
        <f>+H1153</f>
        <v>0.1098339091021189</v>
      </c>
      <c r="P25" s="59">
        <f>+I1153</f>
        <v>0.32100000000000151</v>
      </c>
      <c r="Q25" s="48">
        <f t="shared" si="1"/>
        <v>8.5873779761904778</v>
      </c>
      <c r="R25" s="48">
        <f t="shared" si="2"/>
        <v>8.339714285714285</v>
      </c>
      <c r="S25" s="48">
        <f t="shared" si="3"/>
        <v>8.8935714285714287</v>
      </c>
    </row>
    <row r="26" spans="1:33" x14ac:dyDescent="0.25">
      <c r="A26" s="7">
        <v>43101</v>
      </c>
      <c r="B26" s="2">
        <v>0.5</v>
      </c>
      <c r="C26" s="8">
        <v>42005.5</v>
      </c>
      <c r="D26" s="3">
        <v>5.1539999999999999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9.4268125000000076</v>
      </c>
      <c r="M26" s="59">
        <f>+F1201</f>
        <v>9.3360000000000003</v>
      </c>
      <c r="N26" s="59">
        <f>+G1201</f>
        <v>9.5579999999999998</v>
      </c>
      <c r="O26" s="59">
        <f>+H1201</f>
        <v>6.7904080111173715E-2</v>
      </c>
      <c r="P26" s="59">
        <f>+I1201</f>
        <v>0.22199999999999953</v>
      </c>
      <c r="Q26" s="48">
        <f t="shared" si="1"/>
        <v>8.6624791666666692</v>
      </c>
      <c r="R26" s="48">
        <f t="shared" si="2"/>
        <v>8.4671428571428571</v>
      </c>
      <c r="S26" s="48">
        <f t="shared" si="3"/>
        <v>8.9428571428571431</v>
      </c>
    </row>
    <row r="27" spans="1:33" x14ac:dyDescent="0.25">
      <c r="A27" s="7">
        <v>43101</v>
      </c>
      <c r="B27" s="2">
        <v>0.52083333333575865</v>
      </c>
      <c r="C27" s="8">
        <v>42005.520833333336</v>
      </c>
      <c r="D27" s="3">
        <v>5.2050000000000001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9.4077291666666696</v>
      </c>
      <c r="M27" s="59">
        <f>+F1249</f>
        <v>9.3360000000000003</v>
      </c>
      <c r="N27" s="59">
        <f>+G1249</f>
        <v>9.5579999999999998</v>
      </c>
      <c r="O27" s="59">
        <f>+H1249</f>
        <v>7.3357689580352589E-2</v>
      </c>
      <c r="P27" s="59">
        <f>+I1249</f>
        <v>0.22199999999999953</v>
      </c>
      <c r="Q27" s="48">
        <f t="shared" si="1"/>
        <v>8.7265000000000033</v>
      </c>
      <c r="R27" s="48">
        <f t="shared" si="2"/>
        <v>8.5589999999999993</v>
      </c>
      <c r="S27" s="48">
        <f t="shared" si="3"/>
        <v>8.9957142857142856</v>
      </c>
    </row>
    <row r="28" spans="1:33" x14ac:dyDescent="0.25">
      <c r="A28" s="7">
        <v>43101</v>
      </c>
      <c r="B28" s="2">
        <v>0.54166666666424135</v>
      </c>
      <c r="C28" s="8">
        <v>42005.541666666664</v>
      </c>
      <c r="D28" s="3">
        <v>5.2569999999999997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9.5562708333333397</v>
      </c>
      <c r="M28" s="59">
        <f>+F1297</f>
        <v>9.5090000000000003</v>
      </c>
      <c r="N28" s="59">
        <f>+G1297</f>
        <v>9.6319999999999997</v>
      </c>
      <c r="O28" s="59">
        <f>+H1297</f>
        <v>4.7342005810742528E-2</v>
      </c>
      <c r="P28" s="59">
        <f>+I1297</f>
        <v>0.12299999999999933</v>
      </c>
      <c r="Q28" s="48">
        <f t="shared" si="1"/>
        <v>8.9277113095238132</v>
      </c>
      <c r="R28" s="48">
        <f t="shared" si="2"/>
        <v>8.7824285714285715</v>
      </c>
      <c r="S28" s="48">
        <f t="shared" si="3"/>
        <v>9.1334285714285706</v>
      </c>
    </row>
    <row r="29" spans="1:33" x14ac:dyDescent="0.25">
      <c r="A29" s="7">
        <v>43101</v>
      </c>
      <c r="B29" s="2">
        <v>0.5625</v>
      </c>
      <c r="C29" s="8">
        <v>42005.5625</v>
      </c>
      <c r="D29" s="3">
        <v>5.282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9.2941041666666671</v>
      </c>
      <c r="M29" s="59">
        <f>+F1345</f>
        <v>9.0640000000000001</v>
      </c>
      <c r="N29" s="59">
        <f>+G1345</f>
        <v>9.6080000000000005</v>
      </c>
      <c r="O29" s="59">
        <f>+H1345</f>
        <v>0.16632654879282896</v>
      </c>
      <c r="P29" s="59">
        <f>+I1345</f>
        <v>0.54400000000000048</v>
      </c>
      <c r="Q29" s="48">
        <f t="shared" si="1"/>
        <v>9.1454553571428612</v>
      </c>
      <c r="R29" s="48">
        <f t="shared" si="2"/>
        <v>8.9888571428571424</v>
      </c>
      <c r="S29" s="48">
        <f t="shared" si="3"/>
        <v>9.3674285714285723</v>
      </c>
    </row>
    <row r="30" spans="1:33" x14ac:dyDescent="0.25">
      <c r="A30" s="7">
        <v>43101</v>
      </c>
      <c r="B30" s="2">
        <v>0.58333333333575865</v>
      </c>
      <c r="C30" s="8">
        <v>42005.583333333336</v>
      </c>
      <c r="D30" s="3">
        <v>5.3079999999999998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9.1308125000000029</v>
      </c>
      <c r="M30" s="59">
        <f>+F1393</f>
        <v>9.0640000000000001</v>
      </c>
      <c r="N30" s="59">
        <f>+G1393</f>
        <v>9.2379999999999995</v>
      </c>
      <c r="O30" s="59">
        <f>+H1393</f>
        <v>6.0595504450201863E-2</v>
      </c>
      <c r="P30" s="59">
        <f>+I1393</f>
        <v>0.17399999999999949</v>
      </c>
      <c r="Q30" s="48">
        <f t="shared" si="1"/>
        <v>9.2794077380952427</v>
      </c>
      <c r="R30" s="48">
        <f t="shared" si="2"/>
        <v>9.1451428571428561</v>
      </c>
      <c r="S30" s="48">
        <f t="shared" si="3"/>
        <v>9.4772857142857134</v>
      </c>
    </row>
    <row r="31" spans="1:33" x14ac:dyDescent="0.25">
      <c r="A31" s="7">
        <v>43101</v>
      </c>
      <c r="B31" s="2">
        <v>0.60416666666424135</v>
      </c>
      <c r="C31" s="8">
        <v>42005.604166666664</v>
      </c>
      <c r="D31" s="3">
        <v>5.3339999999999996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8.7238958333333336</v>
      </c>
      <c r="M31" s="59">
        <f>+F1441</f>
        <v>8.5679999999999996</v>
      </c>
      <c r="N31" s="59">
        <f>+G1441</f>
        <v>9.0399999999999991</v>
      </c>
      <c r="O31" s="59">
        <f>+H1441</f>
        <v>0.16995046081492604</v>
      </c>
      <c r="P31" s="59">
        <f>+I1441</f>
        <v>0.47199999999999953</v>
      </c>
      <c r="Q31" s="48">
        <f t="shared" si="1"/>
        <v>9.2741666666666696</v>
      </c>
      <c r="R31" s="48">
        <f t="shared" si="2"/>
        <v>9.1557142857142857</v>
      </c>
      <c r="S31" s="48">
        <f t="shared" si="3"/>
        <v>9.4525714285714297</v>
      </c>
    </row>
    <row r="32" spans="1:33" x14ac:dyDescent="0.25">
      <c r="A32" s="7">
        <v>43101</v>
      </c>
      <c r="B32" s="2">
        <v>0.625</v>
      </c>
      <c r="C32" s="8">
        <v>42005.625</v>
      </c>
      <c r="D32" s="3">
        <v>5.36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8.2513958333333353</v>
      </c>
      <c r="M32" s="59">
        <f>+F1489</f>
        <v>8.07</v>
      </c>
      <c r="N32" s="59">
        <f>+G1489</f>
        <v>8.5679999999999996</v>
      </c>
      <c r="O32" s="59">
        <f>+H1489</f>
        <v>0.15423700187771716</v>
      </c>
      <c r="P32" s="59">
        <f>+I1489</f>
        <v>0.49799999999999933</v>
      </c>
      <c r="Q32" s="48">
        <f t="shared" si="1"/>
        <v>9.1130029761904776</v>
      </c>
      <c r="R32" s="48">
        <f t="shared" si="2"/>
        <v>8.9924285714285723</v>
      </c>
      <c r="S32" s="48">
        <f t="shared" si="3"/>
        <v>9.3145714285714281</v>
      </c>
    </row>
    <row r="33" spans="1:19" x14ac:dyDescent="0.25">
      <c r="A33" s="7">
        <v>43101</v>
      </c>
      <c r="B33" s="2">
        <v>0.64583333333575865</v>
      </c>
      <c r="C33" s="8">
        <v>42005.645833333336</v>
      </c>
      <c r="D33" s="3">
        <v>5.36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8.4412083333333356</v>
      </c>
      <c r="M33" s="59">
        <f>+F1537</f>
        <v>8.2949999999999999</v>
      </c>
      <c r="N33" s="59">
        <f>+G1537</f>
        <v>8.6180000000000003</v>
      </c>
      <c r="O33" s="59">
        <f>+H1537</f>
        <v>0.10153774234523523</v>
      </c>
      <c r="P33" s="59">
        <f>+I1537</f>
        <v>0.3230000000000004</v>
      </c>
      <c r="Q33" s="48">
        <f t="shared" si="1"/>
        <v>8.9722023809523836</v>
      </c>
      <c r="R33" s="48">
        <f t="shared" si="2"/>
        <v>8.8437142857142863</v>
      </c>
      <c r="S33" s="48">
        <f t="shared" si="3"/>
        <v>9.1802857142857146</v>
      </c>
    </row>
    <row r="34" spans="1:19" x14ac:dyDescent="0.25">
      <c r="A34" s="7">
        <v>43101</v>
      </c>
      <c r="B34" s="2">
        <v>0.66666666666424135</v>
      </c>
      <c r="C34" s="8">
        <v>42005.666666666664</v>
      </c>
      <c r="D34" s="3">
        <v>5.36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8.7144791666666652</v>
      </c>
      <c r="M34" s="59">
        <f>+F1585</f>
        <v>8.5429999999999993</v>
      </c>
      <c r="N34" s="59">
        <f>+G1585</f>
        <v>9.0150000000000006</v>
      </c>
      <c r="O34" s="59">
        <f>+H1585</f>
        <v>0.17848022592460877</v>
      </c>
      <c r="P34" s="59">
        <f>+I1585</f>
        <v>0.47200000000000131</v>
      </c>
      <c r="Q34" s="48">
        <f t="shared" si="1"/>
        <v>8.873166666666668</v>
      </c>
      <c r="R34" s="48">
        <f t="shared" si="2"/>
        <v>8.7304285714285719</v>
      </c>
      <c r="S34" s="48">
        <f t="shared" si="3"/>
        <v>9.1027142857142866</v>
      </c>
    </row>
    <row r="35" spans="1:19" x14ac:dyDescent="0.25">
      <c r="A35" s="7">
        <v>43101</v>
      </c>
      <c r="B35" s="2">
        <v>0.6875</v>
      </c>
      <c r="C35" s="8">
        <v>42005.6875</v>
      </c>
      <c r="D35" s="3">
        <v>5.36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8.9442083333333304</v>
      </c>
      <c r="M35" s="59">
        <f>+F1633</f>
        <v>8.8659999999999997</v>
      </c>
      <c r="N35" s="59">
        <f>+G1633</f>
        <v>9.0399999999999991</v>
      </c>
      <c r="O35" s="59">
        <f>+H1633</f>
        <v>5.9920499931632183E-2</v>
      </c>
      <c r="P35" s="59">
        <f>+I1633</f>
        <v>0.17399999999999949</v>
      </c>
      <c r="Q35" s="48">
        <f t="shared" si="1"/>
        <v>8.7857291666666661</v>
      </c>
      <c r="R35" s="48">
        <f t="shared" si="2"/>
        <v>8.6385714285714279</v>
      </c>
      <c r="S35" s="48">
        <f t="shared" si="3"/>
        <v>9.0181428571428572</v>
      </c>
    </row>
    <row r="36" spans="1:19" x14ac:dyDescent="0.25">
      <c r="A36" s="7">
        <v>43101</v>
      </c>
      <c r="B36" s="2">
        <v>0.70833333333575865</v>
      </c>
      <c r="C36" s="8">
        <v>42005.708333333336</v>
      </c>
      <c r="D36" s="3">
        <v>5.36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8.9358541666666653</v>
      </c>
      <c r="M36" s="59">
        <f>+F1681</f>
        <v>8.8409999999999993</v>
      </c>
      <c r="N36" s="59">
        <f>+G1681</f>
        <v>9.0640000000000001</v>
      </c>
      <c r="O36" s="59">
        <f>+H1681</f>
        <v>6.8762925928653754E-2</v>
      </c>
      <c r="P36" s="59">
        <f>+I1681</f>
        <v>0.22300000000000075</v>
      </c>
      <c r="Q36" s="48">
        <f t="shared" si="1"/>
        <v>8.734550595238094</v>
      </c>
      <c r="R36" s="48">
        <f t="shared" si="2"/>
        <v>8.6067142857142862</v>
      </c>
      <c r="S36" s="48">
        <f t="shared" si="3"/>
        <v>8.9404285714285709</v>
      </c>
    </row>
    <row r="37" spans="1:19" x14ac:dyDescent="0.25">
      <c r="A37" s="7">
        <v>43101</v>
      </c>
      <c r="B37" s="2">
        <v>0.72916666666424135</v>
      </c>
      <c r="C37" s="8">
        <v>42005.729166666664</v>
      </c>
      <c r="D37" s="3">
        <v>5.36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9.3254166666666691</v>
      </c>
      <c r="M37" s="59">
        <f>+F1729</f>
        <v>9.0640000000000001</v>
      </c>
      <c r="N37" s="59">
        <f>+G1729</f>
        <v>9.6820000000000004</v>
      </c>
      <c r="O37" s="59">
        <f>+H1729</f>
        <v>0.20477593705600061</v>
      </c>
      <c r="P37" s="59">
        <f>+I1729</f>
        <v>0.61800000000000033</v>
      </c>
      <c r="Q37" s="48">
        <f t="shared" si="1"/>
        <v>8.7623511904761902</v>
      </c>
      <c r="R37" s="48">
        <f t="shared" si="2"/>
        <v>8.6067142857142862</v>
      </c>
      <c r="S37" s="48">
        <f t="shared" si="3"/>
        <v>9.003857142857143</v>
      </c>
    </row>
    <row r="38" spans="1:19" x14ac:dyDescent="0.25">
      <c r="A38" s="7">
        <v>43101</v>
      </c>
      <c r="B38" s="2">
        <v>0.75</v>
      </c>
      <c r="C38" s="8">
        <v>42005.75</v>
      </c>
      <c r="D38" s="3">
        <v>5.3339999999999996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9.8293750000000042</v>
      </c>
      <c r="M38" s="59">
        <f>+F1777</f>
        <v>9.6820000000000004</v>
      </c>
      <c r="N38" s="59">
        <f>+G1777</f>
        <v>9.952</v>
      </c>
      <c r="O38" s="59">
        <f>+H1777</f>
        <v>7.7284945273691313E-2</v>
      </c>
      <c r="P38" s="59">
        <f>+I1777</f>
        <v>0.26999999999999957</v>
      </c>
      <c r="Q38" s="48">
        <f t="shared" si="1"/>
        <v>8.9202767857142859</v>
      </c>
      <c r="R38" s="48">
        <f t="shared" si="2"/>
        <v>8.7658571428571435</v>
      </c>
      <c r="S38" s="48">
        <f t="shared" si="3"/>
        <v>9.1341428571428569</v>
      </c>
    </row>
    <row r="39" spans="1:19" x14ac:dyDescent="0.25">
      <c r="A39" s="7">
        <v>43101</v>
      </c>
      <c r="B39" s="2">
        <v>0.77083333333575865</v>
      </c>
      <c r="C39" s="8">
        <v>42005.770833333336</v>
      </c>
      <c r="D39" s="3">
        <v>5.3339999999999996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9.924145833333343</v>
      </c>
      <c r="M39" s="59">
        <f>+F1825</f>
        <v>9.8789999999999996</v>
      </c>
      <c r="N39" s="59">
        <f>+G1825</f>
        <v>9.9770000000000003</v>
      </c>
      <c r="O39" s="59">
        <f>+H1825</f>
        <v>3.6897206019653336E-2</v>
      </c>
      <c r="P39" s="59">
        <f>+I1825</f>
        <v>9.8000000000000753E-2</v>
      </c>
      <c r="Q39" s="48">
        <f t="shared" si="1"/>
        <v>9.159241071428573</v>
      </c>
      <c r="R39" s="48">
        <f t="shared" si="2"/>
        <v>9.024285714285714</v>
      </c>
      <c r="S39" s="48">
        <f t="shared" si="3"/>
        <v>9.3354285714285705</v>
      </c>
    </row>
    <row r="40" spans="1:19" x14ac:dyDescent="0.25">
      <c r="A40" s="7">
        <v>43101</v>
      </c>
      <c r="B40" s="2">
        <v>0.79166666666424135</v>
      </c>
      <c r="C40" s="8">
        <v>42005.791666666664</v>
      </c>
      <c r="D40" s="3">
        <v>5.3339999999999996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9.8832500000000021</v>
      </c>
      <c r="M40" s="59">
        <f>+F1873</f>
        <v>9.8539999999999992</v>
      </c>
      <c r="N40" s="59">
        <f>+G1873</f>
        <v>9.9030000000000005</v>
      </c>
      <c r="O40" s="59">
        <f>+H1873</f>
        <v>1.9962198318375382E-2</v>
      </c>
      <c r="P40" s="59">
        <f>+I1873</f>
        <v>4.9000000000001265E-2</v>
      </c>
      <c r="Q40" s="48">
        <f t="shared" si="1"/>
        <v>9.3652470238095251</v>
      </c>
      <c r="R40" s="48">
        <f t="shared" si="2"/>
        <v>9.2469999999999999</v>
      </c>
      <c r="S40" s="48">
        <f t="shared" si="3"/>
        <v>9.5190000000000019</v>
      </c>
    </row>
    <row r="41" spans="1:19" x14ac:dyDescent="0.25">
      <c r="A41" s="7">
        <v>43101</v>
      </c>
      <c r="B41" s="2">
        <v>0.8125</v>
      </c>
      <c r="C41" s="8">
        <v>42005.8125</v>
      </c>
      <c r="D41" s="3">
        <v>5.3339999999999996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9.9291874999999976</v>
      </c>
      <c r="M41" s="59">
        <f>+F1921</f>
        <v>9.8789999999999996</v>
      </c>
      <c r="N41" s="59">
        <f>+G1921</f>
        <v>10.026</v>
      </c>
      <c r="O41" s="59">
        <f>+H1921</f>
        <v>4.4828114397390324E-2</v>
      </c>
      <c r="P41" s="59">
        <f>+I1921</f>
        <v>0.14700000000000024</v>
      </c>
      <c r="Q41" s="48">
        <f t="shared" si="1"/>
        <v>9.5387767857142887</v>
      </c>
      <c r="R41" s="48">
        <f t="shared" si="2"/>
        <v>9.4378571428571423</v>
      </c>
      <c r="S41" s="48">
        <f t="shared" si="3"/>
        <v>9.6634285714285717</v>
      </c>
    </row>
    <row r="42" spans="1:19" x14ac:dyDescent="0.25">
      <c r="A42" s="7">
        <v>43101</v>
      </c>
      <c r="B42" s="2">
        <v>0.83333333333575865</v>
      </c>
      <c r="C42" s="8">
        <v>42005.833333333336</v>
      </c>
      <c r="D42" s="3">
        <v>5.3339999999999996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9.9538541666666696</v>
      </c>
      <c r="M42" s="59">
        <f>+F1969</f>
        <v>9.8789999999999996</v>
      </c>
      <c r="N42" s="59">
        <f>+G1969</f>
        <v>10.026</v>
      </c>
      <c r="O42" s="59">
        <f>+H1969</f>
        <v>4.3893967783755726E-2</v>
      </c>
      <c r="P42" s="59">
        <f>+I1969</f>
        <v>0.14700000000000024</v>
      </c>
      <c r="Q42" s="48">
        <f t="shared" si="1"/>
        <v>9.6830119047619085</v>
      </c>
      <c r="R42" s="48">
        <f t="shared" si="2"/>
        <v>9.5825714285714287</v>
      </c>
      <c r="S42" s="48">
        <f t="shared" si="3"/>
        <v>9.8042857142857134</v>
      </c>
    </row>
    <row r="43" spans="1:19" x14ac:dyDescent="0.25">
      <c r="A43" s="7">
        <v>43101</v>
      </c>
      <c r="B43" s="2">
        <v>0.85416666666424135</v>
      </c>
      <c r="C43" s="8">
        <v>42005.854166666664</v>
      </c>
      <c r="D43" s="3">
        <v>5.3339999999999996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9.7457916666666673</v>
      </c>
      <c r="M43" s="59">
        <f>+F2017</f>
        <v>9.657</v>
      </c>
      <c r="N43" s="59">
        <f>+G2017</f>
        <v>9.8789999999999996</v>
      </c>
      <c r="O43" s="59">
        <f>+H2017</f>
        <v>7.0829720391796969E-2</v>
      </c>
      <c r="P43" s="59">
        <f>+I2017</f>
        <v>0.22199999999999953</v>
      </c>
      <c r="Q43" s="48">
        <f t="shared" si="1"/>
        <v>9.7987172619047644</v>
      </c>
      <c r="R43" s="48">
        <f t="shared" si="2"/>
        <v>9.6991428571428564</v>
      </c>
      <c r="S43" s="48">
        <f t="shared" si="3"/>
        <v>9.9207142857142863</v>
      </c>
    </row>
    <row r="44" spans="1:19" x14ac:dyDescent="0.25">
      <c r="A44" s="7">
        <v>43101</v>
      </c>
      <c r="B44" s="2">
        <v>0.875</v>
      </c>
      <c r="C44" s="8">
        <v>42005.875</v>
      </c>
      <c r="D44" s="3">
        <v>5.3339999999999996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9.8411458333333375</v>
      </c>
      <c r="M44" s="59">
        <f>+F2065</f>
        <v>9.7799999999999994</v>
      </c>
      <c r="N44" s="59">
        <f>+G2065</f>
        <v>9.9280000000000008</v>
      </c>
      <c r="O44" s="59">
        <f>+H2065</f>
        <v>5.3291246969330207E-2</v>
      </c>
      <c r="P44" s="59">
        <f>+I2065</f>
        <v>0.14800000000000146</v>
      </c>
      <c r="Q44" s="48">
        <f t="shared" si="1"/>
        <v>9.8723928571428594</v>
      </c>
      <c r="R44" s="48">
        <f t="shared" si="2"/>
        <v>9.8014285714285716</v>
      </c>
      <c r="S44" s="48">
        <f t="shared" si="3"/>
        <v>9.955857142857143</v>
      </c>
    </row>
    <row r="45" spans="1:19" x14ac:dyDescent="0.25">
      <c r="A45" s="7">
        <v>43101</v>
      </c>
      <c r="B45" s="2">
        <v>0.89583333333575865</v>
      </c>
      <c r="C45" s="8">
        <v>42005.895833333336</v>
      </c>
      <c r="D45" s="3">
        <v>5.3079999999999998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9.8058125000000018</v>
      </c>
      <c r="M45" s="59">
        <f>+F2113</f>
        <v>9.7059999999999995</v>
      </c>
      <c r="N45" s="59">
        <f>+G2113</f>
        <v>9.9030000000000005</v>
      </c>
      <c r="O45" s="59">
        <f>+H2113</f>
        <v>6.8529433418647673E-2</v>
      </c>
      <c r="P45" s="59">
        <f>+I2113</f>
        <v>0.19700000000000095</v>
      </c>
      <c r="Q45" s="48">
        <f t="shared" si="1"/>
        <v>9.8690267857142882</v>
      </c>
      <c r="R45" s="48">
        <f t="shared" si="2"/>
        <v>9.8048571428571432</v>
      </c>
      <c r="S45" s="48">
        <f t="shared" si="3"/>
        <v>9.9488571428571451</v>
      </c>
    </row>
    <row r="46" spans="1:19" x14ac:dyDescent="0.25">
      <c r="A46" s="7">
        <v>43101</v>
      </c>
      <c r="B46" s="2">
        <v>0.91666666666424135</v>
      </c>
      <c r="C46" s="8">
        <v>42005.916666666664</v>
      </c>
      <c r="D46" s="3">
        <v>5.3079999999999998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9.9748541666666615</v>
      </c>
      <c r="M46" s="59">
        <f>+F2161</f>
        <v>9.9030000000000005</v>
      </c>
      <c r="N46" s="59">
        <f>+G2161</f>
        <v>10.074999999999999</v>
      </c>
      <c r="O46" s="59">
        <f>+H2161</f>
        <v>6.1599250335080513E-2</v>
      </c>
      <c r="P46" s="59">
        <f>+I2161</f>
        <v>0.17199999999999882</v>
      </c>
      <c r="Q46" s="48">
        <f t="shared" si="1"/>
        <v>9.8762708333333347</v>
      </c>
      <c r="R46" s="48">
        <f t="shared" si="2"/>
        <v>9.8082857142857147</v>
      </c>
      <c r="S46" s="48">
        <f t="shared" si="3"/>
        <v>9.9628571428571426</v>
      </c>
    </row>
    <row r="47" spans="1:19" x14ac:dyDescent="0.25">
      <c r="A47" s="7">
        <v>43101</v>
      </c>
      <c r="B47" s="2">
        <v>0.9375</v>
      </c>
      <c r="C47" s="8">
        <v>42005.9375</v>
      </c>
      <c r="D47" s="3">
        <v>5.3339999999999996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9.4194791666666688</v>
      </c>
      <c r="M47" s="59">
        <f>+F2209</f>
        <v>9.1630000000000003</v>
      </c>
      <c r="N47" s="59">
        <f>+G2209</f>
        <v>9.9770000000000003</v>
      </c>
      <c r="O47" s="59">
        <f>+H2209</f>
        <v>0.27032517767384751</v>
      </c>
      <c r="P47" s="59">
        <f>+I2209</f>
        <v>0.81400000000000006</v>
      </c>
      <c r="Q47" s="48">
        <f t="shared" si="1"/>
        <v>9.8100178571428565</v>
      </c>
      <c r="R47" s="48">
        <f t="shared" si="2"/>
        <v>9.7095714285714276</v>
      </c>
      <c r="S47" s="48">
        <f t="shared" si="3"/>
        <v>9.9734285714285704</v>
      </c>
    </row>
    <row r="48" spans="1:19" x14ac:dyDescent="0.25">
      <c r="A48" s="7">
        <v>43101</v>
      </c>
      <c r="B48" s="2">
        <v>0.95833333333575865</v>
      </c>
      <c r="C48" s="8">
        <v>42005.958333333336</v>
      </c>
      <c r="D48" s="3">
        <v>5.3339999999999996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8.9715416666666687</v>
      </c>
      <c r="M48" s="59">
        <f>+F2257</f>
        <v>8.8170000000000002</v>
      </c>
      <c r="N48" s="59">
        <f>+G2257</f>
        <v>9.2129999999999992</v>
      </c>
      <c r="O48" s="59">
        <f>+H2257</f>
        <v>0.11336346334994817</v>
      </c>
      <c r="P48" s="59">
        <f>+I2257</f>
        <v>0.39599999999999902</v>
      </c>
      <c r="Q48" s="48">
        <f t="shared" si="1"/>
        <v>9.6732113095238095</v>
      </c>
      <c r="R48" s="48">
        <f t="shared" si="2"/>
        <v>9.5578571428571433</v>
      </c>
      <c r="S48" s="48">
        <f t="shared" si="3"/>
        <v>9.8572857142857142</v>
      </c>
    </row>
    <row r="49" spans="1:19" x14ac:dyDescent="0.25">
      <c r="A49" s="7">
        <v>43101</v>
      </c>
      <c r="B49" s="2">
        <v>0.97916666666424135</v>
      </c>
      <c r="C49" s="8">
        <v>42005.979166666664</v>
      </c>
      <c r="D49" s="3">
        <v>5.3339999999999996</v>
      </c>
      <c r="E49" s="48">
        <f>+IF(D49="","",AVERAGE(D2:D49))</f>
        <v>5.243729166666669</v>
      </c>
      <c r="F49" s="48">
        <f>+IF(D49="","",MIN(D2:D49))</f>
        <v>5.0759999999999996</v>
      </c>
      <c r="G49" s="48">
        <f>+IF(D49="","",MAX(D2:D49))</f>
        <v>5.3849999999999998</v>
      </c>
      <c r="H49" s="48">
        <f>STDEV(D2:D49)</f>
        <v>0.11382512521937187</v>
      </c>
      <c r="I49" s="48">
        <f>+IF(F49="","",(G49-F49))</f>
        <v>0.30900000000000016</v>
      </c>
      <c r="J49" s="60">
        <f t="shared" si="0"/>
        <v>48</v>
      </c>
      <c r="K49" s="67">
        <f>+A2305</f>
        <v>43148</v>
      </c>
      <c r="L49" s="59">
        <f>+E2305</f>
        <v>8.7022916666666692</v>
      </c>
      <c r="M49" s="59">
        <f>+F2305</f>
        <v>8.4939999999999998</v>
      </c>
      <c r="N49" s="59">
        <f>+G2305</f>
        <v>9.0150000000000006</v>
      </c>
      <c r="O49" s="59">
        <f>+H2305</f>
        <v>0.16711099106083174</v>
      </c>
      <c r="P49" s="59">
        <f>+I2305</f>
        <v>0.5210000000000008</v>
      </c>
      <c r="Q49" s="48">
        <f t="shared" si="1"/>
        <v>9.4944166666666678</v>
      </c>
      <c r="R49" s="48">
        <f t="shared" si="2"/>
        <v>9.3600000000000012</v>
      </c>
      <c r="S49" s="48">
        <f t="shared" si="3"/>
        <v>9.7128571428571444</v>
      </c>
    </row>
    <row r="50" spans="1:19" x14ac:dyDescent="0.25">
      <c r="A50" s="7">
        <v>43102</v>
      </c>
      <c r="B50" s="2">
        <v>0</v>
      </c>
      <c r="C50" s="8">
        <v>42006</v>
      </c>
      <c r="D50" s="3">
        <v>5.3079999999999998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8.9481666666666673</v>
      </c>
      <c r="M50" s="59">
        <f>+F2353</f>
        <v>8.6929999999999996</v>
      </c>
      <c r="N50" s="59">
        <f>+G2353</f>
        <v>9.3119999999999994</v>
      </c>
      <c r="O50" s="59">
        <f>+H2353</f>
        <v>0.22031798425093935</v>
      </c>
      <c r="P50" s="59">
        <f>+I2353</f>
        <v>0.61899999999999977</v>
      </c>
      <c r="Q50" s="48">
        <f t="shared" si="1"/>
        <v>9.3804702380952385</v>
      </c>
      <c r="R50" s="48">
        <f t="shared" si="2"/>
        <v>9.2222857142857144</v>
      </c>
      <c r="S50" s="48">
        <f t="shared" si="3"/>
        <v>9.6318571428571431</v>
      </c>
    </row>
    <row r="51" spans="1:19" x14ac:dyDescent="0.25">
      <c r="A51" s="7">
        <v>43102</v>
      </c>
      <c r="B51" s="2">
        <v>2.0833333335758653E-2</v>
      </c>
      <c r="C51" s="8">
        <v>42006.020833333336</v>
      </c>
      <c r="D51" s="3">
        <v>5.3079999999999998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9.4108125000000058</v>
      </c>
      <c r="M51" s="59">
        <f>+F2401</f>
        <v>9.3119999999999994</v>
      </c>
      <c r="N51" s="59">
        <f>+G2401</f>
        <v>9.6080000000000005</v>
      </c>
      <c r="O51" s="59">
        <f>+H2401</f>
        <v>0.10931482083044146</v>
      </c>
      <c r="P51" s="59">
        <f>+I2401</f>
        <v>0.29600000000000115</v>
      </c>
      <c r="Q51" s="48">
        <f t="shared" si="1"/>
        <v>9.3189940476190465</v>
      </c>
      <c r="R51" s="48">
        <f t="shared" si="2"/>
        <v>9.1554285714285708</v>
      </c>
      <c r="S51" s="48">
        <f t="shared" si="3"/>
        <v>9.5861428571428569</v>
      </c>
    </row>
    <row r="52" spans="1:19" x14ac:dyDescent="0.25">
      <c r="A52" s="7">
        <v>43102</v>
      </c>
      <c r="B52" s="2">
        <v>4.1666666664241347E-2</v>
      </c>
      <c r="C52" s="8">
        <v>42006.041666666664</v>
      </c>
      <c r="D52" s="3">
        <v>5.3079999999999998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9.5312500000000036</v>
      </c>
      <c r="M52" s="59">
        <f>+F2449</f>
        <v>9.4600000000000009</v>
      </c>
      <c r="N52" s="59">
        <f>+G2449</f>
        <v>9.6080000000000005</v>
      </c>
      <c r="O52" s="59">
        <f>+H2449</f>
        <v>4.3660927563952193E-2</v>
      </c>
      <c r="P52" s="59">
        <f>+I2449</f>
        <v>0.14799999999999969</v>
      </c>
      <c r="Q52" s="48">
        <f t="shared" si="1"/>
        <v>9.279770833333334</v>
      </c>
      <c r="R52" s="48">
        <f t="shared" si="2"/>
        <v>9.1202857142857141</v>
      </c>
      <c r="S52" s="48">
        <f t="shared" si="3"/>
        <v>9.5440000000000005</v>
      </c>
    </row>
    <row r="53" spans="1:19" x14ac:dyDescent="0.25">
      <c r="A53" s="7">
        <v>43102</v>
      </c>
      <c r="B53" s="2">
        <v>6.25E-2</v>
      </c>
      <c r="C53" s="8">
        <v>42006.0625</v>
      </c>
      <c r="D53" s="3">
        <v>5.282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9.131208333333328</v>
      </c>
      <c r="M53" s="59">
        <f>+F2497</f>
        <v>8.8659999999999997</v>
      </c>
      <c r="N53" s="59">
        <f>+G2497</f>
        <v>9.4849999999999994</v>
      </c>
      <c r="O53" s="59">
        <f>+H2497</f>
        <v>0.19856709657939725</v>
      </c>
      <c r="P53" s="59">
        <f>+I2497</f>
        <v>0.61899999999999977</v>
      </c>
      <c r="Q53" s="48">
        <f t="shared" si="1"/>
        <v>9.1592500000000019</v>
      </c>
      <c r="R53" s="48">
        <f t="shared" si="2"/>
        <v>8.9721428571428579</v>
      </c>
      <c r="S53" s="48">
        <f t="shared" si="3"/>
        <v>9.459714285714286</v>
      </c>
    </row>
    <row r="54" spans="1:19" x14ac:dyDescent="0.25">
      <c r="A54" s="7">
        <v>43102</v>
      </c>
      <c r="B54" s="2">
        <v>8.3333333335758653E-2</v>
      </c>
      <c r="C54" s="8">
        <v>42006.083333333336</v>
      </c>
      <c r="D54" s="3">
        <v>5.282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8.3826041666666686</v>
      </c>
      <c r="M54" s="59">
        <f>+F2545</f>
        <v>8.1449999999999996</v>
      </c>
      <c r="N54" s="59">
        <f>+G2545</f>
        <v>8.8409999999999993</v>
      </c>
      <c r="O54" s="59">
        <f>+H2545</f>
        <v>0.2380163358941613</v>
      </c>
      <c r="P54" s="59">
        <f>+I2545</f>
        <v>0.69599999999999973</v>
      </c>
      <c r="Q54" s="48">
        <f t="shared" si="1"/>
        <v>9.0111250000000016</v>
      </c>
      <c r="R54" s="48">
        <f t="shared" si="2"/>
        <v>8.8267142857142851</v>
      </c>
      <c r="S54" s="48">
        <f t="shared" si="3"/>
        <v>9.2974285714285703</v>
      </c>
    </row>
    <row r="55" spans="1:19" x14ac:dyDescent="0.25">
      <c r="A55" s="7">
        <v>43102</v>
      </c>
      <c r="B55" s="2">
        <v>0.10416666666424135</v>
      </c>
      <c r="C55" s="8">
        <v>42006.104166666664</v>
      </c>
      <c r="D55" s="3">
        <v>5.282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7.6170416666666654</v>
      </c>
      <c r="M55" s="59">
        <f>+F2593</f>
        <v>7.343</v>
      </c>
      <c r="N55" s="59">
        <f>+G2593</f>
        <v>8.1449999999999996</v>
      </c>
      <c r="O55" s="59">
        <f>+H2593</f>
        <v>0.23712560262114196</v>
      </c>
      <c r="P55" s="59">
        <f>+I2593</f>
        <v>0.8019999999999996</v>
      </c>
      <c r="Q55" s="48">
        <f t="shared" si="1"/>
        <v>8.8176250000000014</v>
      </c>
      <c r="R55" s="48">
        <f t="shared" si="2"/>
        <v>8.616142857142858</v>
      </c>
      <c r="S55" s="48">
        <f t="shared" si="3"/>
        <v>9.144857142857143</v>
      </c>
    </row>
    <row r="56" spans="1:19" x14ac:dyDescent="0.25">
      <c r="A56" s="7">
        <v>43102</v>
      </c>
      <c r="B56" s="2">
        <v>0.125</v>
      </c>
      <c r="C56" s="8">
        <v>42006.125</v>
      </c>
      <c r="D56" s="3">
        <v>5.282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7.3492083333333342</v>
      </c>
      <c r="M56" s="59">
        <f>+F2641</f>
        <v>7.0910000000000002</v>
      </c>
      <c r="N56" s="59">
        <f>+G2641</f>
        <v>7.6449999999999996</v>
      </c>
      <c r="O56" s="59">
        <f>+H2641</f>
        <v>0.17138111794667599</v>
      </c>
      <c r="P56" s="59">
        <f>+I2641</f>
        <v>0.55399999999999938</v>
      </c>
      <c r="Q56" s="48">
        <f t="shared" si="1"/>
        <v>8.6243273809523817</v>
      </c>
      <c r="R56" s="48">
        <f t="shared" si="2"/>
        <v>8.4157142857142855</v>
      </c>
      <c r="S56" s="48">
        <f t="shared" si="3"/>
        <v>8.9491428571428582</v>
      </c>
    </row>
    <row r="57" spans="1:19" x14ac:dyDescent="0.25">
      <c r="A57" s="7">
        <v>43102</v>
      </c>
      <c r="B57" s="2">
        <v>0.14583333333575865</v>
      </c>
      <c r="C57" s="8">
        <v>42006.145833333336</v>
      </c>
      <c r="D57" s="3">
        <v>5.3079999999999998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8.0463125000000009</v>
      </c>
      <c r="M57" s="59">
        <f>+F2689</f>
        <v>7.67</v>
      </c>
      <c r="N57" s="59">
        <f>+G2689</f>
        <v>8.4440000000000008</v>
      </c>
      <c r="O57" s="59">
        <f>+H2689</f>
        <v>0.26470595137149722</v>
      </c>
      <c r="P57" s="59">
        <f>+I2689</f>
        <v>0.77400000000000091</v>
      </c>
      <c r="Q57" s="48">
        <f t="shared" si="1"/>
        <v>8.4954910714285727</v>
      </c>
      <c r="R57" s="48">
        <f t="shared" si="2"/>
        <v>8.2695714285714299</v>
      </c>
      <c r="S57" s="48">
        <f t="shared" si="3"/>
        <v>8.8251428571428558</v>
      </c>
    </row>
    <row r="58" spans="1:19" x14ac:dyDescent="0.25">
      <c r="A58" s="7">
        <v>43102</v>
      </c>
      <c r="B58" s="2">
        <v>0.16666666666424135</v>
      </c>
      <c r="C58" s="8">
        <v>42006.166666666664</v>
      </c>
      <c r="D58" s="3">
        <v>5.3339999999999996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8.6789791666666627</v>
      </c>
      <c r="M58" s="59">
        <f>+F2737</f>
        <v>8.4440000000000008</v>
      </c>
      <c r="N58" s="59">
        <f>+G2737</f>
        <v>8.9649999999999999</v>
      </c>
      <c r="O58" s="59">
        <f>+H2737</f>
        <v>0.19436098128508031</v>
      </c>
      <c r="P58" s="59">
        <f>+I2737</f>
        <v>0.52099999999999902</v>
      </c>
      <c r="Q58" s="48">
        <f t="shared" si="1"/>
        <v>8.3909434523809523</v>
      </c>
      <c r="R58" s="48">
        <f t="shared" si="2"/>
        <v>8.1455714285714294</v>
      </c>
      <c r="S58" s="48">
        <f t="shared" si="3"/>
        <v>8.7332857142857137</v>
      </c>
    </row>
    <row r="59" spans="1:19" x14ac:dyDescent="0.25">
      <c r="A59" s="7">
        <v>43102</v>
      </c>
      <c r="B59" s="2">
        <v>0.1875</v>
      </c>
      <c r="C59" s="8">
        <v>42006.1875</v>
      </c>
      <c r="D59" s="3">
        <v>5.36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8.9250416666666581</v>
      </c>
      <c r="M59" s="59">
        <f>+F2785</f>
        <v>8.8659999999999997</v>
      </c>
      <c r="N59" s="59">
        <f>+G2785</f>
        <v>8.99</v>
      </c>
      <c r="O59" s="59">
        <f>+H2785</f>
        <v>3.9421863646120776E-2</v>
      </c>
      <c r="P59" s="59">
        <f>+I2785</f>
        <v>0.12400000000000055</v>
      </c>
      <c r="Q59" s="48">
        <f t="shared" si="1"/>
        <v>8.3043422619047593</v>
      </c>
      <c r="R59" s="48">
        <f t="shared" si="2"/>
        <v>8.0607142857142868</v>
      </c>
      <c r="S59" s="48">
        <f t="shared" si="3"/>
        <v>8.6450000000000014</v>
      </c>
    </row>
    <row r="60" spans="1:19" x14ac:dyDescent="0.25">
      <c r="A60" s="7">
        <v>43102</v>
      </c>
      <c r="B60" s="2">
        <v>0.20833333333575865</v>
      </c>
      <c r="C60" s="8">
        <v>42006.208333333336</v>
      </c>
      <c r="D60" s="3">
        <v>5.3849999999999998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8.617458333333337</v>
      </c>
      <c r="M60" s="59">
        <f>+F2833</f>
        <v>8.3940000000000001</v>
      </c>
      <c r="N60" s="59">
        <f>+G2833</f>
        <v>8.9410000000000007</v>
      </c>
      <c r="O60" s="59">
        <f>+H2833</f>
        <v>0.1782200359265865</v>
      </c>
      <c r="P60" s="59">
        <f>+I2833</f>
        <v>0.5470000000000006</v>
      </c>
      <c r="Q60" s="48">
        <f t="shared" si="1"/>
        <v>8.2309494047619047</v>
      </c>
      <c r="R60" s="48">
        <f t="shared" si="2"/>
        <v>7.9932857142857143</v>
      </c>
      <c r="S60" s="48">
        <f t="shared" si="3"/>
        <v>8.5672857142857133</v>
      </c>
    </row>
    <row r="61" spans="1:19" x14ac:dyDescent="0.25">
      <c r="A61" s="7">
        <v>43102</v>
      </c>
      <c r="B61" s="2">
        <v>0.22916666666424135</v>
      </c>
      <c r="C61" s="8">
        <v>42006.229166666664</v>
      </c>
      <c r="D61" s="3">
        <v>5.4109999999999996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7.8942916666666676</v>
      </c>
      <c r="M61" s="59">
        <f>+F2881</f>
        <v>7.5940000000000003</v>
      </c>
      <c r="N61" s="59">
        <f>+G2881</f>
        <v>8.3689999999999998</v>
      </c>
      <c r="O61" s="59">
        <f>+H2881</f>
        <v>0.22697642190168293</v>
      </c>
      <c r="P61" s="59">
        <f>+I2881</f>
        <v>0.77499999999999947</v>
      </c>
      <c r="Q61" s="48">
        <f t="shared" si="1"/>
        <v>8.161190476190475</v>
      </c>
      <c r="R61" s="48">
        <f t="shared" si="2"/>
        <v>7.9145714285714286</v>
      </c>
      <c r="S61" s="48">
        <f t="shared" si="3"/>
        <v>8.4998571428571434</v>
      </c>
    </row>
    <row r="62" spans="1:19" x14ac:dyDescent="0.25">
      <c r="A62" s="7">
        <v>43102</v>
      </c>
      <c r="B62" s="2">
        <v>0.25</v>
      </c>
      <c r="C62" s="8">
        <v>42006.25</v>
      </c>
      <c r="D62" s="3">
        <v>5.4370000000000003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7.8720833333333351</v>
      </c>
      <c r="M62" s="59">
        <f>+F2929</f>
        <v>7.7450000000000001</v>
      </c>
      <c r="N62" s="59">
        <f>+G2929</f>
        <v>7.92</v>
      </c>
      <c r="O62" s="59">
        <f>+H2929</f>
        <v>6.1201040643820141E-2</v>
      </c>
      <c r="P62" s="59">
        <f>+I2929</f>
        <v>0.17499999999999982</v>
      </c>
      <c r="Q62" s="48">
        <f t="shared" si="1"/>
        <v>8.1976250000000004</v>
      </c>
      <c r="R62" s="48">
        <f t="shared" si="2"/>
        <v>7.9719999999999995</v>
      </c>
      <c r="S62" s="48">
        <f t="shared" si="3"/>
        <v>8.4677142857142851</v>
      </c>
    </row>
    <row r="63" spans="1:19" x14ac:dyDescent="0.25">
      <c r="A63" s="7">
        <v>43102</v>
      </c>
      <c r="B63" s="2">
        <v>0.27083333333575865</v>
      </c>
      <c r="C63" s="8">
        <v>42006.270833333336</v>
      </c>
      <c r="D63" s="3">
        <v>5.4370000000000003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7.375854166666663</v>
      </c>
      <c r="M63" s="59">
        <f>+F2977</f>
        <v>7.0910000000000002</v>
      </c>
      <c r="N63" s="59">
        <f>+G2977</f>
        <v>7.8449999999999998</v>
      </c>
      <c r="O63" s="59">
        <f>+H2977</f>
        <v>0.23703379681668474</v>
      </c>
      <c r="P63" s="59">
        <f>+I2977</f>
        <v>0.75399999999999956</v>
      </c>
      <c r="Q63" s="48">
        <f t="shared" si="1"/>
        <v>8.2014315476190465</v>
      </c>
      <c r="R63" s="48">
        <f t="shared" si="2"/>
        <v>7.9720000000000004</v>
      </c>
      <c r="S63" s="48">
        <f t="shared" si="3"/>
        <v>8.4962857142857153</v>
      </c>
    </row>
    <row r="64" spans="1:19" x14ac:dyDescent="0.25">
      <c r="A64" s="7">
        <v>43102</v>
      </c>
      <c r="B64" s="2">
        <v>0.29166666666424135</v>
      </c>
      <c r="C64" s="8">
        <v>42006.291666666664</v>
      </c>
      <c r="D64" s="3">
        <v>5.4370000000000003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6.8405624999999963</v>
      </c>
      <c r="M64" s="59">
        <f>+F3025</f>
        <v>6.6109999999999998</v>
      </c>
      <c r="N64" s="59">
        <f>+G3025</f>
        <v>7.1920000000000002</v>
      </c>
      <c r="O64" s="59">
        <f>+H3025</f>
        <v>0.17220508632244041</v>
      </c>
      <c r="P64" s="59">
        <f>+I3025</f>
        <v>0.58100000000000041</v>
      </c>
      <c r="Q64" s="48">
        <f t="shared" si="1"/>
        <v>8.0291815476190465</v>
      </c>
      <c r="R64" s="48">
        <f t="shared" si="2"/>
        <v>7.8207142857142857</v>
      </c>
      <c r="S64" s="48">
        <f t="shared" si="3"/>
        <v>8.3174285714285716</v>
      </c>
    </row>
    <row r="65" spans="1:19" x14ac:dyDescent="0.25">
      <c r="A65" s="7">
        <v>43102</v>
      </c>
      <c r="B65" s="2">
        <v>0.3125</v>
      </c>
      <c r="C65" s="8">
        <v>42006.3125</v>
      </c>
      <c r="D65" s="3">
        <v>5.4370000000000003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6.755166666666665</v>
      </c>
      <c r="M65" s="59">
        <f>+F3073</f>
        <v>6.56</v>
      </c>
      <c r="N65" s="59">
        <f>+G3073</f>
        <v>7.0149999999999997</v>
      </c>
      <c r="O65" s="59">
        <f>+H3073</f>
        <v>0.14475339753971508</v>
      </c>
      <c r="P65" s="59">
        <f>+I3073</f>
        <v>0.45500000000000007</v>
      </c>
      <c r="Q65" s="48">
        <f t="shared" si="1"/>
        <v>7.7543511904761901</v>
      </c>
      <c r="R65" s="48">
        <f t="shared" si="2"/>
        <v>7.5515714285714282</v>
      </c>
      <c r="S65" s="48">
        <f t="shared" si="3"/>
        <v>8.0388571428571431</v>
      </c>
    </row>
    <row r="66" spans="1:19" x14ac:dyDescent="0.25">
      <c r="A66" s="7">
        <v>43102</v>
      </c>
      <c r="B66" s="2">
        <v>0.33333333333575865</v>
      </c>
      <c r="C66" s="8">
        <v>42006.333333333336</v>
      </c>
      <c r="D66" s="3">
        <v>5.4370000000000003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7.1344166666666666</v>
      </c>
      <c r="M66" s="59">
        <f>+F3121</f>
        <v>6.9139999999999997</v>
      </c>
      <c r="N66" s="59">
        <f>+G3121</f>
        <v>7.569</v>
      </c>
      <c r="O66" s="59">
        <f>+H3121</f>
        <v>0.23718426568076728</v>
      </c>
      <c r="P66" s="59">
        <f>+I3121</f>
        <v>0.65500000000000025</v>
      </c>
      <c r="Q66" s="48">
        <f t="shared" si="1"/>
        <v>7.4985476190476197</v>
      </c>
      <c r="R66" s="48">
        <f t="shared" si="2"/>
        <v>7.2727142857142866</v>
      </c>
      <c r="S66" s="48">
        <f t="shared" si="3"/>
        <v>7.8358571428571437</v>
      </c>
    </row>
    <row r="67" spans="1:19" x14ac:dyDescent="0.25">
      <c r="A67" s="7">
        <v>43102</v>
      </c>
      <c r="B67" s="2">
        <v>0.35416666666424135</v>
      </c>
      <c r="C67" s="8">
        <v>42006.354166666664</v>
      </c>
      <c r="D67" s="3">
        <v>5.4619999999999997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7.5142708333333319</v>
      </c>
      <c r="M67" s="59">
        <f>+F3169</f>
        <v>7.343</v>
      </c>
      <c r="N67" s="59">
        <f>+G3169</f>
        <v>7.67</v>
      </c>
      <c r="O67" s="59">
        <f>+H3169</f>
        <v>0.10458850259893056</v>
      </c>
      <c r="P67" s="59">
        <f>+I3169</f>
        <v>0.32699999999999996</v>
      </c>
      <c r="Q67" s="48">
        <f t="shared" si="1"/>
        <v>7.3409494047619051</v>
      </c>
      <c r="R67" s="48">
        <f t="shared" si="2"/>
        <v>7.1225714285714288</v>
      </c>
      <c r="S67" s="48">
        <f t="shared" si="3"/>
        <v>7.6542857142857148</v>
      </c>
    </row>
    <row r="68" spans="1:19" x14ac:dyDescent="0.25">
      <c r="A68" s="7">
        <v>43102</v>
      </c>
      <c r="B68" s="2">
        <v>0.375</v>
      </c>
      <c r="C68" s="8">
        <v>42006.375</v>
      </c>
      <c r="D68" s="3">
        <v>5.4880000000000004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7.5518541666666685</v>
      </c>
      <c r="M68" s="59">
        <f>+F3217</f>
        <v>7.3179999999999996</v>
      </c>
      <c r="N68" s="59">
        <f>+G3217</f>
        <v>7.87</v>
      </c>
      <c r="O68" s="59">
        <f>+H3217</f>
        <v>0.17428516490417006</v>
      </c>
      <c r="P68" s="59">
        <f>+I3217</f>
        <v>0.55200000000000049</v>
      </c>
      <c r="Q68" s="48">
        <f t="shared" si="1"/>
        <v>7.2920297619047618</v>
      </c>
      <c r="R68" s="48">
        <f t="shared" si="2"/>
        <v>7.0831428571428559</v>
      </c>
      <c r="S68" s="48">
        <f t="shared" si="3"/>
        <v>7.5830000000000002</v>
      </c>
    </row>
    <row r="69" spans="1:19" x14ac:dyDescent="0.25">
      <c r="A69" s="7">
        <v>43102</v>
      </c>
      <c r="B69" s="2">
        <v>0.39583333333575865</v>
      </c>
      <c r="C69" s="8">
        <v>42006.395833333336</v>
      </c>
      <c r="D69" s="3">
        <v>5.5389999999999997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7.9689583333333358</v>
      </c>
      <c r="M69" s="59">
        <f>+F3265</f>
        <v>7.82</v>
      </c>
      <c r="N69" s="59">
        <f>+G3265</f>
        <v>8.2449999999999992</v>
      </c>
      <c r="O69" s="59">
        <f>+H3265</f>
        <v>0.16437812640286509</v>
      </c>
      <c r="P69" s="59">
        <f>+I3265</f>
        <v>0.42499999999999893</v>
      </c>
      <c r="Q69" s="48">
        <f t="shared" si="1"/>
        <v>7.3058690476190469</v>
      </c>
      <c r="R69" s="48">
        <f t="shared" si="2"/>
        <v>7.0938571428571437</v>
      </c>
      <c r="S69" s="48">
        <f t="shared" si="3"/>
        <v>7.6294285714285701</v>
      </c>
    </row>
    <row r="70" spans="1:19" x14ac:dyDescent="0.25">
      <c r="A70" s="7">
        <v>43102</v>
      </c>
      <c r="B70" s="2">
        <v>0.41666666666424135</v>
      </c>
      <c r="C70" s="8">
        <v>42006.416666666664</v>
      </c>
      <c r="D70" s="3">
        <v>5.5910000000000002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8.1344374999999971</v>
      </c>
      <c r="M70" s="59">
        <f>+F3313</f>
        <v>7.92</v>
      </c>
      <c r="N70" s="59">
        <f>+G3313</f>
        <v>8.4190000000000005</v>
      </c>
      <c r="O70" s="59">
        <f>+H3313</f>
        <v>0.14893607171349338</v>
      </c>
      <c r="P70" s="59">
        <f>+I3313</f>
        <v>0.49900000000000055</v>
      </c>
      <c r="Q70" s="48">
        <f t="shared" si="1"/>
        <v>7.4142380952380931</v>
      </c>
      <c r="R70" s="48">
        <f t="shared" si="2"/>
        <v>7.2122857142857146</v>
      </c>
      <c r="S70" s="48">
        <f t="shared" si="3"/>
        <v>7.71142857142857</v>
      </c>
    </row>
    <row r="71" spans="1:19" x14ac:dyDescent="0.25">
      <c r="A71" s="7">
        <v>43102</v>
      </c>
      <c r="B71" s="2">
        <v>0.4375</v>
      </c>
      <c r="C71" s="8">
        <v>42006.4375</v>
      </c>
      <c r="D71" s="3">
        <v>5.6420000000000003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8.6339999999999986</v>
      </c>
      <c r="M71" s="59">
        <f>+F3361</f>
        <v>8.4440000000000008</v>
      </c>
      <c r="N71" s="59">
        <f>+G3361</f>
        <v>8.99</v>
      </c>
      <c r="O71" s="59">
        <f>+H3361</f>
        <v>0.18122044880153523</v>
      </c>
      <c r="P71" s="59">
        <f>+I3361</f>
        <v>0.54599999999999937</v>
      </c>
      <c r="Q71" s="48">
        <f t="shared" si="1"/>
        <v>7.6704434523809519</v>
      </c>
      <c r="R71" s="48">
        <f t="shared" si="2"/>
        <v>7.4741428571428576</v>
      </c>
      <c r="S71" s="48">
        <f t="shared" si="3"/>
        <v>7.968285714285714</v>
      </c>
    </row>
    <row r="72" spans="1:19" x14ac:dyDescent="0.25">
      <c r="A72" s="7">
        <v>43102</v>
      </c>
      <c r="B72" s="2">
        <v>0.45833333333575865</v>
      </c>
      <c r="C72" s="8">
        <v>42006.458333333336</v>
      </c>
      <c r="D72" s="3">
        <v>5.6929999999999996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9.3324791666666691</v>
      </c>
      <c r="M72" s="59">
        <f>+F3409</f>
        <v>8.99</v>
      </c>
      <c r="N72" s="59">
        <f>+G3409</f>
        <v>9.7059999999999995</v>
      </c>
      <c r="O72" s="59">
        <f>+H3409</f>
        <v>0.25649378820260887</v>
      </c>
      <c r="P72" s="59">
        <f>+I3409</f>
        <v>0.7159999999999993</v>
      </c>
      <c r="Q72" s="48">
        <f t="shared" si="1"/>
        <v>8.038630952380954</v>
      </c>
      <c r="R72" s="48">
        <f t="shared" si="2"/>
        <v>7.8212857142857146</v>
      </c>
      <c r="S72" s="48">
        <f t="shared" si="3"/>
        <v>8.3527142857142849</v>
      </c>
    </row>
    <row r="73" spans="1:19" x14ac:dyDescent="0.25">
      <c r="A73" s="7">
        <v>43102</v>
      </c>
      <c r="B73" s="2">
        <v>0.47916666666424135</v>
      </c>
      <c r="C73" s="8">
        <v>42006.479166666664</v>
      </c>
      <c r="D73" s="3">
        <v>5.77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9.5228750000000044</v>
      </c>
      <c r="M73" s="59">
        <f>+F3457</f>
        <v>9.2870000000000008</v>
      </c>
      <c r="N73" s="59">
        <f>+G3457</f>
        <v>9.8290000000000006</v>
      </c>
      <c r="O73" s="59">
        <f>+H3457</f>
        <v>0.18227319045171397</v>
      </c>
      <c r="P73" s="59">
        <f>+I3457</f>
        <v>0.54199999999999982</v>
      </c>
      <c r="Q73" s="48">
        <f t="shared" ref="Q73:Q136" si="9">IF(L73="","",(AVERAGE(L67:L73)))</f>
        <v>8.3798392857142865</v>
      </c>
      <c r="R73" s="48">
        <f t="shared" ref="R73:R136" si="10">IF(L73="","",(AVERAGE(M67:M73)))</f>
        <v>8.160285714285715</v>
      </c>
      <c r="S73" s="48">
        <f t="shared" ref="S73:S136" si="11">IF(L73="","",(AVERAGE(N67:N73)))</f>
        <v>8.6755714285714269</v>
      </c>
    </row>
    <row r="74" spans="1:19" x14ac:dyDescent="0.25">
      <c r="A74" s="7">
        <v>43102</v>
      </c>
      <c r="B74" s="2">
        <v>0.5</v>
      </c>
      <c r="C74" s="8">
        <v>42006.5</v>
      </c>
      <c r="D74" s="3">
        <v>5.7960000000000003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9.7570208333333213</v>
      </c>
      <c r="M74" s="59">
        <f>+F3505</f>
        <v>9.6820000000000004</v>
      </c>
      <c r="N74" s="59">
        <f>+G3505</f>
        <v>9.8290000000000006</v>
      </c>
      <c r="O74" s="59">
        <f>+H3505</f>
        <v>4.0728206329031319E-2</v>
      </c>
      <c r="P74" s="59">
        <f>+I3505</f>
        <v>0.14700000000000024</v>
      </c>
      <c r="Q74" s="48">
        <f t="shared" si="9"/>
        <v>8.7002321428571427</v>
      </c>
      <c r="R74" s="48">
        <f t="shared" si="10"/>
        <v>8.494428571428573</v>
      </c>
      <c r="S74" s="48">
        <f t="shared" si="11"/>
        <v>8.984</v>
      </c>
    </row>
    <row r="75" spans="1:19" x14ac:dyDescent="0.25">
      <c r="A75" s="7">
        <v>43102</v>
      </c>
      <c r="B75" s="2">
        <v>0.52083333333575865</v>
      </c>
      <c r="C75" s="8">
        <v>42006.520833333336</v>
      </c>
      <c r="D75" s="3">
        <v>5.8719999999999999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9.6360000000000046</v>
      </c>
      <c r="M75" s="59">
        <f>+F3553</f>
        <v>9.5830000000000002</v>
      </c>
      <c r="N75" s="59">
        <f>+G3553</f>
        <v>9.7560000000000002</v>
      </c>
      <c r="O75" s="59">
        <f>+H3553</f>
        <v>5.5244909267732394E-2</v>
      </c>
      <c r="P75" s="59">
        <f>+I3553</f>
        <v>0.17300000000000004</v>
      </c>
      <c r="Q75" s="48">
        <f t="shared" si="9"/>
        <v>8.9979672619047602</v>
      </c>
      <c r="R75" s="48">
        <f t="shared" si="10"/>
        <v>8.8179999999999996</v>
      </c>
      <c r="S75" s="48">
        <f t="shared" si="11"/>
        <v>9.2534285714285716</v>
      </c>
    </row>
    <row r="76" spans="1:19" x14ac:dyDescent="0.25">
      <c r="A76" s="7">
        <v>43102</v>
      </c>
      <c r="B76" s="2">
        <v>0.54166666666424135</v>
      </c>
      <c r="C76" s="8">
        <v>42006.541666666664</v>
      </c>
      <c r="D76" s="3">
        <v>5.9240000000000004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9.2755833333333335</v>
      </c>
      <c r="M76" s="59">
        <f>+F3601</f>
        <v>9.1140000000000008</v>
      </c>
      <c r="N76" s="59">
        <f>+G3601</f>
        <v>9.5579999999999998</v>
      </c>
      <c r="O76" s="59">
        <f>+H3601</f>
        <v>0.14249312537853123</v>
      </c>
      <c r="P76" s="59">
        <f>+I3601</f>
        <v>0.44399999999999906</v>
      </c>
      <c r="Q76" s="48">
        <f t="shared" si="9"/>
        <v>9.184627976190475</v>
      </c>
      <c r="R76" s="48">
        <f t="shared" si="10"/>
        <v>9.0028571428571418</v>
      </c>
      <c r="S76" s="48">
        <f t="shared" si="11"/>
        <v>9.4410000000000007</v>
      </c>
    </row>
    <row r="77" spans="1:19" x14ac:dyDescent="0.25">
      <c r="A77" s="7">
        <v>43102</v>
      </c>
      <c r="B77" s="2">
        <v>0.5625</v>
      </c>
      <c r="C77" s="8">
        <v>42006.5625</v>
      </c>
      <c r="D77" s="3">
        <v>6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9.1787500000000009</v>
      </c>
      <c r="M77" s="59">
        <f>+F3649</f>
        <v>9.0150000000000006</v>
      </c>
      <c r="N77" s="59">
        <f>+G3649</f>
        <v>9.41</v>
      </c>
      <c r="O77" s="59">
        <f>+H3649</f>
        <v>0.12952901589005755</v>
      </c>
      <c r="P77" s="59">
        <f>+I3649</f>
        <v>0.39499999999999957</v>
      </c>
      <c r="Q77" s="48">
        <f t="shared" si="9"/>
        <v>9.333815476190475</v>
      </c>
      <c r="R77" s="48">
        <f t="shared" si="10"/>
        <v>9.1592857142857156</v>
      </c>
      <c r="S77" s="48">
        <f t="shared" si="11"/>
        <v>9.5825714285714287</v>
      </c>
    </row>
    <row r="78" spans="1:19" x14ac:dyDescent="0.25">
      <c r="A78" s="7">
        <v>43102</v>
      </c>
      <c r="B78" s="2">
        <v>0.58333333333575865</v>
      </c>
      <c r="C78" s="8">
        <v>42006.583333333336</v>
      </c>
      <c r="D78" s="3">
        <v>6.0510000000000002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9.3758749999999988</v>
      </c>
      <c r="M78" s="59">
        <f>+F3697</f>
        <v>9.2129999999999992</v>
      </c>
      <c r="N78" s="59">
        <f>+G3697</f>
        <v>9.5579999999999998</v>
      </c>
      <c r="O78" s="59">
        <f>+H3697</f>
        <v>0.11708182717791515</v>
      </c>
      <c r="P78" s="59">
        <f>+I3697</f>
        <v>0.34500000000000064</v>
      </c>
      <c r="Q78" s="48">
        <f t="shared" si="9"/>
        <v>9.4397976190476189</v>
      </c>
      <c r="R78" s="48">
        <f t="shared" si="10"/>
        <v>9.2691428571428567</v>
      </c>
      <c r="S78" s="48">
        <f t="shared" si="11"/>
        <v>9.6637142857142884</v>
      </c>
    </row>
    <row r="79" spans="1:19" x14ac:dyDescent="0.25">
      <c r="A79" s="7">
        <v>43102</v>
      </c>
      <c r="B79" s="2">
        <v>0.60416666666424135</v>
      </c>
      <c r="C79" s="8">
        <v>42006.604166666664</v>
      </c>
      <c r="D79" s="3">
        <v>6.1020000000000003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9.3244166666666697</v>
      </c>
      <c r="M79" s="59">
        <f>+F3745</f>
        <v>9.0890000000000004</v>
      </c>
      <c r="N79" s="59">
        <f>+G3745</f>
        <v>9.6080000000000005</v>
      </c>
      <c r="O79" s="59">
        <f>+H3745</f>
        <v>0.17663314950355757</v>
      </c>
      <c r="P79" s="59">
        <f>+I3745</f>
        <v>0.51900000000000013</v>
      </c>
      <c r="Q79" s="48">
        <f t="shared" si="9"/>
        <v>9.4386458333333341</v>
      </c>
      <c r="R79" s="48">
        <f t="shared" si="10"/>
        <v>9.2832857142857144</v>
      </c>
      <c r="S79" s="48">
        <f t="shared" si="11"/>
        <v>9.6497142857142855</v>
      </c>
    </row>
    <row r="80" spans="1:19" x14ac:dyDescent="0.25">
      <c r="A80" s="7">
        <v>43102</v>
      </c>
      <c r="B80" s="2">
        <v>0.625</v>
      </c>
      <c r="C80" s="8">
        <v>42006.625</v>
      </c>
      <c r="D80" s="3">
        <v>6.1280000000000001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9.6422708333333365</v>
      </c>
      <c r="M80" s="59">
        <f>+F3793</f>
        <v>9.5830000000000002</v>
      </c>
      <c r="N80" s="59">
        <f>+G3793</f>
        <v>9.7560000000000002</v>
      </c>
      <c r="O80" s="59">
        <f>+H3793</f>
        <v>4.8880984243030043E-2</v>
      </c>
      <c r="P80" s="59">
        <f>+I3793</f>
        <v>0.17300000000000004</v>
      </c>
      <c r="Q80" s="48">
        <f t="shared" si="9"/>
        <v>9.455702380952383</v>
      </c>
      <c r="R80" s="48">
        <f t="shared" si="10"/>
        <v>9.3255714285714308</v>
      </c>
      <c r="S80" s="48">
        <f t="shared" si="11"/>
        <v>9.6392857142857142</v>
      </c>
    </row>
    <row r="81" spans="1:19" x14ac:dyDescent="0.25">
      <c r="A81" s="7">
        <v>43102</v>
      </c>
      <c r="B81" s="2">
        <v>0.64583333333575865</v>
      </c>
      <c r="C81" s="8">
        <v>42006.645833333336</v>
      </c>
      <c r="D81" s="3">
        <v>6.1529999999999996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9.821291666666669</v>
      </c>
      <c r="M81" s="59">
        <f>+F3841</f>
        <v>9.7560000000000002</v>
      </c>
      <c r="N81" s="59">
        <f>+G3841</f>
        <v>9.9280000000000008</v>
      </c>
      <c r="O81" s="59">
        <f>+H3841</f>
        <v>6.0944326995281857E-2</v>
      </c>
      <c r="P81" s="59">
        <f>+I3841</f>
        <v>0.1720000000000006</v>
      </c>
      <c r="Q81" s="48">
        <f t="shared" si="9"/>
        <v>9.4648839285714299</v>
      </c>
      <c r="R81" s="48">
        <f t="shared" si="10"/>
        <v>9.3361428571428586</v>
      </c>
      <c r="S81" s="48">
        <f t="shared" si="11"/>
        <v>9.6534285714285719</v>
      </c>
    </row>
    <row r="82" spans="1:19" x14ac:dyDescent="0.25">
      <c r="A82" s="7">
        <v>43102</v>
      </c>
      <c r="B82" s="2">
        <v>0.66666666666424135</v>
      </c>
      <c r="C82" s="8">
        <v>42006.666666666664</v>
      </c>
      <c r="D82" s="3">
        <v>6.1790000000000003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9.5095208333333403</v>
      </c>
      <c r="M82" s="59">
        <f>+F3889</f>
        <v>9.3119999999999994</v>
      </c>
      <c r="N82" s="59">
        <f>+G3889</f>
        <v>9.8539999999999992</v>
      </c>
      <c r="O82" s="59">
        <f>+H3889</f>
        <v>0.15194329703604689</v>
      </c>
      <c r="P82" s="59">
        <f>+I3889</f>
        <v>0.54199999999999982</v>
      </c>
      <c r="Q82" s="48">
        <f t="shared" si="9"/>
        <v>9.4468154761904781</v>
      </c>
      <c r="R82" s="48">
        <f t="shared" si="10"/>
        <v>9.2974285714285703</v>
      </c>
      <c r="S82" s="48">
        <f t="shared" si="11"/>
        <v>9.6674285714285713</v>
      </c>
    </row>
    <row r="83" spans="1:19" x14ac:dyDescent="0.25">
      <c r="A83" s="7">
        <v>43102</v>
      </c>
      <c r="B83" s="2">
        <v>0.6875</v>
      </c>
      <c r="C83" s="8">
        <v>42006.6875</v>
      </c>
      <c r="D83" s="3">
        <v>6.2039999999999997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9.3161458333333336</v>
      </c>
      <c r="M83" s="59">
        <f>+F3937</f>
        <v>9.1630000000000003</v>
      </c>
      <c r="N83" s="59">
        <f>+G3937</f>
        <v>9.5579999999999998</v>
      </c>
      <c r="O83" s="59">
        <f>+H3937</f>
        <v>0.11286463169945003</v>
      </c>
      <c r="P83" s="59">
        <f>+I3937</f>
        <v>0.39499999999999957</v>
      </c>
      <c r="Q83" s="48">
        <f t="shared" si="9"/>
        <v>9.4526101190476215</v>
      </c>
      <c r="R83" s="48">
        <f t="shared" si="10"/>
        <v>9.3044285714285717</v>
      </c>
      <c r="S83" s="48">
        <f t="shared" si="11"/>
        <v>9.6674285714285713</v>
      </c>
    </row>
    <row r="84" spans="1:19" x14ac:dyDescent="0.25">
      <c r="A84" s="7">
        <v>43102</v>
      </c>
      <c r="B84" s="2">
        <v>0.70833333333575865</v>
      </c>
      <c r="C84" s="8">
        <v>42006.708333333336</v>
      </c>
      <c r="D84" s="3">
        <v>6.23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9.0757083333333313</v>
      </c>
      <c r="M84" s="59">
        <f>+F3985</f>
        <v>8.891</v>
      </c>
      <c r="N84" s="59">
        <f>+G3985</f>
        <v>9.3119999999999994</v>
      </c>
      <c r="O84" s="59">
        <f>+H3985</f>
        <v>0.12854388410906198</v>
      </c>
      <c r="P84" s="59">
        <f>+I3985</f>
        <v>0.42099999999999937</v>
      </c>
      <c r="Q84" s="48">
        <f t="shared" si="9"/>
        <v>9.4378898809523832</v>
      </c>
      <c r="R84" s="48">
        <f t="shared" si="10"/>
        <v>9.2867142857142859</v>
      </c>
      <c r="S84" s="48">
        <f t="shared" si="11"/>
        <v>9.6534285714285719</v>
      </c>
    </row>
    <row r="85" spans="1:19" x14ac:dyDescent="0.25">
      <c r="A85" s="7">
        <v>43102</v>
      </c>
      <c r="B85" s="2">
        <v>0.72916666666424135</v>
      </c>
      <c r="C85" s="8">
        <v>42006.729166666664</v>
      </c>
      <c r="D85" s="3">
        <v>6.23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9.3512916666666701</v>
      </c>
      <c r="M85" s="59">
        <f>+F4033</f>
        <v>9.1880000000000006</v>
      </c>
      <c r="N85" s="59">
        <f>+G4033</f>
        <v>9.6080000000000005</v>
      </c>
      <c r="O85" s="59">
        <f>+H4033</f>
        <v>0.13892519927251465</v>
      </c>
      <c r="P85" s="59">
        <f>+I4033</f>
        <v>0.41999999999999993</v>
      </c>
      <c r="Q85" s="48">
        <f t="shared" si="9"/>
        <v>9.4343779761904791</v>
      </c>
      <c r="R85" s="48">
        <f t="shared" si="10"/>
        <v>9.2831428571428578</v>
      </c>
      <c r="S85" s="48">
        <f t="shared" si="11"/>
        <v>9.6605714285714281</v>
      </c>
    </row>
    <row r="86" spans="1:19" x14ac:dyDescent="0.25">
      <c r="A86" s="7">
        <v>43102</v>
      </c>
      <c r="B86" s="2">
        <v>0.75</v>
      </c>
      <c r="C86" s="8">
        <v>42006.75</v>
      </c>
      <c r="D86" s="3">
        <v>6.23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9.6774166666666694</v>
      </c>
      <c r="M86" s="59">
        <f>+F4081</f>
        <v>9.5090000000000003</v>
      </c>
      <c r="N86" s="59">
        <f>+G4081</f>
        <v>9.9280000000000008</v>
      </c>
      <c r="O86" s="59">
        <f>+H4081</f>
        <v>0.14883402627049547</v>
      </c>
      <c r="P86" s="59">
        <f>+I4081</f>
        <v>0.41900000000000048</v>
      </c>
      <c r="Q86" s="48">
        <f t="shared" si="9"/>
        <v>9.4848065476190495</v>
      </c>
      <c r="R86" s="48">
        <f t="shared" si="10"/>
        <v>9.3431428571428548</v>
      </c>
      <c r="S86" s="48">
        <f t="shared" si="11"/>
        <v>9.7062857142857144</v>
      </c>
    </row>
    <row r="87" spans="1:19" x14ac:dyDescent="0.25">
      <c r="A87" s="7">
        <v>43102</v>
      </c>
      <c r="B87" s="2">
        <v>0.77083333333575865</v>
      </c>
      <c r="C87" s="8">
        <v>42006.770833333336</v>
      </c>
      <c r="D87" s="3">
        <v>6.23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9.7396458333333324</v>
      </c>
      <c r="M87" s="59">
        <f>+F4129</f>
        <v>9.5830000000000002</v>
      </c>
      <c r="N87" s="59">
        <f>+G4129</f>
        <v>9.9030000000000005</v>
      </c>
      <c r="O87" s="59">
        <f>+H4129</f>
        <v>0.10451152630789401</v>
      </c>
      <c r="P87" s="59">
        <f>+I4129</f>
        <v>0.32000000000000028</v>
      </c>
      <c r="Q87" s="48">
        <f t="shared" si="9"/>
        <v>9.498717261904762</v>
      </c>
      <c r="R87" s="48">
        <f t="shared" si="10"/>
        <v>9.3431428571428565</v>
      </c>
      <c r="S87" s="48">
        <f t="shared" si="11"/>
        <v>9.7272857142857152</v>
      </c>
    </row>
    <row r="88" spans="1:19" x14ac:dyDescent="0.25">
      <c r="A88" s="7">
        <v>43102</v>
      </c>
      <c r="B88" s="2">
        <v>0.79166666666424135</v>
      </c>
      <c r="C88" s="8">
        <v>42006.791666666664</v>
      </c>
      <c r="D88" s="3">
        <v>6.2549999999999999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9.8509166666666648</v>
      </c>
      <c r="M88" s="59">
        <f>+F4177</f>
        <v>9.7560000000000002</v>
      </c>
      <c r="N88" s="59">
        <f>+G4177</f>
        <v>9.9770000000000003</v>
      </c>
      <c r="O88" s="59">
        <f>+H4177</f>
        <v>7.5931613502401171E-2</v>
      </c>
      <c r="P88" s="59">
        <f>+I4177</f>
        <v>0.22100000000000009</v>
      </c>
      <c r="Q88" s="48">
        <f t="shared" si="9"/>
        <v>9.5029494047619067</v>
      </c>
      <c r="R88" s="48">
        <f t="shared" si="10"/>
        <v>9.3431428571428565</v>
      </c>
      <c r="S88" s="48">
        <f t="shared" si="11"/>
        <v>9.7342857142857131</v>
      </c>
    </row>
    <row r="89" spans="1:19" x14ac:dyDescent="0.25">
      <c r="A89" s="7">
        <v>43102</v>
      </c>
      <c r="B89" s="2">
        <v>0.8125</v>
      </c>
      <c r="C89" s="8">
        <v>42006.8125</v>
      </c>
      <c r="D89" s="3">
        <v>6.2549999999999999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9.7802083333333343</v>
      </c>
      <c r="M89" s="59">
        <f>+F4225</f>
        <v>9.657</v>
      </c>
      <c r="N89" s="59">
        <f>+G4225</f>
        <v>9.952</v>
      </c>
      <c r="O89" s="59">
        <f>+H4225</f>
        <v>8.7954523629830167E-2</v>
      </c>
      <c r="P89" s="59">
        <f>+I4225</f>
        <v>0.29499999999999993</v>
      </c>
      <c r="Q89" s="48">
        <f t="shared" si="9"/>
        <v>9.541619047619049</v>
      </c>
      <c r="R89" s="48">
        <f t="shared" si="10"/>
        <v>9.3924285714285709</v>
      </c>
      <c r="S89" s="48">
        <f t="shared" si="11"/>
        <v>9.7482857142857142</v>
      </c>
    </row>
    <row r="90" spans="1:19" x14ac:dyDescent="0.25">
      <c r="A90" s="7">
        <v>43102</v>
      </c>
      <c r="B90" s="2">
        <v>0.83333333333575865</v>
      </c>
      <c r="C90" s="8">
        <v>42006.833333333336</v>
      </c>
      <c r="D90" s="3">
        <v>6.2549999999999999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9.9739374999999999</v>
      </c>
      <c r="M90" s="59">
        <f>+F4273</f>
        <v>9.8789999999999996</v>
      </c>
      <c r="N90" s="59">
        <f>+G4273</f>
        <v>10.173</v>
      </c>
      <c r="O90" s="59">
        <f>+H4273</f>
        <v>0.11892719143115309</v>
      </c>
      <c r="P90" s="59">
        <f>+I4273</f>
        <v>0.29400000000000048</v>
      </c>
      <c r="Q90" s="48">
        <f t="shared" si="9"/>
        <v>9.6355892857142855</v>
      </c>
      <c r="R90" s="48">
        <f t="shared" si="10"/>
        <v>9.4947142857142861</v>
      </c>
      <c r="S90" s="48">
        <f t="shared" si="11"/>
        <v>9.8361428571428586</v>
      </c>
    </row>
    <row r="91" spans="1:19" x14ac:dyDescent="0.25">
      <c r="A91" s="7">
        <v>43102</v>
      </c>
      <c r="B91" s="2">
        <v>0.85416666666424135</v>
      </c>
      <c r="C91" s="8">
        <v>42006.854166666664</v>
      </c>
      <c r="D91" s="3">
        <v>6.2549999999999999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9.8364791666666651</v>
      </c>
      <c r="M91" s="59">
        <f>+F4321</f>
        <v>9.657</v>
      </c>
      <c r="N91" s="59">
        <f>+G4321</f>
        <v>10.148999999999999</v>
      </c>
      <c r="O91" s="59">
        <f>+H4321</f>
        <v>0.17093061794916159</v>
      </c>
      <c r="P91" s="59">
        <f>+I4321</f>
        <v>0.4919999999999991</v>
      </c>
      <c r="Q91" s="48">
        <f t="shared" si="9"/>
        <v>9.7442708333333332</v>
      </c>
      <c r="R91" s="48">
        <f t="shared" si="10"/>
        <v>9.6041428571428575</v>
      </c>
      <c r="S91" s="48">
        <f t="shared" si="11"/>
        <v>9.9557142857142846</v>
      </c>
    </row>
    <row r="92" spans="1:19" x14ac:dyDescent="0.25">
      <c r="A92" s="7">
        <v>43102</v>
      </c>
      <c r="B92" s="2">
        <v>0.875</v>
      </c>
      <c r="C92" s="8">
        <v>42006.875</v>
      </c>
      <c r="D92" s="3">
        <v>6.2549999999999999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9.1776458333333277</v>
      </c>
      <c r="M92" s="59">
        <f>+F4369</f>
        <v>8.9410000000000007</v>
      </c>
      <c r="N92" s="59">
        <f>+G4369</f>
        <v>9.6319999999999997</v>
      </c>
      <c r="O92" s="59">
        <f>+H4369</f>
        <v>0.21099576375533002</v>
      </c>
      <c r="P92" s="59">
        <f>+I4369</f>
        <v>0.69099999999999895</v>
      </c>
      <c r="Q92" s="48">
        <f t="shared" si="9"/>
        <v>9.7194642857142828</v>
      </c>
      <c r="R92" s="48">
        <f t="shared" si="10"/>
        <v>9.5688571428571425</v>
      </c>
      <c r="S92" s="48">
        <f t="shared" si="11"/>
        <v>9.9591428571428597</v>
      </c>
    </row>
    <row r="93" spans="1:19" x14ac:dyDescent="0.25">
      <c r="A93" s="7">
        <v>43102</v>
      </c>
      <c r="B93" s="2">
        <v>0.89583333333575865</v>
      </c>
      <c r="C93" s="8">
        <v>42006.895833333336</v>
      </c>
      <c r="D93" s="3">
        <v>6.2809999999999997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8.8418750000000017</v>
      </c>
      <c r="M93" s="59">
        <f>+F4417</f>
        <v>8.6679999999999993</v>
      </c>
      <c r="N93" s="59">
        <f>+G4417</f>
        <v>9.0890000000000004</v>
      </c>
      <c r="O93" s="59">
        <f>+H4417</f>
        <v>0.12200464326706351</v>
      </c>
      <c r="P93" s="59">
        <f>+I4417</f>
        <v>0.42100000000000115</v>
      </c>
      <c r="Q93" s="48">
        <f t="shared" si="9"/>
        <v>9.6001011904761899</v>
      </c>
      <c r="R93" s="48">
        <f t="shared" si="10"/>
        <v>9.448714285714285</v>
      </c>
      <c r="S93" s="48">
        <f t="shared" si="11"/>
        <v>9.8392857142857135</v>
      </c>
    </row>
    <row r="94" spans="1:19" x14ac:dyDescent="0.25">
      <c r="A94" s="7">
        <v>43102</v>
      </c>
      <c r="B94" s="2">
        <v>0.91666666666424135</v>
      </c>
      <c r="C94" s="8">
        <v>42006.916666666664</v>
      </c>
      <c r="D94" s="3">
        <v>6.2549999999999999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8.6298333333333357</v>
      </c>
      <c r="M94" s="59">
        <f>+F4465</f>
        <v>8.4190000000000005</v>
      </c>
      <c r="N94" s="59">
        <f>+G4465</f>
        <v>8.8659999999999997</v>
      </c>
      <c r="O94" s="59">
        <f>+H4465</f>
        <v>0.14454997418007706</v>
      </c>
      <c r="P94" s="59">
        <f>+I4465</f>
        <v>0.44699999999999918</v>
      </c>
      <c r="Q94" s="48">
        <f t="shared" si="9"/>
        <v>9.4415565476190455</v>
      </c>
      <c r="R94" s="48">
        <f t="shared" si="10"/>
        <v>9.2824285714285715</v>
      </c>
      <c r="S94" s="48">
        <f t="shared" si="11"/>
        <v>9.6911428571428555</v>
      </c>
    </row>
    <row r="95" spans="1:19" x14ac:dyDescent="0.25">
      <c r="A95" s="7">
        <v>43102</v>
      </c>
      <c r="B95" s="2">
        <v>0.9375</v>
      </c>
      <c r="C95" s="8">
        <v>42006.9375</v>
      </c>
      <c r="D95" s="3">
        <v>6.2549999999999999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8.4636250000000057</v>
      </c>
      <c r="M95" s="59">
        <f>+F4513</f>
        <v>8.2200000000000006</v>
      </c>
      <c r="N95" s="59">
        <f>+G4513</f>
        <v>8.6929999999999996</v>
      </c>
      <c r="O95" s="59">
        <f>+H4513</f>
        <v>0.16231013457955742</v>
      </c>
      <c r="P95" s="59">
        <f>+I4513</f>
        <v>0.47299999999999898</v>
      </c>
      <c r="Q95" s="48">
        <f t="shared" si="9"/>
        <v>9.2433720238095241</v>
      </c>
      <c r="R95" s="48">
        <f t="shared" si="10"/>
        <v>9.0630000000000006</v>
      </c>
      <c r="S95" s="48">
        <f t="shared" si="11"/>
        <v>9.507714285714286</v>
      </c>
    </row>
    <row r="96" spans="1:19" x14ac:dyDescent="0.25">
      <c r="A96" s="7">
        <v>43102</v>
      </c>
      <c r="B96" s="2">
        <v>0.95833333333575865</v>
      </c>
      <c r="C96" s="8">
        <v>42006.958333333336</v>
      </c>
      <c r="D96" s="3">
        <v>6.2549999999999999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8.3655208333333348</v>
      </c>
      <c r="M96" s="59">
        <f>+F4561</f>
        <v>8.1199999999999992</v>
      </c>
      <c r="N96" s="59">
        <f>+G4561</f>
        <v>8.6180000000000003</v>
      </c>
      <c r="O96" s="59">
        <f>+H4561</f>
        <v>0.18176018682369485</v>
      </c>
      <c r="P96" s="59">
        <f>+I4561</f>
        <v>0.49800000000000111</v>
      </c>
      <c r="Q96" s="48">
        <f t="shared" si="9"/>
        <v>9.0412738095238101</v>
      </c>
      <c r="R96" s="48">
        <f t="shared" si="10"/>
        <v>8.8434285714285714</v>
      </c>
      <c r="S96" s="48">
        <f t="shared" si="11"/>
        <v>9.3171428571428567</v>
      </c>
    </row>
    <row r="97" spans="1:19" x14ac:dyDescent="0.25">
      <c r="A97" s="7">
        <v>43102</v>
      </c>
      <c r="B97" s="2">
        <v>0.97916666666424135</v>
      </c>
      <c r="C97" s="8">
        <v>42006.979166666664</v>
      </c>
      <c r="D97" s="3">
        <v>6.23</v>
      </c>
      <c r="E97" s="48">
        <f>+IF(D97="","",AVERAGE(D50:D97))</f>
        <v>5.7937499999999984</v>
      </c>
      <c r="F97" s="48">
        <f>+IF(D97="","",MIN(D50:D97))</f>
        <v>5.282</v>
      </c>
      <c r="G97" s="48">
        <f>+IF(D97="","",MAX(D50:D97))</f>
        <v>6.2809999999999997</v>
      </c>
      <c r="H97" s="48">
        <f>STDEV(D50:D97)</f>
        <v>0.3957061826389921</v>
      </c>
      <c r="I97" s="48">
        <f>+IF(F97="","",(G97-F97))</f>
        <v>0.99899999999999967</v>
      </c>
      <c r="J97" s="60">
        <f t="shared" si="8"/>
        <v>96</v>
      </c>
      <c r="K97" s="67">
        <f>+A4609</f>
        <v>43196</v>
      </c>
      <c r="L97" s="59">
        <f>+E4609</f>
        <v>8.4522083333333367</v>
      </c>
      <c r="M97" s="59">
        <f>+F4609</f>
        <v>8.2449999999999992</v>
      </c>
      <c r="N97" s="59">
        <f>+G4609</f>
        <v>8.6430000000000007</v>
      </c>
      <c r="O97" s="59">
        <f>+H4609</f>
        <v>0.13012611858342926</v>
      </c>
      <c r="P97" s="59">
        <f>+I4609</f>
        <v>0.39800000000000146</v>
      </c>
      <c r="Q97" s="48">
        <f t="shared" si="9"/>
        <v>8.8238839285714299</v>
      </c>
      <c r="R97" s="48">
        <f t="shared" si="10"/>
        <v>8.61</v>
      </c>
      <c r="S97" s="48">
        <f t="shared" si="11"/>
        <v>9.0985714285714288</v>
      </c>
    </row>
    <row r="98" spans="1:19" x14ac:dyDescent="0.25">
      <c r="A98" s="7">
        <v>43103</v>
      </c>
      <c r="B98" s="2">
        <v>0</v>
      </c>
      <c r="C98" s="8">
        <v>42007</v>
      </c>
      <c r="D98" s="3">
        <v>6.2039999999999997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8.7042083333333355</v>
      </c>
      <c r="M98" s="59">
        <f>+F4657</f>
        <v>8.4939999999999998</v>
      </c>
      <c r="N98" s="59">
        <f>+G4657</f>
        <v>9.0890000000000004</v>
      </c>
      <c r="O98" s="59">
        <f>+H4657</f>
        <v>0.2089694020494576</v>
      </c>
      <c r="P98" s="59">
        <f>+I4657</f>
        <v>0.59500000000000064</v>
      </c>
      <c r="Q98" s="48">
        <f t="shared" si="9"/>
        <v>8.662130952380954</v>
      </c>
      <c r="R98" s="48">
        <f t="shared" si="10"/>
        <v>8.4438571428571425</v>
      </c>
      <c r="S98" s="48">
        <f t="shared" si="11"/>
        <v>8.9471428571428575</v>
      </c>
    </row>
    <row r="99" spans="1:19" x14ac:dyDescent="0.25">
      <c r="A99" s="7">
        <v>43103</v>
      </c>
      <c r="B99" s="2">
        <v>2.0833333335758653E-2</v>
      </c>
      <c r="C99" s="8">
        <v>42007.020833333336</v>
      </c>
      <c r="D99" s="3">
        <v>6.1790000000000003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8.9982291666666629</v>
      </c>
      <c r="M99" s="59">
        <f>+F4705</f>
        <v>8.7420000000000009</v>
      </c>
      <c r="N99" s="59">
        <f>+G4705</f>
        <v>9.2870000000000008</v>
      </c>
      <c r="O99" s="59">
        <f>+H4705</f>
        <v>0.1862367790062156</v>
      </c>
      <c r="P99" s="59">
        <f>+I4705</f>
        <v>0.54499999999999993</v>
      </c>
      <c r="Q99" s="48">
        <f t="shared" si="9"/>
        <v>8.6365000000000016</v>
      </c>
      <c r="R99" s="48">
        <f t="shared" si="10"/>
        <v>8.4154285714285724</v>
      </c>
      <c r="S99" s="48">
        <f t="shared" si="11"/>
        <v>8.8978571428571431</v>
      </c>
    </row>
    <row r="100" spans="1:19" x14ac:dyDescent="0.25">
      <c r="A100" s="7">
        <v>43103</v>
      </c>
      <c r="B100" s="2">
        <v>4.1666666664241347E-2</v>
      </c>
      <c r="C100" s="8">
        <v>42007.041666666664</v>
      </c>
      <c r="D100" s="3">
        <v>6.1529999999999996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8.7927083333333318</v>
      </c>
      <c r="M100" s="59">
        <f>+F4753</f>
        <v>8.4440000000000008</v>
      </c>
      <c r="N100" s="59">
        <f>+G4753</f>
        <v>9.2129999999999992</v>
      </c>
      <c r="O100" s="59">
        <f>+H4753</f>
        <v>0.22418067925304055</v>
      </c>
      <c r="P100" s="59">
        <f>+I4753</f>
        <v>0.76899999999999835</v>
      </c>
      <c r="Q100" s="48">
        <f t="shared" si="9"/>
        <v>8.6294761904761916</v>
      </c>
      <c r="R100" s="48">
        <f t="shared" si="10"/>
        <v>8.3834285714285706</v>
      </c>
      <c r="S100" s="48">
        <f t="shared" si="11"/>
        <v>8.9155714285714289</v>
      </c>
    </row>
    <row r="101" spans="1:19" x14ac:dyDescent="0.25">
      <c r="A101" s="7">
        <v>43103</v>
      </c>
      <c r="B101" s="2">
        <v>6.25E-2</v>
      </c>
      <c r="C101" s="8">
        <v>42007.0625</v>
      </c>
      <c r="D101" s="3">
        <v>6.1529999999999996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8.6013333333333346</v>
      </c>
      <c r="M101" s="59">
        <f>+F4801</f>
        <v>8.3940000000000001</v>
      </c>
      <c r="N101" s="59">
        <f>+G4801</f>
        <v>8.891</v>
      </c>
      <c r="O101" s="59">
        <f>+H4801</f>
        <v>0.14599319910323619</v>
      </c>
      <c r="P101" s="59">
        <f>+I4801</f>
        <v>0.49699999999999989</v>
      </c>
      <c r="Q101" s="48">
        <f t="shared" si="9"/>
        <v>8.6254047619047629</v>
      </c>
      <c r="R101" s="48">
        <f t="shared" si="10"/>
        <v>8.3798571428571424</v>
      </c>
      <c r="S101" s="48">
        <f t="shared" si="11"/>
        <v>8.919142857142857</v>
      </c>
    </row>
    <row r="102" spans="1:19" x14ac:dyDescent="0.25">
      <c r="A102" s="7">
        <v>43103</v>
      </c>
      <c r="B102" s="2">
        <v>8.3333333335758653E-2</v>
      </c>
      <c r="C102" s="8">
        <v>42007.083333333336</v>
      </c>
      <c r="D102" s="3">
        <v>6.1280000000000001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8.6966458333333296</v>
      </c>
      <c r="M102" s="59">
        <f>+F4849</f>
        <v>8.593</v>
      </c>
      <c r="N102" s="59">
        <f>+G4849</f>
        <v>8.7919999999999998</v>
      </c>
      <c r="O102" s="59">
        <f>+H4849</f>
        <v>6.899537128579887E-2</v>
      </c>
      <c r="P102" s="59">
        <f>+I4849</f>
        <v>0.19899999999999984</v>
      </c>
      <c r="Q102" s="48">
        <f t="shared" si="9"/>
        <v>8.6586934523809518</v>
      </c>
      <c r="R102" s="48">
        <f t="shared" si="10"/>
        <v>8.4331428571428564</v>
      </c>
      <c r="S102" s="48">
        <f t="shared" si="11"/>
        <v>8.9332857142857147</v>
      </c>
    </row>
    <row r="103" spans="1:19" x14ac:dyDescent="0.25">
      <c r="A103" s="7">
        <v>43103</v>
      </c>
      <c r="B103" s="2">
        <v>0.10416666666424135</v>
      </c>
      <c r="C103" s="8">
        <v>42007.104166666664</v>
      </c>
      <c r="D103" s="3">
        <v>6.1020000000000003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8.5444583333333366</v>
      </c>
      <c r="M103" s="59">
        <f>+F4897</f>
        <v>8.3689999999999998</v>
      </c>
      <c r="N103" s="59">
        <f>+G4897</f>
        <v>8.7420000000000009</v>
      </c>
      <c r="O103" s="59">
        <f>+H4897</f>
        <v>0.11738497463263144</v>
      </c>
      <c r="P103" s="59">
        <f>+I4897</f>
        <v>0.37300000000000111</v>
      </c>
      <c r="Q103" s="48">
        <f t="shared" si="9"/>
        <v>8.684255952380953</v>
      </c>
      <c r="R103" s="48">
        <f t="shared" si="10"/>
        <v>8.4687142857142845</v>
      </c>
      <c r="S103" s="48">
        <f t="shared" si="11"/>
        <v>8.9509999999999987</v>
      </c>
    </row>
    <row r="104" spans="1:19" x14ac:dyDescent="0.25">
      <c r="A104" s="7">
        <v>43103</v>
      </c>
      <c r="B104" s="2">
        <v>0.125</v>
      </c>
      <c r="C104" s="8">
        <v>42007.125</v>
      </c>
      <c r="D104" s="3">
        <v>6.077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8.4182916666666738</v>
      </c>
      <c r="M104" s="59">
        <f>+F4945</f>
        <v>8.3190000000000008</v>
      </c>
      <c r="N104" s="59">
        <f>+G4945</f>
        <v>8.6679999999999993</v>
      </c>
      <c r="O104" s="59">
        <f>+H4945</f>
        <v>0.10155282837200849</v>
      </c>
      <c r="P104" s="59">
        <f>+I4945</f>
        <v>0.34899999999999842</v>
      </c>
      <c r="Q104" s="48">
        <f t="shared" si="9"/>
        <v>8.6794107142857158</v>
      </c>
      <c r="R104" s="48">
        <f t="shared" si="10"/>
        <v>8.4792857142857141</v>
      </c>
      <c r="S104" s="48">
        <f t="shared" si="11"/>
        <v>8.9545714285714286</v>
      </c>
    </row>
    <row r="105" spans="1:19" x14ac:dyDescent="0.25">
      <c r="A105" s="7">
        <v>43103</v>
      </c>
      <c r="B105" s="2">
        <v>0.14583333333575865</v>
      </c>
      <c r="C105" s="8">
        <v>42007.145833333336</v>
      </c>
      <c r="D105" s="3">
        <v>6.0259999999999998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8.2457708333333368</v>
      </c>
      <c r="M105" s="59">
        <f>+F4993</f>
        <v>8.1449999999999996</v>
      </c>
      <c r="N105" s="59">
        <f>+G4993</f>
        <v>8.3439999999999994</v>
      </c>
      <c r="O105" s="59">
        <f>+H4993</f>
        <v>7.1113406457672862E-2</v>
      </c>
      <c r="P105" s="59">
        <f>+I4993</f>
        <v>0.19899999999999984</v>
      </c>
      <c r="Q105" s="48">
        <f t="shared" si="9"/>
        <v>8.6139196428571445</v>
      </c>
      <c r="R105" s="48">
        <f t="shared" si="10"/>
        <v>8.4294285714285717</v>
      </c>
      <c r="S105" s="48">
        <f t="shared" si="11"/>
        <v>8.8481428571428573</v>
      </c>
    </row>
    <row r="106" spans="1:19" x14ac:dyDescent="0.25">
      <c r="A106" s="7">
        <v>43103</v>
      </c>
      <c r="B106" s="2">
        <v>0.16666666666424135</v>
      </c>
      <c r="C106" s="8">
        <v>42007.166666666664</v>
      </c>
      <c r="D106" s="3">
        <v>6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8.1807083333333352</v>
      </c>
      <c r="M106" s="59">
        <f>+F5041</f>
        <v>7.9950000000000001</v>
      </c>
      <c r="N106" s="59">
        <f>+G5041</f>
        <v>8.3439999999999994</v>
      </c>
      <c r="O106" s="59">
        <f>+H5041</f>
        <v>0.12097405354540158</v>
      </c>
      <c r="P106" s="59">
        <f>+I5041</f>
        <v>0.34899999999999931</v>
      </c>
      <c r="Q106" s="48">
        <f t="shared" si="9"/>
        <v>8.4971309523809548</v>
      </c>
      <c r="R106" s="48">
        <f t="shared" si="10"/>
        <v>8.3227142857142855</v>
      </c>
      <c r="S106" s="48">
        <f t="shared" si="11"/>
        <v>8.7134285714285724</v>
      </c>
    </row>
    <row r="107" spans="1:19" x14ac:dyDescent="0.25">
      <c r="A107" s="7">
        <v>43103</v>
      </c>
      <c r="B107" s="2">
        <v>0.1875</v>
      </c>
      <c r="C107" s="8">
        <v>42007.1875</v>
      </c>
      <c r="D107" s="3">
        <v>5.9749999999999996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8.3011666666666688</v>
      </c>
      <c r="M107" s="59">
        <f>+F5089</f>
        <v>8.07</v>
      </c>
      <c r="N107" s="59">
        <f>+G5089</f>
        <v>8.6430000000000007</v>
      </c>
      <c r="O107" s="59">
        <f>+H5089</f>
        <v>0.17332448149792581</v>
      </c>
      <c r="P107" s="59">
        <f>+I5089</f>
        <v>0.5730000000000004</v>
      </c>
      <c r="Q107" s="48">
        <f t="shared" si="9"/>
        <v>8.4269107142857163</v>
      </c>
      <c r="R107" s="48">
        <f t="shared" si="10"/>
        <v>8.269285714285715</v>
      </c>
      <c r="S107" s="48">
        <f t="shared" si="11"/>
        <v>8.6320000000000014</v>
      </c>
    </row>
    <row r="108" spans="1:19" x14ac:dyDescent="0.25">
      <c r="A108" s="7">
        <v>43103</v>
      </c>
      <c r="B108" s="2">
        <v>0.20833333333575865</v>
      </c>
      <c r="C108" s="8">
        <v>42007.208333333336</v>
      </c>
      <c r="D108" s="3">
        <v>5.9489999999999998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8.7264374999999994</v>
      </c>
      <c r="M108" s="59">
        <f>+F5137</f>
        <v>8.5429999999999993</v>
      </c>
      <c r="N108" s="59">
        <f>+G5137</f>
        <v>9.1389999999999993</v>
      </c>
      <c r="O108" s="59">
        <f>+H5137</f>
        <v>0.20318107491134044</v>
      </c>
      <c r="P108" s="59">
        <f>+I5137</f>
        <v>0.59600000000000009</v>
      </c>
      <c r="Q108" s="48">
        <f t="shared" si="9"/>
        <v>8.44478273809524</v>
      </c>
      <c r="R108" s="48">
        <f t="shared" si="10"/>
        <v>8.2905714285714289</v>
      </c>
      <c r="S108" s="48">
        <f t="shared" si="11"/>
        <v>8.6674285714285713</v>
      </c>
    </row>
    <row r="109" spans="1:19" x14ac:dyDescent="0.25">
      <c r="A109" s="7">
        <v>43103</v>
      </c>
      <c r="B109" s="2">
        <v>0.22916666666424135</v>
      </c>
      <c r="C109" s="8">
        <v>42007.229166666664</v>
      </c>
      <c r="D109" s="3">
        <v>5.9240000000000004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9.1230833333333354</v>
      </c>
      <c r="M109" s="59">
        <f>+F5185</f>
        <v>8.891</v>
      </c>
      <c r="N109" s="59">
        <f>+G5185</f>
        <v>9.4350000000000005</v>
      </c>
      <c r="O109" s="59">
        <f>+H5185</f>
        <v>0.1773557350005594</v>
      </c>
      <c r="P109" s="59">
        <f>+I5185</f>
        <v>0.54400000000000048</v>
      </c>
      <c r="Q109" s="48">
        <f t="shared" si="9"/>
        <v>8.505702380952382</v>
      </c>
      <c r="R109" s="48">
        <f t="shared" si="10"/>
        <v>8.3331428571428567</v>
      </c>
      <c r="S109" s="48">
        <f t="shared" si="11"/>
        <v>8.7592857142857135</v>
      </c>
    </row>
    <row r="110" spans="1:19" x14ac:dyDescent="0.25">
      <c r="A110" s="7">
        <v>43103</v>
      </c>
      <c r="B110" s="2">
        <v>0.25</v>
      </c>
      <c r="C110" s="8">
        <v>42007.25</v>
      </c>
      <c r="D110" s="3">
        <v>5.8979999999999997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9.3964166666666706</v>
      </c>
      <c r="M110" s="59">
        <f>+F5233</f>
        <v>9.1389999999999993</v>
      </c>
      <c r="N110" s="59">
        <f>+G5233</f>
        <v>9.7309999999999999</v>
      </c>
      <c r="O110" s="59">
        <f>+H5233</f>
        <v>0.19620330677298103</v>
      </c>
      <c r="P110" s="59">
        <f>+I5233</f>
        <v>0.59200000000000053</v>
      </c>
      <c r="Q110" s="48">
        <f t="shared" si="9"/>
        <v>8.6274107142857179</v>
      </c>
      <c r="R110" s="48">
        <f t="shared" si="10"/>
        <v>8.4431428571428562</v>
      </c>
      <c r="S110" s="48">
        <f t="shared" si="11"/>
        <v>8.9005714285714301</v>
      </c>
    </row>
    <row r="111" spans="1:19" x14ac:dyDescent="0.25">
      <c r="A111" s="7">
        <v>43103</v>
      </c>
      <c r="B111" s="2">
        <v>0.27083333333575865</v>
      </c>
      <c r="C111" s="8">
        <v>42007.270833333336</v>
      </c>
      <c r="D111" s="3">
        <v>5.8719999999999999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9.6460208333333348</v>
      </c>
      <c r="M111" s="59">
        <f>+F5281</f>
        <v>9.3859999999999992</v>
      </c>
      <c r="N111" s="59">
        <f>+G5281</f>
        <v>10.026</v>
      </c>
      <c r="O111" s="59">
        <f>+H5281</f>
        <v>0.21809645431901167</v>
      </c>
      <c r="P111" s="59">
        <f>+I5281</f>
        <v>0.64000000000000057</v>
      </c>
      <c r="Q111" s="48">
        <f t="shared" si="9"/>
        <v>8.8028005952380983</v>
      </c>
      <c r="R111" s="48">
        <f t="shared" si="10"/>
        <v>8.5955714285714286</v>
      </c>
      <c r="S111" s="48">
        <f t="shared" si="11"/>
        <v>9.0945714285714292</v>
      </c>
    </row>
    <row r="112" spans="1:19" x14ac:dyDescent="0.25">
      <c r="A112" s="7">
        <v>43103</v>
      </c>
      <c r="B112" s="2">
        <v>0.29166666666424135</v>
      </c>
      <c r="C112" s="8">
        <v>42007.291666666664</v>
      </c>
      <c r="D112" s="3">
        <v>5.8719999999999999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9.7816458333333234</v>
      </c>
      <c r="M112" s="59">
        <f>+F5329</f>
        <v>9.7059999999999995</v>
      </c>
      <c r="N112" s="59">
        <f>+G5329</f>
        <v>10.000999999999999</v>
      </c>
      <c r="O112" s="59">
        <f>+H5329</f>
        <v>8.2556103317898269E-2</v>
      </c>
      <c r="P112" s="59">
        <f>+I5329</f>
        <v>0.29499999999999993</v>
      </c>
      <c r="Q112" s="48">
        <f t="shared" si="9"/>
        <v>9.0222113095238097</v>
      </c>
      <c r="R112" s="48">
        <f t="shared" si="10"/>
        <v>8.8185714285714294</v>
      </c>
      <c r="S112" s="48">
        <f t="shared" si="11"/>
        <v>9.3312857142857144</v>
      </c>
    </row>
    <row r="113" spans="1:19" x14ac:dyDescent="0.25">
      <c r="A113" s="7">
        <v>43103</v>
      </c>
      <c r="B113" s="2">
        <v>0.3125</v>
      </c>
      <c r="C113" s="8">
        <v>42007.3125</v>
      </c>
      <c r="D113" s="3">
        <v>5.8719999999999999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9.3393333333333395</v>
      </c>
      <c r="M113" s="59">
        <f>+F5377</f>
        <v>9.1140000000000008</v>
      </c>
      <c r="N113" s="59">
        <f>+G5377</f>
        <v>9.7059999999999995</v>
      </c>
      <c r="O113" s="59">
        <f>+H5377</f>
        <v>0.16549015954974911</v>
      </c>
      <c r="P113" s="59">
        <f>+I5377</f>
        <v>0.59199999999999875</v>
      </c>
      <c r="Q113" s="48">
        <f t="shared" si="9"/>
        <v>9.1877291666666672</v>
      </c>
      <c r="R113" s="48">
        <f t="shared" si="10"/>
        <v>8.9784285714285712</v>
      </c>
      <c r="S113" s="48">
        <f t="shared" si="11"/>
        <v>9.5258571428571432</v>
      </c>
    </row>
    <row r="114" spans="1:19" x14ac:dyDescent="0.25">
      <c r="A114" s="7">
        <v>43103</v>
      </c>
      <c r="B114" s="2">
        <v>0.33333333333575865</v>
      </c>
      <c r="C114" s="8">
        <v>42007.333333333336</v>
      </c>
      <c r="D114" s="3">
        <v>5.8719999999999999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8.9879583333333297</v>
      </c>
      <c r="M114" s="59">
        <f>+F5425</f>
        <v>8.8659999999999997</v>
      </c>
      <c r="N114" s="59">
        <f>+G5425</f>
        <v>9.3119999999999994</v>
      </c>
      <c r="O114" s="59">
        <f>+H5425</f>
        <v>0.12771476835800005</v>
      </c>
      <c r="P114" s="59">
        <f>+I5425</f>
        <v>0.44599999999999973</v>
      </c>
      <c r="Q114" s="48">
        <f t="shared" si="9"/>
        <v>9.2858422619047616</v>
      </c>
      <c r="R114" s="48">
        <f t="shared" si="10"/>
        <v>9.0921428571428571</v>
      </c>
      <c r="S114" s="48">
        <f t="shared" si="11"/>
        <v>9.6214285714285701</v>
      </c>
    </row>
    <row r="115" spans="1:19" x14ac:dyDescent="0.25">
      <c r="A115" s="7">
        <v>43103</v>
      </c>
      <c r="B115" s="2">
        <v>0.35416666666424135</v>
      </c>
      <c r="C115" s="8">
        <v>42007.354166666664</v>
      </c>
      <c r="D115" s="3">
        <v>5.8979999999999997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>
        <v>42007.375</v>
      </c>
      <c r="D116" s="3">
        <v>5.9489999999999998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8.3010000000000002</v>
      </c>
      <c r="M116" s="59">
        <f>+F5521</f>
        <v>7.2930000000000001</v>
      </c>
      <c r="N116" s="59">
        <f>+G5521</f>
        <v>9.6820000000000004</v>
      </c>
      <c r="O116" s="59">
        <f>+H5521</f>
        <v>0.73587961550150194</v>
      </c>
      <c r="P116" s="59">
        <f>+I5521</f>
        <v>2.3890000000000002</v>
      </c>
      <c r="Q116" s="48">
        <f t="shared" si="9"/>
        <v>9.2420624999999994</v>
      </c>
      <c r="R116" s="48">
        <f t="shared" si="10"/>
        <v>8.9173333333333336</v>
      </c>
      <c r="S116" s="48">
        <f t="shared" si="11"/>
        <v>9.7430000000000003</v>
      </c>
    </row>
    <row r="117" spans="1:19" x14ac:dyDescent="0.25">
      <c r="A117" s="7">
        <v>43103</v>
      </c>
      <c r="B117" s="2">
        <v>0.39583333333575865</v>
      </c>
      <c r="C117" s="8">
        <v>42007.395833333336</v>
      </c>
      <c r="D117" s="3">
        <v>5.9749999999999996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8.3587291666666665</v>
      </c>
      <c r="M117" s="59">
        <f>+F5569</f>
        <v>7.6950000000000003</v>
      </c>
      <c r="N117" s="59">
        <f>+G5569</f>
        <v>8.9160000000000004</v>
      </c>
      <c r="O117" s="59">
        <f>+H5569</f>
        <v>0.52205456385500926</v>
      </c>
      <c r="P117" s="59">
        <f>+I5569</f>
        <v>1.2210000000000001</v>
      </c>
      <c r="Q117" s="48">
        <f t="shared" si="9"/>
        <v>9.0691145833333326</v>
      </c>
      <c r="R117" s="48">
        <f t="shared" si="10"/>
        <v>8.6766666666666676</v>
      </c>
      <c r="S117" s="48">
        <f t="shared" si="11"/>
        <v>9.6071666666666662</v>
      </c>
    </row>
    <row r="118" spans="1:19" x14ac:dyDescent="0.25">
      <c r="A118" s="7">
        <v>43103</v>
      </c>
      <c r="B118" s="2">
        <v>0.41666666666424135</v>
      </c>
      <c r="C118" s="8">
        <v>42007.416666666664</v>
      </c>
      <c r="D118" s="3">
        <v>6.0510000000000002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10.209000000000001</v>
      </c>
      <c r="M118" s="59">
        <f>+F5617</f>
        <v>8.9160000000000004</v>
      </c>
      <c r="N118" s="59">
        <f>+G5617</f>
        <v>11.782999999999999</v>
      </c>
      <c r="O118" s="59">
        <f>+H5617</f>
        <v>1.0465945383287378</v>
      </c>
      <c r="P118" s="59">
        <f>+I5617</f>
        <v>2.8669999999999991</v>
      </c>
      <c r="Q118" s="48">
        <f t="shared" si="9"/>
        <v>9.1629444444444434</v>
      </c>
      <c r="R118" s="48">
        <f t="shared" si="10"/>
        <v>8.5983333333333345</v>
      </c>
      <c r="S118" s="48">
        <f t="shared" si="11"/>
        <v>9.9</v>
      </c>
    </row>
    <row r="119" spans="1:19" x14ac:dyDescent="0.25">
      <c r="A119" s="7">
        <v>43103</v>
      </c>
      <c r="B119" s="2">
        <v>0.4375</v>
      </c>
      <c r="C119" s="8">
        <v>42007.4375</v>
      </c>
      <c r="D119" s="3">
        <v>6.1020000000000003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10.412333333333335</v>
      </c>
      <c r="M119" s="59">
        <f>+F5665</f>
        <v>9.6820000000000004</v>
      </c>
      <c r="N119" s="59">
        <f>+G5665</f>
        <v>10.98</v>
      </c>
      <c r="O119" s="59">
        <f>+H5665</f>
        <v>0.31255885119604737</v>
      </c>
      <c r="P119" s="59">
        <f>+I5665</f>
        <v>1.298</v>
      </c>
      <c r="Q119" s="48">
        <f t="shared" si="9"/>
        <v>9.2680590277777792</v>
      </c>
      <c r="R119" s="48">
        <f t="shared" si="10"/>
        <v>8.5943333333333332</v>
      </c>
      <c r="S119" s="48">
        <f t="shared" si="11"/>
        <v>10.063166666666667</v>
      </c>
    </row>
    <row r="120" spans="1:19" x14ac:dyDescent="0.25">
      <c r="A120" s="7">
        <v>43103</v>
      </c>
      <c r="B120" s="2">
        <v>0.45833333333575865</v>
      </c>
      <c r="C120" s="8">
        <v>42007.458333333336</v>
      </c>
      <c r="D120" s="3">
        <v>6.1790000000000003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9.7759374999999995</v>
      </c>
      <c r="M120" s="59">
        <f>+F5713</f>
        <v>9.1630000000000003</v>
      </c>
      <c r="N120" s="59">
        <f>+G5713</f>
        <v>10.614000000000001</v>
      </c>
      <c r="O120" s="59">
        <f>+H5713</f>
        <v>0.41377105429493294</v>
      </c>
      <c r="P120" s="59">
        <f>+I5713</f>
        <v>1.4510000000000005</v>
      </c>
      <c r="Q120" s="48">
        <f t="shared" si="9"/>
        <v>9.3408263888888889</v>
      </c>
      <c r="R120" s="48">
        <f t="shared" si="10"/>
        <v>8.6024999999999991</v>
      </c>
      <c r="S120" s="48">
        <f t="shared" si="11"/>
        <v>10.214500000000001</v>
      </c>
    </row>
    <row r="121" spans="1:19" x14ac:dyDescent="0.25">
      <c r="A121" s="7">
        <v>43103</v>
      </c>
      <c r="B121" s="2">
        <v>0.47916666666424135</v>
      </c>
      <c r="C121" s="8">
        <v>42007.479166666664</v>
      </c>
      <c r="D121" s="3">
        <v>6.2549999999999999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9.7045833333333302</v>
      </c>
      <c r="M121" s="59">
        <f>+F5761</f>
        <v>8.7420000000000009</v>
      </c>
      <c r="N121" s="59">
        <f>+G5761</f>
        <v>10.907</v>
      </c>
      <c r="O121" s="59">
        <f>+H5761</f>
        <v>0.6577962833238038</v>
      </c>
      <c r="P121" s="59">
        <f>+I5761</f>
        <v>2.1649999999999991</v>
      </c>
      <c r="Q121" s="48">
        <f t="shared" si="9"/>
        <v>9.460263888888889</v>
      </c>
      <c r="R121" s="48">
        <f t="shared" si="10"/>
        <v>8.5818333333333339</v>
      </c>
      <c r="S121" s="48">
        <f t="shared" si="11"/>
        <v>10.480333333333334</v>
      </c>
    </row>
    <row r="122" spans="1:19" x14ac:dyDescent="0.25">
      <c r="A122" s="7">
        <v>43103</v>
      </c>
      <c r="B122" s="2">
        <v>0.5</v>
      </c>
      <c r="C122" s="8">
        <v>42007.5</v>
      </c>
      <c r="D122" s="3">
        <v>6.3570000000000002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9.9109375000000046</v>
      </c>
      <c r="M122" s="59">
        <f>+F5809</f>
        <v>9.1880000000000006</v>
      </c>
      <c r="N122" s="59">
        <f>+G5809</f>
        <v>11.053000000000001</v>
      </c>
      <c r="O122" s="59">
        <f>+H5809</f>
        <v>0.60092688712539133</v>
      </c>
      <c r="P122" s="59">
        <f>+I5809</f>
        <v>1.8650000000000002</v>
      </c>
      <c r="Q122" s="48">
        <f t="shared" si="9"/>
        <v>9.5246458333333344</v>
      </c>
      <c r="R122" s="48">
        <f t="shared" si="10"/>
        <v>8.6684285714285725</v>
      </c>
      <c r="S122" s="48">
        <f t="shared" si="11"/>
        <v>10.562142857142858</v>
      </c>
    </row>
    <row r="123" spans="1:19" x14ac:dyDescent="0.25">
      <c r="A123" s="7">
        <v>43103</v>
      </c>
      <c r="B123" s="2">
        <v>0.52083333333575865</v>
      </c>
      <c r="C123" s="8">
        <v>42007.520833333336</v>
      </c>
      <c r="D123" s="3">
        <v>6.4080000000000004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9.9167499999999986</v>
      </c>
      <c r="M123" s="59">
        <f>+F5857</f>
        <v>9.1140000000000008</v>
      </c>
      <c r="N123" s="59">
        <f>+G5857</f>
        <v>11.273</v>
      </c>
      <c r="O123" s="59">
        <f>+H5857</f>
        <v>0.68612319779554987</v>
      </c>
      <c r="P123" s="59">
        <f>+I5857</f>
        <v>2.1589999999999989</v>
      </c>
      <c r="Q123" s="48">
        <f t="shared" si="9"/>
        <v>9.7554672619047604</v>
      </c>
      <c r="R123" s="48">
        <f t="shared" si="10"/>
        <v>8.9285714285714306</v>
      </c>
      <c r="S123" s="48">
        <f t="shared" si="11"/>
        <v>10.789428571428571</v>
      </c>
    </row>
    <row r="124" spans="1:19" x14ac:dyDescent="0.25">
      <c r="A124" s="7">
        <v>43103</v>
      </c>
      <c r="B124" s="2">
        <v>0.54166666666424135</v>
      </c>
      <c r="C124" s="8">
        <v>42007.541666666664</v>
      </c>
      <c r="D124" s="3">
        <v>6.484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9.9279375000000005</v>
      </c>
      <c r="M124" s="59">
        <f>+F5905</f>
        <v>9.0640000000000001</v>
      </c>
      <c r="N124" s="59">
        <f>+G5905</f>
        <v>11.346</v>
      </c>
      <c r="O124" s="59">
        <f>+H5905</f>
        <v>0.77559180990074039</v>
      </c>
      <c r="P124" s="59">
        <f>+I5905</f>
        <v>2.282</v>
      </c>
      <c r="Q124" s="48">
        <f t="shared" si="9"/>
        <v>9.9796398809523819</v>
      </c>
      <c r="R124" s="48">
        <f t="shared" si="10"/>
        <v>9.1241428571428589</v>
      </c>
      <c r="S124" s="48">
        <f t="shared" si="11"/>
        <v>11.136571428571427</v>
      </c>
    </row>
    <row r="125" spans="1:19" x14ac:dyDescent="0.25">
      <c r="A125" s="7">
        <v>43103</v>
      </c>
      <c r="B125" s="2">
        <v>0.5625</v>
      </c>
      <c r="C125" s="8">
        <v>42007.5625</v>
      </c>
      <c r="D125" s="3">
        <v>6.5350000000000001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9.9068750000000012</v>
      </c>
      <c r="M125" s="59">
        <f>+F5953</f>
        <v>9.5579999999999998</v>
      </c>
      <c r="N125" s="59">
        <f>+G5953</f>
        <v>10.443</v>
      </c>
      <c r="O125" s="59">
        <f>+H5953</f>
        <v>0.28452742641611667</v>
      </c>
      <c r="P125" s="59">
        <f>+I5953</f>
        <v>0.88499999999999979</v>
      </c>
      <c r="Q125" s="48">
        <f t="shared" si="9"/>
        <v>9.9364791666666683</v>
      </c>
      <c r="R125" s="48">
        <f t="shared" si="10"/>
        <v>9.2158571428571427</v>
      </c>
      <c r="S125" s="48">
        <f t="shared" si="11"/>
        <v>10.945142857142857</v>
      </c>
    </row>
    <row r="126" spans="1:19" x14ac:dyDescent="0.25">
      <c r="A126" s="7">
        <v>43103</v>
      </c>
      <c r="B126" s="2">
        <v>0.58333333333575865</v>
      </c>
      <c r="C126" s="8">
        <v>42007.583333333336</v>
      </c>
      <c r="D126" s="3">
        <v>6.585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9.8357291666666651</v>
      </c>
      <c r="M126" s="59">
        <f>+F6001</f>
        <v>9.2379999999999995</v>
      </c>
      <c r="N126" s="59">
        <f>+G6001</f>
        <v>10.686999999999999</v>
      </c>
      <c r="O126" s="59">
        <f>+H6001</f>
        <v>0.43856481311365869</v>
      </c>
      <c r="P126" s="59">
        <f>+I6001</f>
        <v>1.4489999999999998</v>
      </c>
      <c r="Q126" s="48">
        <f t="shared" si="9"/>
        <v>9.8541071428571421</v>
      </c>
      <c r="R126" s="48">
        <f t="shared" si="10"/>
        <v>9.1524285714285725</v>
      </c>
      <c r="S126" s="48">
        <f t="shared" si="11"/>
        <v>10.903285714285714</v>
      </c>
    </row>
    <row r="127" spans="1:19" x14ac:dyDescent="0.25">
      <c r="A127" s="7">
        <v>43103</v>
      </c>
      <c r="B127" s="2">
        <v>0.60416666666424135</v>
      </c>
      <c r="C127" s="8">
        <v>42007.604166666664</v>
      </c>
      <c r="D127" s="3">
        <v>6.6109999999999998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9.7917916666666702</v>
      </c>
      <c r="M127" s="59">
        <f>+F6049</f>
        <v>8.8170000000000002</v>
      </c>
      <c r="N127" s="59">
        <f>+G6049</f>
        <v>11.005000000000001</v>
      </c>
      <c r="O127" s="59">
        <f>+H6049</f>
        <v>0.66550818714958015</v>
      </c>
      <c r="P127" s="59">
        <f>+I6049</f>
        <v>2.1880000000000006</v>
      </c>
      <c r="Q127" s="48">
        <f t="shared" si="9"/>
        <v>9.8563720238095254</v>
      </c>
      <c r="R127" s="48">
        <f t="shared" si="10"/>
        <v>9.1029999999999998</v>
      </c>
      <c r="S127" s="48">
        <f t="shared" si="11"/>
        <v>10.959142857142856</v>
      </c>
    </row>
    <row r="128" spans="1:19" x14ac:dyDescent="0.25">
      <c r="A128" s="7">
        <v>43103</v>
      </c>
      <c r="B128" s="2">
        <v>0.625</v>
      </c>
      <c r="C128" s="8">
        <v>42007.625</v>
      </c>
      <c r="D128" s="3">
        <v>6.6360000000000001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10.097000000000001</v>
      </c>
      <c r="M128" s="59">
        <f>+F6097</f>
        <v>9.2870000000000008</v>
      </c>
      <c r="N128" s="59">
        <f>+G6097</f>
        <v>11.516</v>
      </c>
      <c r="O128" s="59">
        <f>+H6097</f>
        <v>0.75232267296374844</v>
      </c>
      <c r="P128" s="59">
        <f>+I6097</f>
        <v>2.2289999999999992</v>
      </c>
      <c r="Q128" s="48">
        <f t="shared" si="9"/>
        <v>9.9124315476190485</v>
      </c>
      <c r="R128" s="48">
        <f t="shared" si="10"/>
        <v>9.1808571428571444</v>
      </c>
      <c r="S128" s="48">
        <f t="shared" si="11"/>
        <v>11.046142857142856</v>
      </c>
    </row>
    <row r="129" spans="1:19" x14ac:dyDescent="0.25">
      <c r="A129" s="7">
        <v>43103</v>
      </c>
      <c r="B129" s="2">
        <v>0.64583333333575865</v>
      </c>
      <c r="C129" s="8">
        <v>42007.645833333336</v>
      </c>
      <c r="D129" s="3">
        <v>6.6609999999999996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10.247791666666668</v>
      </c>
      <c r="M129" s="59">
        <f>+F6145</f>
        <v>8.9410000000000007</v>
      </c>
      <c r="N129" s="59">
        <f>+G6145</f>
        <v>11.904</v>
      </c>
      <c r="O129" s="59">
        <f>+H6145</f>
        <v>0.98446814582384734</v>
      </c>
      <c r="P129" s="59">
        <f>+I6145</f>
        <v>2.9629999999999992</v>
      </c>
      <c r="Q129" s="48">
        <f t="shared" si="9"/>
        <v>9.9605535714285729</v>
      </c>
      <c r="R129" s="48">
        <f t="shared" si="10"/>
        <v>9.1455714285714294</v>
      </c>
      <c r="S129" s="48">
        <f t="shared" si="11"/>
        <v>11.167714285714284</v>
      </c>
    </row>
    <row r="130" spans="1:19" x14ac:dyDescent="0.25">
      <c r="A130" s="7">
        <v>43103</v>
      </c>
      <c r="B130" s="2">
        <v>0.66666666666424135</v>
      </c>
      <c r="C130" s="8">
        <v>42007.666666666664</v>
      </c>
      <c r="D130" s="3">
        <v>6.6609999999999996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10.775770833333333</v>
      </c>
      <c r="M130" s="59">
        <f>+F6193</f>
        <v>9.8539999999999992</v>
      </c>
      <c r="N130" s="59">
        <f>+G6193</f>
        <v>12.195</v>
      </c>
      <c r="O130" s="59">
        <f>+H6193</f>
        <v>0.79537290169343045</v>
      </c>
      <c r="P130" s="59">
        <f>+I6193</f>
        <v>2.3410000000000011</v>
      </c>
      <c r="Q130" s="48">
        <f t="shared" si="9"/>
        <v>10.083270833333334</v>
      </c>
      <c r="R130" s="48">
        <f t="shared" si="10"/>
        <v>9.2512857142857143</v>
      </c>
      <c r="S130" s="48">
        <f t="shared" si="11"/>
        <v>11.299428571428573</v>
      </c>
    </row>
    <row r="131" spans="1:19" x14ac:dyDescent="0.25">
      <c r="A131" s="7">
        <v>43103</v>
      </c>
      <c r="B131" s="2">
        <v>0.6875</v>
      </c>
      <c r="C131" s="8">
        <v>42007.6875</v>
      </c>
      <c r="D131" s="3">
        <v>6.6609999999999996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10.372624999999999</v>
      </c>
      <c r="M131" s="59">
        <f>+F6241</f>
        <v>10.074999999999999</v>
      </c>
      <c r="N131" s="59">
        <f>+G6241</f>
        <v>10.907</v>
      </c>
      <c r="O131" s="59">
        <f>+H6241</f>
        <v>0.24031155531314213</v>
      </c>
      <c r="P131" s="59">
        <f>+I6241</f>
        <v>0.83200000000000074</v>
      </c>
      <c r="Q131" s="48">
        <f t="shared" si="9"/>
        <v>10.146797619047618</v>
      </c>
      <c r="R131" s="48">
        <f t="shared" si="10"/>
        <v>9.3957142857142859</v>
      </c>
      <c r="S131" s="48">
        <f t="shared" si="11"/>
        <v>11.236714285714285</v>
      </c>
    </row>
    <row r="132" spans="1:19" x14ac:dyDescent="0.25">
      <c r="A132" s="7">
        <v>43103</v>
      </c>
      <c r="B132" s="2">
        <v>0.70833333333575865</v>
      </c>
      <c r="C132" s="8">
        <v>42007.708333333336</v>
      </c>
      <c r="D132" s="3">
        <v>6.6609999999999996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10.508458333333333</v>
      </c>
      <c r="M132" s="59">
        <f>+F6289</f>
        <v>10.051</v>
      </c>
      <c r="N132" s="59">
        <f>+G6289</f>
        <v>11.467000000000001</v>
      </c>
      <c r="O132" s="59">
        <f>+H6289</f>
        <v>0.41835940765283547</v>
      </c>
      <c r="P132" s="59">
        <f>+I6289</f>
        <v>1.4160000000000004</v>
      </c>
      <c r="Q132" s="48">
        <f t="shared" si="9"/>
        <v>10.232738095238094</v>
      </c>
      <c r="R132" s="48">
        <f t="shared" si="10"/>
        <v>9.4661428571428576</v>
      </c>
      <c r="S132" s="48">
        <f t="shared" si="11"/>
        <v>11.382999999999999</v>
      </c>
    </row>
    <row r="133" spans="1:19" x14ac:dyDescent="0.25">
      <c r="A133" s="7">
        <v>43103</v>
      </c>
      <c r="B133" s="2">
        <v>0.72916666666424135</v>
      </c>
      <c r="C133" s="8">
        <v>42007.729166666664</v>
      </c>
      <c r="D133" s="3">
        <v>6.6360000000000001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10.303458333333337</v>
      </c>
      <c r="M133" s="59">
        <f>+F6337</f>
        <v>10.173</v>
      </c>
      <c r="N133" s="59">
        <f>+G6337</f>
        <v>10.516</v>
      </c>
      <c r="O133" s="59">
        <f>+H6337</f>
        <v>9.7396307836292523E-2</v>
      </c>
      <c r="P133" s="59">
        <f>+I6337</f>
        <v>0.34299999999999997</v>
      </c>
      <c r="Q133" s="48">
        <f t="shared" si="9"/>
        <v>10.29955654761905</v>
      </c>
      <c r="R133" s="48">
        <f t="shared" si="10"/>
        <v>9.5997142857142865</v>
      </c>
      <c r="S133" s="48">
        <f t="shared" si="11"/>
        <v>11.358571428571429</v>
      </c>
    </row>
    <row r="134" spans="1:19" x14ac:dyDescent="0.25">
      <c r="A134" s="7">
        <v>43103</v>
      </c>
      <c r="B134" s="2">
        <v>0.75</v>
      </c>
      <c r="C134" s="8">
        <v>42007.75</v>
      </c>
      <c r="D134" s="3">
        <v>6.6109999999999998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10.264020833333332</v>
      </c>
      <c r="M134" s="59">
        <f>+F6385</f>
        <v>9.952</v>
      </c>
      <c r="N134" s="59">
        <f>+G6385</f>
        <v>10.760999999999999</v>
      </c>
      <c r="O134" s="59">
        <f>+H6385</f>
        <v>0.22248322811119983</v>
      </c>
      <c r="P134" s="59">
        <f>+I6385</f>
        <v>0.80899999999999928</v>
      </c>
      <c r="Q134" s="48">
        <f t="shared" si="9"/>
        <v>10.367017857142859</v>
      </c>
      <c r="R134" s="48">
        <f t="shared" si="10"/>
        <v>9.7618571428571421</v>
      </c>
      <c r="S134" s="48">
        <f t="shared" si="11"/>
        <v>11.323714285714287</v>
      </c>
    </row>
    <row r="135" spans="1:19" x14ac:dyDescent="0.25">
      <c r="A135" s="7">
        <v>43103</v>
      </c>
      <c r="B135" s="2">
        <v>0.77083333333575865</v>
      </c>
      <c r="C135" s="8">
        <v>42007.770833333336</v>
      </c>
      <c r="D135" s="3">
        <v>6.6109999999999998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10.302375000000003</v>
      </c>
      <c r="M135" s="59">
        <f>+F6433</f>
        <v>9.7799999999999994</v>
      </c>
      <c r="N135" s="59">
        <f>+G6433</f>
        <v>10.956</v>
      </c>
      <c r="O135" s="59">
        <f>+H6433</f>
        <v>0.39749152941596982</v>
      </c>
      <c r="P135" s="59">
        <f>+I6433</f>
        <v>1.1760000000000002</v>
      </c>
      <c r="Q135" s="48">
        <f t="shared" si="9"/>
        <v>10.396357142857143</v>
      </c>
      <c r="R135" s="48">
        <f t="shared" si="10"/>
        <v>9.8322857142857139</v>
      </c>
      <c r="S135" s="48">
        <f t="shared" si="11"/>
        <v>11.243714285714287</v>
      </c>
    </row>
    <row r="136" spans="1:19" x14ac:dyDescent="0.25">
      <c r="A136" s="7">
        <v>43103</v>
      </c>
      <c r="B136" s="2">
        <v>0.79166666666424135</v>
      </c>
      <c r="C136" s="8">
        <v>42007.791666666664</v>
      </c>
      <c r="D136" s="3">
        <v>6.585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10.418229166666665</v>
      </c>
      <c r="M136" s="59">
        <f>+F6481</f>
        <v>10.247</v>
      </c>
      <c r="N136" s="59">
        <f>+G6481</f>
        <v>10.663</v>
      </c>
      <c r="O136" s="59">
        <f>+H6481</f>
        <v>0.13427777490461082</v>
      </c>
      <c r="P136" s="59">
        <f>+I6481</f>
        <v>0.41600000000000037</v>
      </c>
      <c r="Q136" s="48">
        <f t="shared" si="9"/>
        <v>10.420705357142859</v>
      </c>
      <c r="R136" s="48">
        <f t="shared" si="10"/>
        <v>10.018857142857144</v>
      </c>
      <c r="S136" s="48">
        <f t="shared" si="11"/>
        <v>11.066428571428572</v>
      </c>
    </row>
    <row r="137" spans="1:19" x14ac:dyDescent="0.25">
      <c r="A137" s="7">
        <v>43103</v>
      </c>
      <c r="B137" s="2">
        <v>0.8125</v>
      </c>
      <c r="C137" s="8">
        <v>42007.8125</v>
      </c>
      <c r="D137" s="3">
        <v>6.585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10.357020833333335</v>
      </c>
      <c r="M137" s="59">
        <f>+F6529</f>
        <v>10.247</v>
      </c>
      <c r="N137" s="59">
        <f>+G6529</f>
        <v>10.516</v>
      </c>
      <c r="O137" s="59">
        <f>+H6529</f>
        <v>8.1633714766172663E-2</v>
      </c>
      <c r="P137" s="59">
        <f>+I6529</f>
        <v>0.26900000000000013</v>
      </c>
      <c r="Q137" s="48">
        <f t="shared" ref="Q137:Q200" si="13">IF(L137="","",(AVERAGE(L131:L137)))</f>
        <v>10.360883928571429</v>
      </c>
      <c r="R137" s="48">
        <f t="shared" ref="R137:R200" si="14">IF(L137="","",(AVERAGE(M131:M137)))</f>
        <v>10.075000000000001</v>
      </c>
      <c r="S137" s="48">
        <f t="shared" ref="S137:S200" si="15">IF(L137="","",(AVERAGE(N131:N137)))</f>
        <v>10.826571428571429</v>
      </c>
    </row>
    <row r="138" spans="1:19" x14ac:dyDescent="0.25">
      <c r="A138" s="7">
        <v>43103</v>
      </c>
      <c r="B138" s="2">
        <v>0.83333333333575865</v>
      </c>
      <c r="C138" s="8">
        <v>42007.833333333336</v>
      </c>
      <c r="D138" s="3">
        <v>6.585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10.574312500000003</v>
      </c>
      <c r="M138" s="59">
        <f>+F6577</f>
        <v>10.173</v>
      </c>
      <c r="N138" s="59">
        <f>+G6577</f>
        <v>11.321</v>
      </c>
      <c r="O138" s="59">
        <f>+H6577</f>
        <v>0.38439978946182812</v>
      </c>
      <c r="P138" s="59">
        <f>+I6577</f>
        <v>1.1479999999999997</v>
      </c>
      <c r="Q138" s="48">
        <f t="shared" si="13"/>
        <v>10.38969642857143</v>
      </c>
      <c r="R138" s="48">
        <f t="shared" si="14"/>
        <v>10.089</v>
      </c>
      <c r="S138" s="48">
        <f t="shared" si="15"/>
        <v>10.885714285714286</v>
      </c>
    </row>
    <row r="139" spans="1:19" x14ac:dyDescent="0.25">
      <c r="A139" s="7">
        <v>43103</v>
      </c>
      <c r="B139" s="2">
        <v>0.85416666666424135</v>
      </c>
      <c r="C139" s="8">
        <v>42007.854166666664</v>
      </c>
      <c r="D139" s="3">
        <v>6.585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10.420145833333335</v>
      </c>
      <c r="M139" s="59">
        <f>+F6625</f>
        <v>10.074999999999999</v>
      </c>
      <c r="N139" s="59">
        <f>+G6625</f>
        <v>10.686999999999999</v>
      </c>
      <c r="O139" s="59">
        <f>+H6625</f>
        <v>0.21307195763686432</v>
      </c>
      <c r="P139" s="59">
        <f>+I6625</f>
        <v>0.6120000000000001</v>
      </c>
      <c r="Q139" s="48">
        <f t="shared" si="13"/>
        <v>10.377080357142859</v>
      </c>
      <c r="R139" s="48">
        <f t="shared" si="14"/>
        <v>10.092428571428572</v>
      </c>
      <c r="S139" s="48">
        <f t="shared" si="15"/>
        <v>10.774285714285714</v>
      </c>
    </row>
    <row r="140" spans="1:19" x14ac:dyDescent="0.25">
      <c r="A140" s="7">
        <v>43103</v>
      </c>
      <c r="B140" s="2">
        <v>0.875</v>
      </c>
      <c r="C140" s="8">
        <v>42007.875</v>
      </c>
      <c r="D140" s="3">
        <v>6.56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10.578312500000001</v>
      </c>
      <c r="M140" s="59">
        <f>+F6673</f>
        <v>10.417999999999999</v>
      </c>
      <c r="N140" s="59">
        <f>+G6673</f>
        <v>10.785</v>
      </c>
      <c r="O140" s="59">
        <f>+H6673</f>
        <v>0.12709791103461041</v>
      </c>
      <c r="P140" s="59">
        <f>+I6673</f>
        <v>0.36700000000000088</v>
      </c>
      <c r="Q140" s="48">
        <f t="shared" si="13"/>
        <v>10.416345238095241</v>
      </c>
      <c r="R140" s="48">
        <f t="shared" si="14"/>
        <v>10.12742857142857</v>
      </c>
      <c r="S140" s="48">
        <f t="shared" si="15"/>
        <v>10.812714285714284</v>
      </c>
    </row>
    <row r="141" spans="1:19" x14ac:dyDescent="0.25">
      <c r="A141" s="7">
        <v>43103</v>
      </c>
      <c r="B141" s="2">
        <v>0.89583333333575865</v>
      </c>
      <c r="C141" s="8">
        <v>42007.895833333336</v>
      </c>
      <c r="D141" s="3">
        <v>6.585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10.749291666666666</v>
      </c>
      <c r="M141" s="59">
        <f>+F6721</f>
        <v>10.443</v>
      </c>
      <c r="N141" s="59">
        <f>+G6721</f>
        <v>11.175000000000001</v>
      </c>
      <c r="O141" s="59">
        <f>+H6721</f>
        <v>0.25906385956619521</v>
      </c>
      <c r="P141" s="59">
        <f>+I6721</f>
        <v>0.73200000000000109</v>
      </c>
      <c r="Q141" s="48">
        <f t="shared" si="13"/>
        <v>10.485669642857145</v>
      </c>
      <c r="R141" s="48">
        <f t="shared" si="14"/>
        <v>10.197571428571431</v>
      </c>
      <c r="S141" s="48">
        <f t="shared" si="15"/>
        <v>10.871857142857142</v>
      </c>
    </row>
    <row r="142" spans="1:19" x14ac:dyDescent="0.25">
      <c r="A142" s="7">
        <v>43103</v>
      </c>
      <c r="B142" s="2">
        <v>0.91666666666424135</v>
      </c>
      <c r="C142" s="8">
        <v>42007.916666666664</v>
      </c>
      <c r="D142" s="3">
        <v>6.6109999999999998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10.751416666666664</v>
      </c>
      <c r="M142" s="59">
        <f>+F6769</f>
        <v>10.565</v>
      </c>
      <c r="N142" s="59">
        <f>+G6769</f>
        <v>11.077999999999999</v>
      </c>
      <c r="O142" s="59">
        <f>+H6769</f>
        <v>0.1635283609123967</v>
      </c>
      <c r="P142" s="59">
        <f>+I6769</f>
        <v>0.5129999999999999</v>
      </c>
      <c r="Q142" s="48">
        <f t="shared" si="13"/>
        <v>10.549818452380952</v>
      </c>
      <c r="R142" s="48">
        <f t="shared" si="14"/>
        <v>10.309714285714287</v>
      </c>
      <c r="S142" s="48">
        <f t="shared" si="15"/>
        <v>10.889285714285714</v>
      </c>
    </row>
    <row r="143" spans="1:19" x14ac:dyDescent="0.25">
      <c r="A143" s="7">
        <v>43103</v>
      </c>
      <c r="B143" s="2">
        <v>0.9375</v>
      </c>
      <c r="C143" s="8">
        <v>42007.9375</v>
      </c>
      <c r="D143" s="3">
        <v>6.6360000000000001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10.709229166666672</v>
      </c>
      <c r="M143" s="59">
        <f>+F6817</f>
        <v>10.59</v>
      </c>
      <c r="N143" s="59">
        <f>+G6817</f>
        <v>10.834</v>
      </c>
      <c r="O143" s="59">
        <f>+H6817</f>
        <v>7.7053239285556019E-2</v>
      </c>
      <c r="P143" s="59">
        <f>+I6817</f>
        <v>0.24399999999999977</v>
      </c>
      <c r="Q143" s="48">
        <f t="shared" si="13"/>
        <v>10.591389880952381</v>
      </c>
      <c r="R143" s="48">
        <f t="shared" si="14"/>
        <v>10.358714285714285</v>
      </c>
      <c r="S143" s="48">
        <f t="shared" si="15"/>
        <v>10.913714285714287</v>
      </c>
    </row>
    <row r="144" spans="1:19" x14ac:dyDescent="0.25">
      <c r="A144" s="7">
        <v>43103</v>
      </c>
      <c r="B144" s="2">
        <v>0.95833333333575865</v>
      </c>
      <c r="C144" s="8">
        <v>42007.958333333336</v>
      </c>
      <c r="D144" s="3">
        <v>6.6609999999999996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10.839916666666667</v>
      </c>
      <c r="M144" s="59">
        <f>+F6865</f>
        <v>10.59</v>
      </c>
      <c r="N144" s="59">
        <f>+G6865</f>
        <v>11.224</v>
      </c>
      <c r="O144" s="59">
        <f>+H6865</f>
        <v>0.2140249372359801</v>
      </c>
      <c r="P144" s="59">
        <f>+I6865</f>
        <v>0.63400000000000034</v>
      </c>
      <c r="Q144" s="48">
        <f t="shared" si="13"/>
        <v>10.660375</v>
      </c>
      <c r="R144" s="48">
        <f t="shared" si="14"/>
        <v>10.407714285714286</v>
      </c>
      <c r="S144" s="48">
        <f t="shared" si="15"/>
        <v>11.014857142857144</v>
      </c>
    </row>
    <row r="145" spans="1:19" x14ac:dyDescent="0.25">
      <c r="A145" s="7">
        <v>43103</v>
      </c>
      <c r="B145" s="2">
        <v>0.97916666666424135</v>
      </c>
      <c r="C145" s="8">
        <v>42007.979166666664</v>
      </c>
      <c r="D145" s="3">
        <v>6.6870000000000003</v>
      </c>
      <c r="E145" s="48">
        <f>+IF(D145="","",AVERAGE(D98:D145))</f>
        <v>6.3096458333333318</v>
      </c>
      <c r="F145" s="48">
        <f>+IF(D145="","",MIN(D98:D145))</f>
        <v>5.8719999999999999</v>
      </c>
      <c r="G145" s="48">
        <f>+IF(D145="","",MAX(D98:D145))</f>
        <v>6.6870000000000003</v>
      </c>
      <c r="H145" s="48">
        <f>STDEV(D98:D145)</f>
        <v>0.30264560340250313</v>
      </c>
      <c r="I145" s="48">
        <f>+IF(F145="","",(G145-F145))</f>
        <v>0.81500000000000039</v>
      </c>
      <c r="J145" s="60">
        <f t="shared" si="12"/>
        <v>144</v>
      </c>
      <c r="K145" s="67">
        <f>+A6913</f>
        <v>43244</v>
      </c>
      <c r="L145" s="59">
        <f>+E6913</f>
        <v>10.741770833333334</v>
      </c>
      <c r="M145" s="59">
        <f>+F6913</f>
        <v>10.59</v>
      </c>
      <c r="N145" s="59">
        <f>+G6913</f>
        <v>10.932</v>
      </c>
      <c r="O145" s="59">
        <f>+H6913</f>
        <v>0.1151001857002279</v>
      </c>
      <c r="P145" s="59">
        <f>+I6913</f>
        <v>0.34200000000000053</v>
      </c>
      <c r="Q145" s="48">
        <f t="shared" si="13"/>
        <v>10.684297619047621</v>
      </c>
      <c r="R145" s="48">
        <f t="shared" si="14"/>
        <v>10.467285714285714</v>
      </c>
      <c r="S145" s="48">
        <f t="shared" si="15"/>
        <v>10.959285714285716</v>
      </c>
    </row>
    <row r="146" spans="1:19" x14ac:dyDescent="0.25">
      <c r="A146" s="7">
        <v>43104</v>
      </c>
      <c r="B146" s="2">
        <v>0</v>
      </c>
      <c r="C146" s="8">
        <v>42008</v>
      </c>
      <c r="D146" s="3">
        <v>6.7119999999999997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10.810479166666669</v>
      </c>
      <c r="M146" s="59">
        <f>+F6961</f>
        <v>10.541</v>
      </c>
      <c r="N146" s="59">
        <f>+G6961</f>
        <v>11.2</v>
      </c>
      <c r="O146" s="59">
        <f>+H6961</f>
        <v>0.20765663040818674</v>
      </c>
      <c r="P146" s="59">
        <f>+I6961</f>
        <v>0.65899999999999892</v>
      </c>
      <c r="Q146" s="48">
        <f t="shared" si="13"/>
        <v>10.740059523809524</v>
      </c>
      <c r="R146" s="48">
        <f t="shared" si="14"/>
        <v>10.533857142857142</v>
      </c>
      <c r="S146" s="48">
        <f t="shared" si="15"/>
        <v>11.03257142857143</v>
      </c>
    </row>
    <row r="147" spans="1:19" x14ac:dyDescent="0.25">
      <c r="A147" s="7">
        <v>43104</v>
      </c>
      <c r="B147" s="2">
        <v>2.0833333335758653E-2</v>
      </c>
      <c r="C147" s="8">
        <v>42008.020833333336</v>
      </c>
      <c r="D147" s="3">
        <v>6.7119999999999997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11.016000000000004</v>
      </c>
      <c r="M147" s="59">
        <f>+F7009</f>
        <v>10.614000000000001</v>
      </c>
      <c r="N147" s="59">
        <f>+G7009</f>
        <v>11.637</v>
      </c>
      <c r="O147" s="59">
        <f>+H7009</f>
        <v>0.33165567892273762</v>
      </c>
      <c r="P147" s="59">
        <f>+I7009</f>
        <v>1.0229999999999997</v>
      </c>
      <c r="Q147" s="48">
        <f t="shared" si="13"/>
        <v>10.802586309523813</v>
      </c>
      <c r="R147" s="48">
        <f t="shared" si="14"/>
        <v>10.561857142857145</v>
      </c>
      <c r="S147" s="48">
        <f t="shared" si="15"/>
        <v>11.154285714285717</v>
      </c>
    </row>
    <row r="148" spans="1:19" x14ac:dyDescent="0.25">
      <c r="A148" s="7">
        <v>43104</v>
      </c>
      <c r="B148" s="2">
        <v>4.1666666664241347E-2</v>
      </c>
      <c r="C148" s="8">
        <v>42008.041666666664</v>
      </c>
      <c r="D148" s="3">
        <v>6.7119999999999997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11.252895833333332</v>
      </c>
      <c r="M148" s="59">
        <f>+F7057</f>
        <v>10.834</v>
      </c>
      <c r="N148" s="59">
        <f>+G7057</f>
        <v>12.170999999999999</v>
      </c>
      <c r="O148" s="59">
        <f>+H7057</f>
        <v>0.41374533433550315</v>
      </c>
      <c r="P148" s="59">
        <f>+I7057</f>
        <v>1.3369999999999997</v>
      </c>
      <c r="Q148" s="48">
        <f t="shared" si="13"/>
        <v>10.874529761904762</v>
      </c>
      <c r="R148" s="48">
        <f t="shared" si="14"/>
        <v>10.617714285714287</v>
      </c>
      <c r="S148" s="48">
        <f t="shared" si="15"/>
        <v>11.296571428571427</v>
      </c>
    </row>
    <row r="149" spans="1:19" x14ac:dyDescent="0.25">
      <c r="A149" s="7">
        <v>43104</v>
      </c>
      <c r="B149" s="2">
        <v>6.25E-2</v>
      </c>
      <c r="C149" s="8">
        <v>42008.0625</v>
      </c>
      <c r="D149" s="3">
        <v>6.7370000000000001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11.329583333333332</v>
      </c>
      <c r="M149" s="59">
        <f>+F7105</f>
        <v>10.956</v>
      </c>
      <c r="N149" s="59">
        <f>+G7105</f>
        <v>12.025</v>
      </c>
      <c r="O149" s="59">
        <f>+H7105</f>
        <v>0.34125038123793422</v>
      </c>
      <c r="P149" s="59">
        <f>+I7105</f>
        <v>1.0690000000000008</v>
      </c>
      <c r="Q149" s="48">
        <f t="shared" si="13"/>
        <v>10.957125000000001</v>
      </c>
      <c r="R149" s="48">
        <f t="shared" si="14"/>
        <v>10.67357142857143</v>
      </c>
      <c r="S149" s="48">
        <f t="shared" si="15"/>
        <v>11.431857142857142</v>
      </c>
    </row>
    <row r="150" spans="1:19" x14ac:dyDescent="0.25">
      <c r="A150" s="7">
        <v>43104</v>
      </c>
      <c r="B150" s="2">
        <v>8.3333333335758653E-2</v>
      </c>
      <c r="C150" s="8">
        <v>42008.083333333336</v>
      </c>
      <c r="D150" s="3">
        <v>6.7370000000000001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11.199041666666666</v>
      </c>
      <c r="M150" s="59">
        <f>+F7153</f>
        <v>11.005000000000001</v>
      </c>
      <c r="N150" s="59">
        <f>+G7153</f>
        <v>11.492000000000001</v>
      </c>
      <c r="O150" s="59">
        <f>+H7153</f>
        <v>0.15098653713878971</v>
      </c>
      <c r="P150" s="59">
        <f>+I7153</f>
        <v>0.4870000000000001</v>
      </c>
      <c r="Q150" s="48">
        <f t="shared" si="13"/>
        <v>11.027098214285713</v>
      </c>
      <c r="R150" s="48">
        <f t="shared" si="14"/>
        <v>10.732857142857142</v>
      </c>
      <c r="S150" s="48">
        <f t="shared" si="15"/>
        <v>11.525857142857143</v>
      </c>
    </row>
    <row r="151" spans="1:19" x14ac:dyDescent="0.25">
      <c r="A151" s="7">
        <v>43104</v>
      </c>
      <c r="B151" s="2">
        <v>0.10416666666424135</v>
      </c>
      <c r="C151" s="8">
        <v>42008.104166666664</v>
      </c>
      <c r="D151" s="3">
        <v>6.7370000000000001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11.211958333333333</v>
      </c>
      <c r="M151" s="59">
        <f>+F7201</f>
        <v>10.834</v>
      </c>
      <c r="N151" s="59">
        <f>+G7201</f>
        <v>11.929</v>
      </c>
      <c r="O151" s="59">
        <f>+H7201</f>
        <v>0.34620495456792066</v>
      </c>
      <c r="P151" s="59">
        <f>+I7201</f>
        <v>1.0950000000000006</v>
      </c>
      <c r="Q151" s="48">
        <f t="shared" si="13"/>
        <v>11.080247023809523</v>
      </c>
      <c r="R151" s="48">
        <f t="shared" si="14"/>
        <v>10.767714285714286</v>
      </c>
      <c r="S151" s="48">
        <f t="shared" si="15"/>
        <v>11.626571428571427</v>
      </c>
    </row>
    <row r="152" spans="1:19" x14ac:dyDescent="0.25">
      <c r="A152" s="7">
        <v>43104</v>
      </c>
      <c r="B152" s="2">
        <v>0.125</v>
      </c>
      <c r="C152" s="8">
        <v>42008.125</v>
      </c>
      <c r="D152" s="3">
        <v>6.7370000000000001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11.438354166666665</v>
      </c>
      <c r="M152" s="59">
        <f>+F7249</f>
        <v>10.907</v>
      </c>
      <c r="N152" s="59">
        <f>+G7249</f>
        <v>12.170999999999999</v>
      </c>
      <c r="O152" s="59">
        <f>+H7249</f>
        <v>0.44075358530702025</v>
      </c>
      <c r="P152" s="59">
        <f>+I7249</f>
        <v>1.2639999999999993</v>
      </c>
      <c r="Q152" s="48">
        <f t="shared" si="13"/>
        <v>11.179758928571429</v>
      </c>
      <c r="R152" s="48">
        <f t="shared" si="14"/>
        <v>10.813000000000001</v>
      </c>
      <c r="S152" s="48">
        <f t="shared" si="15"/>
        <v>11.803571428571429</v>
      </c>
    </row>
    <row r="153" spans="1:19" x14ac:dyDescent="0.25">
      <c r="A153" s="7">
        <v>43104</v>
      </c>
      <c r="B153" s="2">
        <v>0.14583333333575865</v>
      </c>
      <c r="C153" s="8">
        <v>42008.145833333336</v>
      </c>
      <c r="D153" s="3">
        <v>6.7370000000000001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11.374562499999998</v>
      </c>
      <c r="M153" s="59">
        <f>+F7297</f>
        <v>11.2</v>
      </c>
      <c r="N153" s="59">
        <f>+G7297</f>
        <v>11.662000000000001</v>
      </c>
      <c r="O153" s="59">
        <f>+H7297</f>
        <v>0.14618450979585826</v>
      </c>
      <c r="P153" s="59">
        <f>+I7297</f>
        <v>0.46200000000000152</v>
      </c>
      <c r="Q153" s="48">
        <f t="shared" si="13"/>
        <v>11.260342261904762</v>
      </c>
      <c r="R153" s="48">
        <f t="shared" si="14"/>
        <v>10.907142857142857</v>
      </c>
      <c r="S153" s="48">
        <f t="shared" si="15"/>
        <v>11.869571428571431</v>
      </c>
    </row>
    <row r="154" spans="1:19" x14ac:dyDescent="0.25">
      <c r="A154" s="7">
        <v>43104</v>
      </c>
      <c r="B154" s="2">
        <v>0.16666666666424135</v>
      </c>
      <c r="C154" s="8">
        <v>42008.166666666664</v>
      </c>
      <c r="D154" s="3">
        <v>6.7370000000000001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11.437291666666662</v>
      </c>
      <c r="M154" s="59">
        <f>+F7345</f>
        <v>11.2</v>
      </c>
      <c r="N154" s="59">
        <f>+G7345</f>
        <v>11.782999999999999</v>
      </c>
      <c r="O154" s="59">
        <f>+H7345</f>
        <v>0.19634868662048327</v>
      </c>
      <c r="P154" s="59">
        <f>+I7345</f>
        <v>0.58300000000000018</v>
      </c>
      <c r="Q154" s="48">
        <f t="shared" si="13"/>
        <v>11.320526785714284</v>
      </c>
      <c r="R154" s="48">
        <f t="shared" si="14"/>
        <v>10.990857142857143</v>
      </c>
      <c r="S154" s="48">
        <f t="shared" si="15"/>
        <v>11.890428571428572</v>
      </c>
    </row>
    <row r="155" spans="1:19" x14ac:dyDescent="0.25">
      <c r="A155" s="7">
        <v>43104</v>
      </c>
      <c r="B155" s="2">
        <v>0.1875</v>
      </c>
      <c r="C155" s="8">
        <v>42008.1875</v>
      </c>
      <c r="D155" s="3">
        <v>6.7370000000000001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11.686437499999998</v>
      </c>
      <c r="M155" s="59">
        <f>+F7393</f>
        <v>11.247999999999999</v>
      </c>
      <c r="N155" s="59">
        <f>+G7393</f>
        <v>12.484999999999999</v>
      </c>
      <c r="O155" s="59">
        <f>+H7393</f>
        <v>0.42505888984989554</v>
      </c>
      <c r="P155" s="59">
        <f>+I7393</f>
        <v>1.2370000000000001</v>
      </c>
      <c r="Q155" s="48">
        <f t="shared" si="13"/>
        <v>11.382461309523807</v>
      </c>
      <c r="R155" s="48">
        <f t="shared" si="14"/>
        <v>11.05</v>
      </c>
      <c r="S155" s="48">
        <f t="shared" si="15"/>
        <v>11.935285714285714</v>
      </c>
    </row>
    <row r="156" spans="1:19" x14ac:dyDescent="0.25">
      <c r="A156" s="7">
        <v>43104</v>
      </c>
      <c r="B156" s="2">
        <v>0.20833333333575865</v>
      </c>
      <c r="C156" s="8">
        <v>42008.208333333336</v>
      </c>
      <c r="D156" s="3">
        <v>6.7370000000000001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11.676499999999999</v>
      </c>
      <c r="M156" s="59">
        <f>+F7441</f>
        <v>11.005000000000001</v>
      </c>
      <c r="N156" s="59">
        <f>+G7441</f>
        <v>12.702999999999999</v>
      </c>
      <c r="O156" s="59">
        <f>+H7441</f>
        <v>0.55414254253468798</v>
      </c>
      <c r="P156" s="59">
        <f>+I7441</f>
        <v>1.6979999999999986</v>
      </c>
      <c r="Q156" s="48">
        <f t="shared" si="13"/>
        <v>11.432020833333331</v>
      </c>
      <c r="R156" s="48">
        <f t="shared" si="14"/>
        <v>11.057</v>
      </c>
      <c r="S156" s="48">
        <f t="shared" si="15"/>
        <v>12.032142857142857</v>
      </c>
    </row>
    <row r="157" spans="1:19" x14ac:dyDescent="0.25">
      <c r="A157" s="7">
        <v>43104</v>
      </c>
      <c r="B157" s="2">
        <v>0.22916666666424135</v>
      </c>
      <c r="C157" s="8">
        <v>42008.229166666664</v>
      </c>
      <c r="D157" s="3">
        <v>6.7629999999999999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11.964229166666668</v>
      </c>
      <c r="M157" s="59">
        <f>+F7489</f>
        <v>11.175000000000001</v>
      </c>
      <c r="N157" s="59">
        <f>+G7489</f>
        <v>13.064</v>
      </c>
      <c r="O157" s="59">
        <f>+H7489</f>
        <v>0.64610862137922853</v>
      </c>
      <c r="P157" s="59">
        <f>+I7489</f>
        <v>1.8889999999999993</v>
      </c>
      <c r="Q157" s="48">
        <f t="shared" si="13"/>
        <v>11.541333333333331</v>
      </c>
      <c r="R157" s="48">
        <f t="shared" si="14"/>
        <v>11.081285714285714</v>
      </c>
      <c r="S157" s="48">
        <f t="shared" si="15"/>
        <v>12.256714285714285</v>
      </c>
    </row>
    <row r="158" spans="1:19" x14ac:dyDescent="0.25">
      <c r="A158" s="7">
        <v>43104</v>
      </c>
      <c r="B158" s="2">
        <v>0.25</v>
      </c>
      <c r="C158" s="8">
        <v>42008.25</v>
      </c>
      <c r="D158" s="3">
        <v>6.7629999999999999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12.273958333333335</v>
      </c>
      <c r="M158" s="59">
        <f>+F7537</f>
        <v>11.662000000000001</v>
      </c>
      <c r="N158" s="59">
        <f>+G7537</f>
        <v>13.281000000000001</v>
      </c>
      <c r="O158" s="59">
        <f>+H7537</f>
        <v>0.53718410641454861</v>
      </c>
      <c r="P158" s="59">
        <f>+I7537</f>
        <v>1.6189999999999998</v>
      </c>
      <c r="Q158" s="48">
        <f t="shared" si="13"/>
        <v>11.693047619047618</v>
      </c>
      <c r="R158" s="48">
        <f t="shared" si="14"/>
        <v>11.19957142857143</v>
      </c>
      <c r="S158" s="48">
        <f t="shared" si="15"/>
        <v>12.449857142857143</v>
      </c>
    </row>
    <row r="159" spans="1:19" x14ac:dyDescent="0.25">
      <c r="A159" s="7">
        <v>43104</v>
      </c>
      <c r="B159" s="2">
        <v>0.27083333333575865</v>
      </c>
      <c r="C159" s="8">
        <v>42008.270833333336</v>
      </c>
      <c r="D159" s="3">
        <v>6.7880000000000003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12.331395833333339</v>
      </c>
      <c r="M159" s="59">
        <f>+F7585</f>
        <v>11.467000000000001</v>
      </c>
      <c r="N159" s="59">
        <f>+G7585</f>
        <v>13.449</v>
      </c>
      <c r="O159" s="59">
        <f>+H7585</f>
        <v>0.65037448261893249</v>
      </c>
      <c r="P159" s="59">
        <f>+I7585</f>
        <v>1.9819999999999993</v>
      </c>
      <c r="Q159" s="48">
        <f t="shared" si="13"/>
        <v>11.820624999999998</v>
      </c>
      <c r="R159" s="48">
        <f t="shared" si="14"/>
        <v>11.27957142857143</v>
      </c>
      <c r="S159" s="48">
        <f t="shared" si="15"/>
        <v>12.632428571428571</v>
      </c>
    </row>
    <row r="160" spans="1:19" x14ac:dyDescent="0.25">
      <c r="A160" s="7">
        <v>43104</v>
      </c>
      <c r="B160" s="2">
        <v>0.29166666666424135</v>
      </c>
      <c r="C160" s="8">
        <v>42008.291666666664</v>
      </c>
      <c r="D160" s="3">
        <v>6.7880000000000003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12.262166666666666</v>
      </c>
      <c r="M160" s="59">
        <f>+F7633</f>
        <v>11.832000000000001</v>
      </c>
      <c r="N160" s="59">
        <f>+G7633</f>
        <v>13.087999999999999</v>
      </c>
      <c r="O160" s="59">
        <f>+H7633</f>
        <v>0.38906239358140327</v>
      </c>
      <c r="P160" s="59">
        <f>+I7633</f>
        <v>1.2559999999999985</v>
      </c>
      <c r="Q160" s="48">
        <f t="shared" si="13"/>
        <v>11.947425595238096</v>
      </c>
      <c r="R160" s="48">
        <f t="shared" si="14"/>
        <v>11.369857142857143</v>
      </c>
      <c r="S160" s="48">
        <f t="shared" si="15"/>
        <v>12.836142857142857</v>
      </c>
    </row>
    <row r="161" spans="1:19" x14ac:dyDescent="0.25">
      <c r="A161" s="7">
        <v>43104</v>
      </c>
      <c r="B161" s="2">
        <v>0.3125</v>
      </c>
      <c r="C161" s="8">
        <v>42008.3125</v>
      </c>
      <c r="D161" s="3">
        <v>6.8129999999999997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12.105312499999997</v>
      </c>
      <c r="M161" s="59">
        <f>+F7681</f>
        <v>11.37</v>
      </c>
      <c r="N161" s="59">
        <f>+G7681</f>
        <v>13.064</v>
      </c>
      <c r="O161" s="59">
        <f>+H7681</f>
        <v>0.54122183111800226</v>
      </c>
      <c r="P161" s="59">
        <f>+I7681</f>
        <v>1.6940000000000008</v>
      </c>
      <c r="Q161" s="48">
        <f t="shared" si="13"/>
        <v>12.042857142857143</v>
      </c>
      <c r="R161" s="48">
        <f t="shared" si="14"/>
        <v>11.394142857142857</v>
      </c>
      <c r="S161" s="48">
        <f t="shared" si="15"/>
        <v>13.019142857142855</v>
      </c>
    </row>
    <row r="162" spans="1:19" x14ac:dyDescent="0.25">
      <c r="A162" s="7">
        <v>43104</v>
      </c>
      <c r="B162" s="2">
        <v>0.33333333333575865</v>
      </c>
      <c r="C162" s="8">
        <v>42008.333333333336</v>
      </c>
      <c r="D162" s="3">
        <v>6.8390000000000004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12.035270833333328</v>
      </c>
      <c r="M162" s="59">
        <f>+F7729</f>
        <v>11.71</v>
      </c>
      <c r="N162" s="59">
        <f>+G7729</f>
        <v>12.750999999999999</v>
      </c>
      <c r="O162" s="59">
        <f>+H7729</f>
        <v>0.31109817425504555</v>
      </c>
      <c r="P162" s="59">
        <f>+I7729</f>
        <v>1.0409999999999986</v>
      </c>
      <c r="Q162" s="48">
        <f t="shared" si="13"/>
        <v>12.092690476190475</v>
      </c>
      <c r="R162" s="48">
        <f t="shared" si="14"/>
        <v>11.460142857142857</v>
      </c>
      <c r="S162" s="48">
        <f t="shared" si="15"/>
        <v>13.057142857142859</v>
      </c>
    </row>
    <row r="163" spans="1:19" x14ac:dyDescent="0.25">
      <c r="A163" s="7">
        <v>43104</v>
      </c>
      <c r="B163" s="2">
        <v>0.35416666666424135</v>
      </c>
      <c r="C163" s="8">
        <v>42008.354166666664</v>
      </c>
      <c r="D163" s="3">
        <v>6.8639999999999999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12.000041666666666</v>
      </c>
      <c r="M163" s="59">
        <f>+F7777</f>
        <v>11.71</v>
      </c>
      <c r="N163" s="59">
        <f>+G7777</f>
        <v>12.63</v>
      </c>
      <c r="O163" s="59">
        <f>+H7777</f>
        <v>0.27235317796218067</v>
      </c>
      <c r="P163" s="59">
        <f>+I7777</f>
        <v>0.91999999999999993</v>
      </c>
      <c r="Q163" s="48">
        <f t="shared" si="13"/>
        <v>12.138910714285712</v>
      </c>
      <c r="R163" s="48">
        <f t="shared" si="14"/>
        <v>11.560857142857145</v>
      </c>
      <c r="S163" s="48">
        <f t="shared" si="15"/>
        <v>13.046714285714286</v>
      </c>
    </row>
    <row r="164" spans="1:19" x14ac:dyDescent="0.25">
      <c r="A164" s="7">
        <v>43104</v>
      </c>
      <c r="B164" s="2">
        <v>0.375</v>
      </c>
      <c r="C164" s="8">
        <v>42008.375</v>
      </c>
      <c r="D164" s="3">
        <v>6.9139999999999997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11.953354166666665</v>
      </c>
      <c r="M164" s="59">
        <f>+F7825</f>
        <v>11.492000000000001</v>
      </c>
      <c r="N164" s="59">
        <f>+G7825</f>
        <v>12.727</v>
      </c>
      <c r="O164" s="59">
        <f>+H7825</f>
        <v>0.42260838919804627</v>
      </c>
      <c r="P164" s="59">
        <f>+I7825</f>
        <v>1.2349999999999994</v>
      </c>
      <c r="Q164" s="48">
        <f t="shared" si="13"/>
        <v>12.137357142857143</v>
      </c>
      <c r="R164" s="48">
        <f t="shared" si="14"/>
        <v>11.606142857142858</v>
      </c>
      <c r="S164" s="48">
        <f t="shared" si="15"/>
        <v>12.998571428571427</v>
      </c>
    </row>
    <row r="165" spans="1:19" x14ac:dyDescent="0.25">
      <c r="A165" s="7">
        <v>43104</v>
      </c>
      <c r="B165" s="2">
        <v>0.39583333333575865</v>
      </c>
      <c r="C165" s="8">
        <v>42008.395833333336</v>
      </c>
      <c r="D165" s="3">
        <v>6.9649999999999999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11.864291666666666</v>
      </c>
      <c r="M165" s="59">
        <f>+F7873</f>
        <v>11.394</v>
      </c>
      <c r="N165" s="59">
        <f>+G7873</f>
        <v>12.775</v>
      </c>
      <c r="O165" s="59">
        <f>+H7873</f>
        <v>0.47182371204532186</v>
      </c>
      <c r="P165" s="59">
        <f>+I7873</f>
        <v>1.3810000000000002</v>
      </c>
      <c r="Q165" s="48">
        <f t="shared" si="13"/>
        <v>12.078833333333332</v>
      </c>
      <c r="R165" s="48">
        <f t="shared" si="14"/>
        <v>11.567857142857145</v>
      </c>
      <c r="S165" s="48">
        <f t="shared" si="15"/>
        <v>12.926285714285715</v>
      </c>
    </row>
    <row r="166" spans="1:19" x14ac:dyDescent="0.25">
      <c r="A166" s="7">
        <v>43104</v>
      </c>
      <c r="B166" s="2">
        <v>0.41666666666424135</v>
      </c>
      <c r="C166" s="8">
        <v>42008.416666666664</v>
      </c>
      <c r="D166" s="3">
        <v>7.0149999999999997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12.006312500000002</v>
      </c>
      <c r="M166" s="59">
        <f>+F7921</f>
        <v>11.321</v>
      </c>
      <c r="N166" s="59">
        <f>+G7921</f>
        <v>13.016</v>
      </c>
      <c r="O166" s="59">
        <f>+H7921</f>
        <v>0.58659095016812968</v>
      </c>
      <c r="P166" s="59">
        <f>+I7921</f>
        <v>1.6950000000000003</v>
      </c>
      <c r="Q166" s="48">
        <f t="shared" si="13"/>
        <v>12.032392857142856</v>
      </c>
      <c r="R166" s="48">
        <f t="shared" si="14"/>
        <v>11.547000000000001</v>
      </c>
      <c r="S166" s="48">
        <f t="shared" si="15"/>
        <v>12.864428571428574</v>
      </c>
    </row>
    <row r="167" spans="1:19" x14ac:dyDescent="0.25">
      <c r="A167" s="7">
        <v>43104</v>
      </c>
      <c r="B167" s="2">
        <v>0.4375</v>
      </c>
      <c r="C167" s="8">
        <v>42008.4375</v>
      </c>
      <c r="D167" s="3">
        <v>7.0410000000000004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11.943895833333334</v>
      </c>
      <c r="M167" s="59">
        <f>+F7969</f>
        <v>11.394</v>
      </c>
      <c r="N167" s="59">
        <f>+G7969</f>
        <v>13.04</v>
      </c>
      <c r="O167" s="59">
        <f>+H7969</f>
        <v>0.53728427594129236</v>
      </c>
      <c r="P167" s="59">
        <f>+I7969</f>
        <v>1.645999999999999</v>
      </c>
      <c r="Q167" s="48">
        <f t="shared" si="13"/>
        <v>11.986925595238093</v>
      </c>
      <c r="R167" s="48">
        <f t="shared" si="14"/>
        <v>11.484428571428571</v>
      </c>
      <c r="S167" s="48">
        <f t="shared" si="15"/>
        <v>12.857571428571427</v>
      </c>
    </row>
    <row r="168" spans="1:19" x14ac:dyDescent="0.25">
      <c r="A168" s="7">
        <v>43104</v>
      </c>
      <c r="B168" s="2">
        <v>0.45833333333575865</v>
      </c>
      <c r="C168" s="8">
        <v>42008.458333333336</v>
      </c>
      <c r="D168" s="3">
        <v>7.1159999999999997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11.836291666666666</v>
      </c>
      <c r="M168" s="59">
        <f>+F8017</f>
        <v>11.37</v>
      </c>
      <c r="N168" s="59">
        <f>+G8017</f>
        <v>12.606</v>
      </c>
      <c r="O168" s="59">
        <f>+H8017</f>
        <v>0.34866730825239645</v>
      </c>
      <c r="P168" s="59">
        <f>+I8017</f>
        <v>1.2360000000000007</v>
      </c>
      <c r="Q168" s="48">
        <f t="shared" si="13"/>
        <v>11.948494047619047</v>
      </c>
      <c r="R168" s="48">
        <f t="shared" si="14"/>
        <v>11.484428571428571</v>
      </c>
      <c r="S168" s="48">
        <f t="shared" si="15"/>
        <v>12.792142857142855</v>
      </c>
    </row>
    <row r="169" spans="1:19" x14ac:dyDescent="0.25">
      <c r="A169" s="7">
        <v>43104</v>
      </c>
      <c r="B169" s="2">
        <v>0.47916666666424135</v>
      </c>
      <c r="C169" s="8">
        <v>42008.479166666664</v>
      </c>
      <c r="D169" s="3">
        <v>7.1669999999999998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11.671624999999997</v>
      </c>
      <c r="M169" s="59">
        <f>+F8065</f>
        <v>10.81</v>
      </c>
      <c r="N169" s="59">
        <f>+G8065</f>
        <v>12.798999999999999</v>
      </c>
      <c r="O169" s="59">
        <f>+H8065</f>
        <v>0.62818325097738048</v>
      </c>
      <c r="P169" s="59">
        <f>+I8065</f>
        <v>1.988999999999999</v>
      </c>
      <c r="Q169" s="48">
        <f t="shared" si="13"/>
        <v>11.89654464285714</v>
      </c>
      <c r="R169" s="48">
        <f t="shared" si="14"/>
        <v>11.355857142857143</v>
      </c>
      <c r="S169" s="48">
        <f t="shared" si="15"/>
        <v>12.798999999999998</v>
      </c>
    </row>
    <row r="170" spans="1:19" x14ac:dyDescent="0.25">
      <c r="A170" s="7">
        <v>43104</v>
      </c>
      <c r="B170" s="2">
        <v>0.5</v>
      </c>
      <c r="C170" s="8">
        <v>42008.5</v>
      </c>
      <c r="D170" s="3">
        <v>7.1920000000000002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11.995687499999995</v>
      </c>
      <c r="M170" s="59">
        <f>+F8113</f>
        <v>11.516</v>
      </c>
      <c r="N170" s="59">
        <f>+G8113</f>
        <v>12.63</v>
      </c>
      <c r="O170" s="59">
        <f>+H8113</f>
        <v>0.42867356802762197</v>
      </c>
      <c r="P170" s="59">
        <f>+I8113</f>
        <v>1.1140000000000008</v>
      </c>
      <c r="Q170" s="48">
        <f t="shared" si="13"/>
        <v>11.895922619047619</v>
      </c>
      <c r="R170" s="48">
        <f t="shared" si="14"/>
        <v>11.328142857142856</v>
      </c>
      <c r="S170" s="48">
        <f t="shared" si="15"/>
        <v>12.798999999999998</v>
      </c>
    </row>
    <row r="171" spans="1:19" x14ac:dyDescent="0.25">
      <c r="A171" s="7">
        <v>43104</v>
      </c>
      <c r="B171" s="2">
        <v>0.52083333333575865</v>
      </c>
      <c r="C171" s="8">
        <v>42008.520833333336</v>
      </c>
      <c r="D171" s="3">
        <v>7.1669999999999998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12.54554166666667</v>
      </c>
      <c r="M171" s="59">
        <f>+F8161</f>
        <v>11.952999999999999</v>
      </c>
      <c r="N171" s="59">
        <f>+G8161</f>
        <v>13.81</v>
      </c>
      <c r="O171" s="59">
        <f>+H8161</f>
        <v>0.63323589629348243</v>
      </c>
      <c r="P171" s="59">
        <f>+I8161</f>
        <v>1.8570000000000011</v>
      </c>
      <c r="Q171" s="48">
        <f t="shared" si="13"/>
        <v>11.980520833333333</v>
      </c>
      <c r="R171" s="48">
        <f t="shared" si="14"/>
        <v>11.394000000000002</v>
      </c>
      <c r="S171" s="48">
        <f t="shared" si="15"/>
        <v>12.953714285714286</v>
      </c>
    </row>
    <row r="172" spans="1:19" x14ac:dyDescent="0.25">
      <c r="A172" s="7">
        <v>43104</v>
      </c>
      <c r="B172" s="2">
        <v>0.54166666666424135</v>
      </c>
      <c r="C172" s="8">
        <v>42008.541666666664</v>
      </c>
      <c r="D172" s="3">
        <v>7.1920000000000002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12.489791666666671</v>
      </c>
      <c r="M172" s="59">
        <f>+F8209</f>
        <v>11.613</v>
      </c>
      <c r="N172" s="59">
        <f>+G8209</f>
        <v>13.786</v>
      </c>
      <c r="O172" s="59">
        <f>+H8209</f>
        <v>0.7387044714222939</v>
      </c>
      <c r="P172" s="59">
        <f>+I8209</f>
        <v>2.173</v>
      </c>
      <c r="Q172" s="48">
        <f t="shared" si="13"/>
        <v>12.069877976190478</v>
      </c>
      <c r="R172" s="48">
        <f t="shared" si="14"/>
        <v>11.425285714285716</v>
      </c>
      <c r="S172" s="48">
        <f t="shared" si="15"/>
        <v>13.098142857142857</v>
      </c>
    </row>
    <row r="173" spans="1:19" x14ac:dyDescent="0.25">
      <c r="A173" s="7">
        <v>43104</v>
      </c>
      <c r="B173" s="2">
        <v>0.5625</v>
      </c>
      <c r="C173" s="8">
        <v>42008.5625</v>
      </c>
      <c r="D173" s="3">
        <v>7.242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12.703000000000001</v>
      </c>
      <c r="M173" s="59">
        <f>+F8257</f>
        <v>11.734</v>
      </c>
      <c r="N173" s="59">
        <f>+G8257</f>
        <v>14.026</v>
      </c>
      <c r="O173" s="59">
        <f>+H8257</f>
        <v>0.80270166154481604</v>
      </c>
      <c r="P173" s="59">
        <f>+I8257</f>
        <v>2.2919999999999998</v>
      </c>
      <c r="Q173" s="48">
        <f t="shared" si="13"/>
        <v>12.169404761904762</v>
      </c>
      <c r="R173" s="48">
        <f t="shared" si="14"/>
        <v>11.484285714285713</v>
      </c>
      <c r="S173" s="48">
        <f t="shared" si="15"/>
        <v>13.242428571428572</v>
      </c>
    </row>
    <row r="174" spans="1:19" x14ac:dyDescent="0.25">
      <c r="A174" s="7">
        <v>43104</v>
      </c>
      <c r="B174" s="2">
        <v>0.58333333333575865</v>
      </c>
      <c r="C174" s="8">
        <v>42008.583333333336</v>
      </c>
      <c r="D174" s="3">
        <v>7.2930000000000001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12.630229166666668</v>
      </c>
      <c r="M174" s="59">
        <f>+F8305</f>
        <v>11.904</v>
      </c>
      <c r="N174" s="59">
        <f>+G8305</f>
        <v>13.545999999999999</v>
      </c>
      <c r="O174" s="59">
        <f>+H8305</f>
        <v>0.41473058363658943</v>
      </c>
      <c r="P174" s="59">
        <f>+I8305</f>
        <v>1.6419999999999995</v>
      </c>
      <c r="Q174" s="48">
        <f t="shared" si="13"/>
        <v>12.267452380952381</v>
      </c>
      <c r="R174" s="48">
        <f t="shared" si="14"/>
        <v>11.557142857142855</v>
      </c>
      <c r="S174" s="48">
        <f t="shared" si="15"/>
        <v>13.314714285714286</v>
      </c>
    </row>
    <row r="175" spans="1:19" x14ac:dyDescent="0.25">
      <c r="A175" s="7">
        <v>43104</v>
      </c>
      <c r="B175" s="2">
        <v>0.60416666666424135</v>
      </c>
      <c r="C175" s="8">
        <v>42008.604166666664</v>
      </c>
      <c r="D175" s="3">
        <v>7.4690000000000003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12.27460416666667</v>
      </c>
      <c r="M175" s="59">
        <f>+F8353</f>
        <v>11.077999999999999</v>
      </c>
      <c r="N175" s="59">
        <f>+G8353</f>
        <v>13.641999999999999</v>
      </c>
      <c r="O175" s="59">
        <f>+H8353</f>
        <v>0.86899395829702841</v>
      </c>
      <c r="P175" s="59">
        <f>+I8353</f>
        <v>2.5640000000000001</v>
      </c>
      <c r="Q175" s="48">
        <f t="shared" si="13"/>
        <v>12.330068452380955</v>
      </c>
      <c r="R175" s="48">
        <f t="shared" si="14"/>
        <v>11.515428571428572</v>
      </c>
      <c r="S175" s="48">
        <f t="shared" si="15"/>
        <v>13.462714285714286</v>
      </c>
    </row>
    <row r="176" spans="1:19" x14ac:dyDescent="0.25">
      <c r="A176" s="7">
        <v>43104</v>
      </c>
      <c r="B176" s="2">
        <v>0.625</v>
      </c>
      <c r="C176" s="8">
        <v>42008.625</v>
      </c>
      <c r="D176" s="3">
        <v>7.5940000000000003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12.685229166666664</v>
      </c>
      <c r="M176" s="59">
        <f>+F8401</f>
        <v>11.807</v>
      </c>
      <c r="N176" s="59">
        <f>+G8401</f>
        <v>13.93</v>
      </c>
      <c r="O176" s="59">
        <f>+H8401</f>
        <v>0.68770875328439141</v>
      </c>
      <c r="P176" s="59">
        <f>+I8401</f>
        <v>2.1229999999999993</v>
      </c>
      <c r="Q176" s="48">
        <f t="shared" si="13"/>
        <v>12.474869047619048</v>
      </c>
      <c r="R176" s="48">
        <f t="shared" si="14"/>
        <v>11.657857142857143</v>
      </c>
      <c r="S176" s="48">
        <f t="shared" si="15"/>
        <v>13.624285714285715</v>
      </c>
    </row>
    <row r="177" spans="1:19" x14ac:dyDescent="0.25">
      <c r="A177" s="7">
        <v>43104</v>
      </c>
      <c r="B177" s="2">
        <v>0.64583333333575865</v>
      </c>
      <c r="C177" s="8">
        <v>42008.645833333336</v>
      </c>
      <c r="D177" s="3">
        <v>7.6189999999999998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13.151749999999995</v>
      </c>
      <c r="M177" s="59">
        <f>+F8449</f>
        <v>11.977</v>
      </c>
      <c r="N177" s="59">
        <f>+G8449</f>
        <v>14.601000000000001</v>
      </c>
      <c r="O177" s="59">
        <f>+H8449</f>
        <v>0.8984394626713067</v>
      </c>
      <c r="P177" s="59">
        <f>+I8449</f>
        <v>2.6240000000000006</v>
      </c>
      <c r="Q177" s="48">
        <f t="shared" si="13"/>
        <v>12.640020833333335</v>
      </c>
      <c r="R177" s="48">
        <f t="shared" si="14"/>
        <v>11.723714285714285</v>
      </c>
      <c r="S177" s="48">
        <f t="shared" si="15"/>
        <v>13.905857142857144</v>
      </c>
    </row>
    <row r="178" spans="1:19" x14ac:dyDescent="0.25">
      <c r="A178" s="7">
        <v>43104</v>
      </c>
      <c r="B178" s="2">
        <v>0.66666666666424135</v>
      </c>
      <c r="C178" s="8">
        <v>42008.666666666664</v>
      </c>
      <c r="D178" s="3">
        <v>7.67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13.56385416666666</v>
      </c>
      <c r="M178" s="59">
        <f>+F8497</f>
        <v>12.992000000000001</v>
      </c>
      <c r="N178" s="59">
        <f>+G8497</f>
        <v>14.721</v>
      </c>
      <c r="O178" s="59">
        <f>+H8497</f>
        <v>0.60296720173260521</v>
      </c>
      <c r="P178" s="59">
        <f>+I8497</f>
        <v>1.7289999999999992</v>
      </c>
      <c r="Q178" s="48">
        <f t="shared" si="13"/>
        <v>12.785494047619048</v>
      </c>
      <c r="R178" s="48">
        <f t="shared" si="14"/>
        <v>11.87214285714286</v>
      </c>
      <c r="S178" s="48">
        <f t="shared" si="15"/>
        <v>14.036000000000001</v>
      </c>
    </row>
    <row r="179" spans="1:19" x14ac:dyDescent="0.25">
      <c r="A179" s="7">
        <v>43104</v>
      </c>
      <c r="B179" s="2">
        <v>0.6875</v>
      </c>
      <c r="C179" s="8">
        <v>42008.6875</v>
      </c>
      <c r="D179" s="3">
        <v>7.6950000000000003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13.813395833333326</v>
      </c>
      <c r="M179" s="59">
        <f>+F8545</f>
        <v>12.823</v>
      </c>
      <c r="N179" s="59">
        <f>+G8545</f>
        <v>15.175000000000001</v>
      </c>
      <c r="O179" s="59">
        <f>+H8545</f>
        <v>0.83535151830304688</v>
      </c>
      <c r="P179" s="59">
        <f>+I8545</f>
        <v>2.3520000000000003</v>
      </c>
      <c r="Q179" s="48">
        <f t="shared" si="13"/>
        <v>12.974580357142855</v>
      </c>
      <c r="R179" s="48">
        <f t="shared" si="14"/>
        <v>12.045</v>
      </c>
      <c r="S179" s="48">
        <f t="shared" si="15"/>
        <v>14.234428571428571</v>
      </c>
    </row>
    <row r="180" spans="1:19" x14ac:dyDescent="0.25">
      <c r="A180" s="7">
        <v>43104</v>
      </c>
      <c r="B180" s="2">
        <v>0.70833333333575865</v>
      </c>
      <c r="C180" s="8">
        <v>42008.708333333336</v>
      </c>
      <c r="D180" s="3">
        <v>7.72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13.34254166666666</v>
      </c>
      <c r="M180" s="59">
        <f>+F8593</f>
        <v>13.112</v>
      </c>
      <c r="N180" s="59">
        <f>+G8593</f>
        <v>13.762</v>
      </c>
      <c r="O180" s="59">
        <f>+H8593</f>
        <v>0.14659293157806921</v>
      </c>
      <c r="P180" s="59">
        <f>+I8593</f>
        <v>0.65000000000000036</v>
      </c>
      <c r="Q180" s="48">
        <f t="shared" si="13"/>
        <v>13.065943452380949</v>
      </c>
      <c r="R180" s="48">
        <f t="shared" si="14"/>
        <v>12.241857142857144</v>
      </c>
      <c r="S180" s="48">
        <f t="shared" si="15"/>
        <v>14.196714285714284</v>
      </c>
    </row>
    <row r="181" spans="1:19" x14ac:dyDescent="0.25">
      <c r="A181" s="7">
        <v>43104</v>
      </c>
      <c r="B181" s="2">
        <v>0.72916666666424135</v>
      </c>
      <c r="C181" s="8">
        <v>42008.729166666664</v>
      </c>
      <c r="D181" s="3">
        <v>7.72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13.438958333333332</v>
      </c>
      <c r="M181" s="59">
        <f>+F8641</f>
        <v>12.968</v>
      </c>
      <c r="N181" s="59">
        <f>+G8641</f>
        <v>14.457000000000001</v>
      </c>
      <c r="O181" s="59">
        <f>+H8641</f>
        <v>0.44449751493134582</v>
      </c>
      <c r="P181" s="59">
        <f>+I8641</f>
        <v>1.4890000000000008</v>
      </c>
      <c r="Q181" s="48">
        <f t="shared" si="13"/>
        <v>13.181476190476188</v>
      </c>
      <c r="R181" s="48">
        <f t="shared" si="14"/>
        <v>12.393857142857144</v>
      </c>
      <c r="S181" s="48">
        <f t="shared" si="15"/>
        <v>14.326857142857145</v>
      </c>
    </row>
    <row r="182" spans="1:19" x14ac:dyDescent="0.25">
      <c r="A182" s="7">
        <v>43104</v>
      </c>
      <c r="B182" s="2">
        <v>0.75</v>
      </c>
      <c r="C182" s="8">
        <v>42008.75</v>
      </c>
      <c r="D182" s="3">
        <v>7.8949999999999996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13.734291666666669</v>
      </c>
      <c r="M182" s="59">
        <f>+F8689</f>
        <v>13.185</v>
      </c>
      <c r="N182" s="59">
        <f>+G8689</f>
        <v>14.792</v>
      </c>
      <c r="O182" s="59">
        <f>+H8689</f>
        <v>0.54294045589961548</v>
      </c>
      <c r="P182" s="59">
        <f>+I8689</f>
        <v>1.6069999999999993</v>
      </c>
      <c r="Q182" s="48">
        <f t="shared" si="13"/>
        <v>13.390002976190472</v>
      </c>
      <c r="R182" s="48">
        <f t="shared" si="14"/>
        <v>12.694857142857144</v>
      </c>
      <c r="S182" s="48">
        <f t="shared" si="15"/>
        <v>14.491142857142856</v>
      </c>
    </row>
    <row r="183" spans="1:19" x14ac:dyDescent="0.25">
      <c r="A183" s="7">
        <v>43104</v>
      </c>
      <c r="B183" s="2">
        <v>0.77083333333575865</v>
      </c>
      <c r="C183" s="8">
        <v>42008.770833333336</v>
      </c>
      <c r="D183" s="3">
        <v>7.9450000000000003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14.103041666666661</v>
      </c>
      <c r="M183" s="59">
        <f>+F8737</f>
        <v>13.087999999999999</v>
      </c>
      <c r="N183" s="59">
        <f>+G8737</f>
        <v>15.509</v>
      </c>
      <c r="O183" s="59">
        <f>+H8737</f>
        <v>0.81743534999315992</v>
      </c>
      <c r="P183" s="59">
        <f>+I8737</f>
        <v>2.4210000000000012</v>
      </c>
      <c r="Q183" s="48">
        <f t="shared" si="13"/>
        <v>13.592547619047613</v>
      </c>
      <c r="R183" s="48">
        <f t="shared" si="14"/>
        <v>12.877857142857142</v>
      </c>
      <c r="S183" s="48">
        <f t="shared" si="15"/>
        <v>14.716714285714287</v>
      </c>
    </row>
    <row r="184" spans="1:19" x14ac:dyDescent="0.25">
      <c r="A184" s="7">
        <v>43104</v>
      </c>
      <c r="B184" s="2">
        <v>0.79166666666424135</v>
      </c>
      <c r="C184" s="8">
        <v>42008.791666666664</v>
      </c>
      <c r="D184" s="3">
        <v>7.97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14.267604166666663</v>
      </c>
      <c r="M184" s="59">
        <f>+F8785</f>
        <v>13.473000000000001</v>
      </c>
      <c r="N184" s="59">
        <f>+G8785</f>
        <v>15.605</v>
      </c>
      <c r="O184" s="59">
        <f>+H8785</f>
        <v>0.73515749476552927</v>
      </c>
      <c r="P184" s="59">
        <f>+I8785</f>
        <v>2.1319999999999997</v>
      </c>
      <c r="Q184" s="48">
        <f t="shared" si="13"/>
        <v>13.751955357142851</v>
      </c>
      <c r="R184" s="48">
        <f t="shared" si="14"/>
        <v>13.091571428571427</v>
      </c>
      <c r="S184" s="48">
        <f t="shared" si="15"/>
        <v>14.860142857142858</v>
      </c>
    </row>
    <row r="185" spans="1:19" x14ac:dyDescent="0.25">
      <c r="A185" s="7">
        <v>43104</v>
      </c>
      <c r="B185" s="2">
        <v>0.8125</v>
      </c>
      <c r="C185" s="8">
        <v>42008.8125</v>
      </c>
      <c r="D185" s="3">
        <v>7.97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14.265999999999996</v>
      </c>
      <c r="M185" s="59">
        <f>+F8833</f>
        <v>13.618</v>
      </c>
      <c r="N185" s="59">
        <f>+G8833</f>
        <v>15.484999999999999</v>
      </c>
      <c r="O185" s="59">
        <f>+H8833</f>
        <v>0.62305534059729284</v>
      </c>
      <c r="P185" s="59">
        <f>+I8833</f>
        <v>1.8669999999999991</v>
      </c>
      <c r="Q185" s="48">
        <f t="shared" si="13"/>
        <v>13.8522619047619</v>
      </c>
      <c r="R185" s="48">
        <f t="shared" si="14"/>
        <v>13.180999999999999</v>
      </c>
      <c r="S185" s="48">
        <f t="shared" si="15"/>
        <v>14.969285714285716</v>
      </c>
    </row>
    <row r="186" spans="1:19" x14ac:dyDescent="0.25">
      <c r="A186" s="7">
        <v>43104</v>
      </c>
      <c r="B186" s="2">
        <v>0.83333333333575865</v>
      </c>
      <c r="C186" s="8">
        <v>42008.833333333336</v>
      </c>
      <c r="D186" s="3">
        <v>7.9950000000000001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14.083166666666656</v>
      </c>
      <c r="M186" s="59">
        <f>+F8881</f>
        <v>13.064</v>
      </c>
      <c r="N186" s="59">
        <f>+G8881</f>
        <v>15.39</v>
      </c>
      <c r="O186" s="59">
        <f>+H8881</f>
        <v>0.78030327801038935</v>
      </c>
      <c r="P186" s="59">
        <f>+I8881</f>
        <v>2.3260000000000005</v>
      </c>
      <c r="Q186" s="48">
        <f t="shared" si="13"/>
        <v>13.89080059523809</v>
      </c>
      <c r="R186" s="48">
        <f t="shared" si="14"/>
        <v>13.215428571428573</v>
      </c>
      <c r="S186" s="48">
        <f t="shared" si="15"/>
        <v>15</v>
      </c>
    </row>
    <row r="187" spans="1:19" x14ac:dyDescent="0.25">
      <c r="A187" s="7">
        <v>43104</v>
      </c>
      <c r="B187" s="2">
        <v>0.85416666666424135</v>
      </c>
      <c r="C187" s="8">
        <v>42008.854166666664</v>
      </c>
      <c r="D187" s="3">
        <v>8.1199999999999992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14.242812499999994</v>
      </c>
      <c r="M187" s="59">
        <f>+F8929</f>
        <v>13.425000000000001</v>
      </c>
      <c r="N187" s="59">
        <f>+G8929</f>
        <v>15.414</v>
      </c>
      <c r="O187" s="59">
        <f>+H8929</f>
        <v>0.69145159231957554</v>
      </c>
      <c r="P187" s="59">
        <f>+I8929</f>
        <v>1.988999999999999</v>
      </c>
      <c r="Q187" s="48">
        <f t="shared" si="13"/>
        <v>14.019410714285712</v>
      </c>
      <c r="R187" s="48">
        <f t="shared" si="14"/>
        <v>13.260142857142855</v>
      </c>
      <c r="S187" s="48">
        <f t="shared" si="15"/>
        <v>15.236000000000001</v>
      </c>
    </row>
    <row r="188" spans="1:19" x14ac:dyDescent="0.25">
      <c r="A188" s="7">
        <v>43104</v>
      </c>
      <c r="B188" s="2">
        <v>0.875</v>
      </c>
      <c r="C188" s="8">
        <v>42008.875</v>
      </c>
      <c r="D188" s="3">
        <v>8.1950000000000003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13.984708333333321</v>
      </c>
      <c r="M188" s="59">
        <f>+F8977</f>
        <v>13.545999999999999</v>
      </c>
      <c r="N188" s="59">
        <f>+G8977</f>
        <v>14.792</v>
      </c>
      <c r="O188" s="59">
        <f>+H8977</f>
        <v>0.40018346634711016</v>
      </c>
      <c r="P188" s="59">
        <f>+I8977</f>
        <v>1.2460000000000004</v>
      </c>
      <c r="Q188" s="48">
        <f t="shared" si="13"/>
        <v>14.097374999999994</v>
      </c>
      <c r="R188" s="48">
        <f t="shared" si="14"/>
        <v>13.342714285714285</v>
      </c>
      <c r="S188" s="48">
        <f t="shared" si="15"/>
        <v>15.283857142857144</v>
      </c>
    </row>
    <row r="189" spans="1:19" x14ac:dyDescent="0.25">
      <c r="A189" s="7">
        <v>43104</v>
      </c>
      <c r="B189" s="2">
        <v>0.89583333333575865</v>
      </c>
      <c r="C189" s="8">
        <v>42008.895833333336</v>
      </c>
      <c r="D189" s="3">
        <v>8.1950000000000003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13.915270833333329</v>
      </c>
      <c r="M189" s="59">
        <f>+F9025</f>
        <v>13.522</v>
      </c>
      <c r="N189" s="59">
        <f>+G9025</f>
        <v>14.792</v>
      </c>
      <c r="O189" s="59">
        <f>+H9025</f>
        <v>0.3858868062221254</v>
      </c>
      <c r="P189" s="59">
        <f>+I9025</f>
        <v>1.2699999999999996</v>
      </c>
      <c r="Q189" s="48">
        <f t="shared" si="13"/>
        <v>14.123229166666659</v>
      </c>
      <c r="R189" s="48">
        <f t="shared" si="14"/>
        <v>13.390857142857143</v>
      </c>
      <c r="S189" s="48">
        <f t="shared" si="15"/>
        <v>15.283857142857144</v>
      </c>
    </row>
    <row r="190" spans="1:19" x14ac:dyDescent="0.25">
      <c r="A190" s="7">
        <v>43104</v>
      </c>
      <c r="B190" s="2">
        <v>0.91666666666424135</v>
      </c>
      <c r="C190" s="8">
        <v>42008.916666666664</v>
      </c>
      <c r="D190" s="3">
        <v>8.1449999999999996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13.926624999999989</v>
      </c>
      <c r="M190" s="59">
        <f>+F9073</f>
        <v>13.185</v>
      </c>
      <c r="N190" s="59">
        <f>+G9073</f>
        <v>14.96</v>
      </c>
      <c r="O190" s="59">
        <f>+H9073</f>
        <v>0.61381439515714176</v>
      </c>
      <c r="P190" s="59">
        <f>+I9073</f>
        <v>1.7750000000000004</v>
      </c>
      <c r="Q190" s="48">
        <f t="shared" si="13"/>
        <v>14.098026785714278</v>
      </c>
      <c r="R190" s="48">
        <f t="shared" si="14"/>
        <v>13.404714285714288</v>
      </c>
      <c r="S190" s="48">
        <f t="shared" si="15"/>
        <v>15.205428571428573</v>
      </c>
    </row>
    <row r="191" spans="1:19" x14ac:dyDescent="0.25">
      <c r="A191" s="7">
        <v>43104</v>
      </c>
      <c r="B191" s="2">
        <v>0.9375</v>
      </c>
      <c r="C191" s="8">
        <v>42008.9375</v>
      </c>
      <c r="D191" s="3">
        <v>8.0950000000000006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13.799999999999997</v>
      </c>
      <c r="M191" s="59">
        <f>+F9121</f>
        <v>13.641999999999999</v>
      </c>
      <c r="N191" s="59">
        <f>+G9121</f>
        <v>14.002000000000001</v>
      </c>
      <c r="O191" s="59">
        <f>+H9121</f>
        <v>0.12255992889281886</v>
      </c>
      <c r="P191" s="59">
        <f>+I9121</f>
        <v>0.36000000000000121</v>
      </c>
      <c r="Q191" s="48">
        <f t="shared" si="13"/>
        <v>14.031226190476184</v>
      </c>
      <c r="R191" s="48">
        <f t="shared" si="14"/>
        <v>13.428857142857142</v>
      </c>
      <c r="S191" s="48">
        <f t="shared" si="15"/>
        <v>14.976428571428571</v>
      </c>
    </row>
    <row r="192" spans="1:19" x14ac:dyDescent="0.25">
      <c r="A192" s="7">
        <v>43104</v>
      </c>
      <c r="B192" s="2">
        <v>0.95833333333575865</v>
      </c>
      <c r="C192" s="8">
        <v>42008.958333333336</v>
      </c>
      <c r="D192" s="3">
        <v>8.0950000000000006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13.98529166666666</v>
      </c>
      <c r="M192" s="59">
        <f>+F9169</f>
        <v>13.522</v>
      </c>
      <c r="N192" s="59">
        <f>+G9169</f>
        <v>14.648999999999999</v>
      </c>
      <c r="O192" s="59">
        <f>+H9169</f>
        <v>0.37896707083880238</v>
      </c>
      <c r="P192" s="59">
        <f>+I9169</f>
        <v>1.1269999999999989</v>
      </c>
      <c r="Q192" s="48">
        <f t="shared" si="13"/>
        <v>13.991124999999993</v>
      </c>
      <c r="R192" s="48">
        <f t="shared" si="14"/>
        <v>13.415142857142856</v>
      </c>
      <c r="S192" s="48">
        <f t="shared" si="15"/>
        <v>14.857000000000001</v>
      </c>
    </row>
    <row r="193" spans="1:19" x14ac:dyDescent="0.25">
      <c r="A193" s="7">
        <v>43104</v>
      </c>
      <c r="B193" s="2">
        <v>0.97916666666424135</v>
      </c>
      <c r="C193" s="8">
        <v>42008.979166666664</v>
      </c>
      <c r="D193" s="3">
        <v>8.07</v>
      </c>
      <c r="E193" s="48">
        <f>+IF(D193="","",AVERAGE(D146:D193))</f>
        <v>7.2943958333333336</v>
      </c>
      <c r="F193" s="48">
        <f>+IF(D193="","",MIN(D146:D193))</f>
        <v>6.7119999999999997</v>
      </c>
      <c r="G193" s="48">
        <f>+IF(D193="","",MAX(D146:D193))</f>
        <v>8.1950000000000003</v>
      </c>
      <c r="H193" s="48">
        <f>STDEV(D146:D193)</f>
        <v>0.53943574695106411</v>
      </c>
      <c r="I193" s="48">
        <f>+IF(F193="","",(G193-F193))</f>
        <v>1.4830000000000005</v>
      </c>
      <c r="J193" s="60">
        <f t="shared" si="12"/>
        <v>192</v>
      </c>
      <c r="K193" s="67">
        <f>+A9217</f>
        <v>43292</v>
      </c>
      <c r="L193" s="59">
        <f>+E9217</f>
        <v>13.968499999999993</v>
      </c>
      <c r="M193" s="59">
        <f>+F9217</f>
        <v>13.786</v>
      </c>
      <c r="N193" s="59">
        <f>+G9217</f>
        <v>14.194000000000001</v>
      </c>
      <c r="O193" s="59">
        <f>+H9217</f>
        <v>0.11796465392001161</v>
      </c>
      <c r="P193" s="59">
        <f>+I9217</f>
        <v>0.40800000000000125</v>
      </c>
      <c r="Q193" s="48">
        <f t="shared" si="13"/>
        <v>13.974744047619041</v>
      </c>
      <c r="R193" s="48">
        <f t="shared" si="14"/>
        <v>13.518285714285716</v>
      </c>
      <c r="S193" s="48">
        <f t="shared" si="15"/>
        <v>14.686142857142856</v>
      </c>
    </row>
    <row r="194" spans="1:19" x14ac:dyDescent="0.25">
      <c r="A194" s="7">
        <v>43105</v>
      </c>
      <c r="B194" s="2">
        <v>0</v>
      </c>
      <c r="C194" s="8">
        <v>42009</v>
      </c>
      <c r="D194" s="3">
        <v>8.07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14.218416666666663</v>
      </c>
      <c r="M194" s="59">
        <f>+F9265</f>
        <v>13.738</v>
      </c>
      <c r="N194" s="59">
        <f>+G9265</f>
        <v>15.031000000000001</v>
      </c>
      <c r="O194" s="59">
        <f>+H9265</f>
        <v>0.42133025573433858</v>
      </c>
      <c r="P194" s="59">
        <f>+I9265</f>
        <v>1.293000000000001</v>
      </c>
      <c r="Q194" s="48">
        <f t="shared" si="13"/>
        <v>13.971258928571419</v>
      </c>
      <c r="R194" s="48">
        <f t="shared" si="14"/>
        <v>13.563000000000001</v>
      </c>
      <c r="S194" s="48">
        <f t="shared" si="15"/>
        <v>14.631428571428572</v>
      </c>
    </row>
    <row r="195" spans="1:19" x14ac:dyDescent="0.25">
      <c r="A195" s="7">
        <v>43105</v>
      </c>
      <c r="B195" s="2">
        <v>2.0833333335758653E-2</v>
      </c>
      <c r="C195" s="8">
        <v>42009.020833333336</v>
      </c>
      <c r="D195" s="3">
        <v>8.07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14.54125</v>
      </c>
      <c r="M195" s="59">
        <f>+F9313</f>
        <v>14.002000000000001</v>
      </c>
      <c r="N195" s="59">
        <f>+G9313</f>
        <v>15.557</v>
      </c>
      <c r="O195" s="59">
        <f>+H9313</f>
        <v>0.52060073728297229</v>
      </c>
      <c r="P195" s="59">
        <f>+I9313</f>
        <v>1.5549999999999997</v>
      </c>
      <c r="Q195" s="48">
        <f t="shared" si="13"/>
        <v>14.050764880952375</v>
      </c>
      <c r="R195" s="48">
        <f t="shared" si="14"/>
        <v>13.628142857142857</v>
      </c>
      <c r="S195" s="48">
        <f t="shared" si="15"/>
        <v>14.740714285714288</v>
      </c>
    </row>
    <row r="196" spans="1:19" x14ac:dyDescent="0.25">
      <c r="A196" s="7">
        <v>43105</v>
      </c>
      <c r="B196" s="2">
        <v>4.1666666664241347E-2</v>
      </c>
      <c r="C196" s="8">
        <v>42009.041666666664</v>
      </c>
      <c r="D196" s="3">
        <v>8.0449999999999999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14.286687499999998</v>
      </c>
      <c r="M196" s="59">
        <f>+F9361</f>
        <v>13.618</v>
      </c>
      <c r="N196" s="59">
        <f>+G9361</f>
        <v>15.151</v>
      </c>
      <c r="O196" s="59">
        <f>+H9361</f>
        <v>0.52321429466165958</v>
      </c>
      <c r="P196" s="59">
        <f>+I9361</f>
        <v>1.5329999999999995</v>
      </c>
      <c r="Q196" s="48">
        <f t="shared" si="13"/>
        <v>14.1038244047619</v>
      </c>
      <c r="R196" s="48">
        <f t="shared" si="14"/>
        <v>13.641857142857139</v>
      </c>
      <c r="S196" s="48">
        <f t="shared" si="15"/>
        <v>14.792000000000002</v>
      </c>
    </row>
    <row r="197" spans="1:19" x14ac:dyDescent="0.25">
      <c r="A197" s="7">
        <v>43105</v>
      </c>
      <c r="B197" s="2">
        <v>6.25E-2</v>
      </c>
      <c r="C197" s="8">
        <v>42009.0625</v>
      </c>
      <c r="D197" s="3">
        <v>8.0449999999999999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14.553937500000004</v>
      </c>
      <c r="M197" s="59">
        <f>+F9409</f>
        <v>13.906000000000001</v>
      </c>
      <c r="N197" s="59">
        <f>+G9409</f>
        <v>15.651999999999999</v>
      </c>
      <c r="O197" s="59">
        <f>+H9409</f>
        <v>0.62111613352881712</v>
      </c>
      <c r="P197" s="59">
        <f>+I9409</f>
        <v>1.7459999999999987</v>
      </c>
      <c r="Q197" s="48">
        <f t="shared" si="13"/>
        <v>14.193440476190474</v>
      </c>
      <c r="R197" s="48">
        <f t="shared" si="14"/>
        <v>13.744857142857143</v>
      </c>
      <c r="S197" s="48">
        <f t="shared" si="15"/>
        <v>14.890857142857142</v>
      </c>
    </row>
    <row r="198" spans="1:19" x14ac:dyDescent="0.25">
      <c r="A198" s="7">
        <v>43105</v>
      </c>
      <c r="B198" s="2">
        <v>8.3333333335758653E-2</v>
      </c>
      <c r="C198" s="8">
        <v>42009.083333333336</v>
      </c>
      <c r="D198" s="3">
        <v>8.0449999999999999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14.563770833333329</v>
      </c>
      <c r="M198" s="59">
        <f>+F9457</f>
        <v>13.882</v>
      </c>
      <c r="N198" s="59">
        <f>+G9457</f>
        <v>15.484999999999999</v>
      </c>
      <c r="O198" s="59">
        <f>+H9457</f>
        <v>0.48487472563203132</v>
      </c>
      <c r="P198" s="59">
        <f>+I9457</f>
        <v>1.6029999999999998</v>
      </c>
      <c r="Q198" s="48">
        <f t="shared" si="13"/>
        <v>14.30255059523809</v>
      </c>
      <c r="R198" s="48">
        <f t="shared" si="14"/>
        <v>13.779142857142858</v>
      </c>
      <c r="S198" s="48">
        <f t="shared" si="15"/>
        <v>15.102714285714287</v>
      </c>
    </row>
    <row r="199" spans="1:19" x14ac:dyDescent="0.25">
      <c r="A199" s="7">
        <v>43105</v>
      </c>
      <c r="B199" s="2">
        <v>0.10416666666424135</v>
      </c>
      <c r="C199" s="8">
        <v>42009.104166666664</v>
      </c>
      <c r="D199" s="3">
        <v>8.0449999999999999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14.412041666666662</v>
      </c>
      <c r="M199" s="59">
        <f>+F9505</f>
        <v>13.57</v>
      </c>
      <c r="N199" s="59">
        <f>+G9505</f>
        <v>15.629</v>
      </c>
      <c r="O199" s="59">
        <f>+H9505</f>
        <v>0.7370363875174839</v>
      </c>
      <c r="P199" s="59">
        <f>+I9505</f>
        <v>2.0589999999999993</v>
      </c>
      <c r="Q199" s="48">
        <f t="shared" si="13"/>
        <v>14.363514880952378</v>
      </c>
      <c r="R199" s="48">
        <f t="shared" si="14"/>
        <v>13.786000000000001</v>
      </c>
      <c r="S199" s="48">
        <f t="shared" si="15"/>
        <v>15.242714285714287</v>
      </c>
    </row>
    <row r="200" spans="1:19" x14ac:dyDescent="0.25">
      <c r="A200" s="7">
        <v>43105</v>
      </c>
      <c r="B200" s="2">
        <v>0.125</v>
      </c>
      <c r="C200" s="8">
        <v>42009.125</v>
      </c>
      <c r="D200" s="3">
        <v>8.0449999999999999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14.726812500000001</v>
      </c>
      <c r="M200" s="59">
        <f>+F9553</f>
        <v>13.377000000000001</v>
      </c>
      <c r="N200" s="59">
        <f>+G9553</f>
        <v>16.391999999999999</v>
      </c>
      <c r="O200" s="59">
        <f>+H9553</f>
        <v>1.0524975899552937</v>
      </c>
      <c r="P200" s="59">
        <f>+I9553</f>
        <v>3.0149999999999988</v>
      </c>
      <c r="Q200" s="48">
        <f t="shared" si="13"/>
        <v>14.47184523809524</v>
      </c>
      <c r="R200" s="48">
        <f t="shared" si="14"/>
        <v>13.727571428571428</v>
      </c>
      <c r="S200" s="48">
        <f t="shared" si="15"/>
        <v>15.556714285714287</v>
      </c>
    </row>
    <row r="201" spans="1:19" x14ac:dyDescent="0.25">
      <c r="A201" s="7">
        <v>43105</v>
      </c>
      <c r="B201" s="2">
        <v>0.14583333333575865</v>
      </c>
      <c r="C201" s="8">
        <v>42009.145833333336</v>
      </c>
      <c r="D201" s="3">
        <v>8.0449999999999999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14.503604166666662</v>
      </c>
      <c r="M201" s="59">
        <f>+F9601</f>
        <v>14.122</v>
      </c>
      <c r="N201" s="59">
        <f>+G9601</f>
        <v>14.864000000000001</v>
      </c>
      <c r="O201" s="59">
        <f>+H9601</f>
        <v>0.22718225316358287</v>
      </c>
      <c r="P201" s="59">
        <f>+I9601</f>
        <v>0.74200000000000088</v>
      </c>
      <c r="Q201" s="48">
        <f t="shared" ref="Q201:Q264" si="17">IF(L201="","",(AVERAGE(L195:L201)))</f>
        <v>14.512586309523808</v>
      </c>
      <c r="R201" s="48">
        <f t="shared" ref="R201:R264" si="18">IF(L201="","",(AVERAGE(M195:M201)))</f>
        <v>13.782428571428571</v>
      </c>
      <c r="S201" s="48">
        <f t="shared" ref="S201:S264" si="19">IF(L201="","",(AVERAGE(N195:N201)))</f>
        <v>15.532857142857143</v>
      </c>
    </row>
    <row r="202" spans="1:19" x14ac:dyDescent="0.25">
      <c r="A202" s="7">
        <v>43105</v>
      </c>
      <c r="B202" s="2">
        <v>0.16666666666424135</v>
      </c>
      <c r="C202" s="8">
        <v>42009.166666666664</v>
      </c>
      <c r="D202" s="3">
        <v>8.07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14.494083333333329</v>
      </c>
      <c r="M202" s="59">
        <f>+F9649</f>
        <v>14.194000000000001</v>
      </c>
      <c r="N202" s="59">
        <f>+G9649</f>
        <v>14.84</v>
      </c>
      <c r="O202" s="59">
        <f>+H9649</f>
        <v>0.21461314362927456</v>
      </c>
      <c r="P202" s="59">
        <f>+I9649</f>
        <v>0.64599999999999902</v>
      </c>
      <c r="Q202" s="48">
        <f t="shared" si="17"/>
        <v>14.505848214285711</v>
      </c>
      <c r="R202" s="48">
        <f t="shared" si="18"/>
        <v>13.809857142857142</v>
      </c>
      <c r="S202" s="48">
        <f t="shared" si="19"/>
        <v>15.430428571428573</v>
      </c>
    </row>
    <row r="203" spans="1:19" x14ac:dyDescent="0.25">
      <c r="A203" s="7">
        <v>43105</v>
      </c>
      <c r="B203" s="2">
        <v>0.1875</v>
      </c>
      <c r="C203" s="8">
        <v>42009.1875</v>
      </c>
      <c r="D203" s="3">
        <v>8.07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14.547354166666665</v>
      </c>
      <c r="M203" s="59">
        <f>+F9697</f>
        <v>14.074</v>
      </c>
      <c r="N203" s="59">
        <f>+G9697</f>
        <v>15.581</v>
      </c>
      <c r="O203" s="59">
        <f>+H9697</f>
        <v>0.44370818902015535</v>
      </c>
      <c r="P203" s="59">
        <f>+I9697</f>
        <v>1.5069999999999997</v>
      </c>
      <c r="Q203" s="48">
        <f t="shared" si="17"/>
        <v>14.543086309523806</v>
      </c>
      <c r="R203" s="48">
        <f t="shared" si="18"/>
        <v>13.875</v>
      </c>
      <c r="S203" s="48">
        <f t="shared" si="19"/>
        <v>15.491857142857144</v>
      </c>
    </row>
    <row r="204" spans="1:19" x14ac:dyDescent="0.25">
      <c r="A204" s="7">
        <v>43105</v>
      </c>
      <c r="B204" s="2">
        <v>0.20833333333575865</v>
      </c>
      <c r="C204" s="8">
        <v>42009.208333333336</v>
      </c>
      <c r="D204" s="3">
        <v>8.0449999999999999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14.389562499999995</v>
      </c>
      <c r="M204" s="59">
        <f>+F9745</f>
        <v>13.858000000000001</v>
      </c>
      <c r="N204" s="59">
        <f>+G9745</f>
        <v>15.318</v>
      </c>
      <c r="O204" s="59">
        <f>+H9745</f>
        <v>0.49473130064755899</v>
      </c>
      <c r="P204" s="59">
        <f>+I9745</f>
        <v>1.4599999999999991</v>
      </c>
      <c r="Q204" s="48">
        <f t="shared" si="17"/>
        <v>14.519604166666664</v>
      </c>
      <c r="R204" s="48">
        <f t="shared" si="18"/>
        <v>13.868142857142857</v>
      </c>
      <c r="S204" s="48">
        <f t="shared" si="19"/>
        <v>15.444142857142859</v>
      </c>
    </row>
    <row r="205" spans="1:19" x14ac:dyDescent="0.25">
      <c r="A205" s="7">
        <v>43105</v>
      </c>
      <c r="B205" s="2">
        <v>0.22916666666424135</v>
      </c>
      <c r="C205" s="8">
        <v>42009.229166666664</v>
      </c>
      <c r="D205" s="3">
        <v>8.0449999999999999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14.0576875</v>
      </c>
      <c r="M205" s="59">
        <f>+F9793</f>
        <v>13.329000000000001</v>
      </c>
      <c r="N205" s="59">
        <f>+G9793</f>
        <v>15.175000000000001</v>
      </c>
      <c r="O205" s="59">
        <f>+H9793</f>
        <v>0.60031013815200984</v>
      </c>
      <c r="P205" s="59">
        <f>+I9793</f>
        <v>1.8460000000000001</v>
      </c>
      <c r="Q205" s="48">
        <f t="shared" si="17"/>
        <v>14.447306547619045</v>
      </c>
      <c r="R205" s="48">
        <f t="shared" si="18"/>
        <v>13.789142857142858</v>
      </c>
      <c r="S205" s="48">
        <f t="shared" si="19"/>
        <v>15.399857142857144</v>
      </c>
    </row>
    <row r="206" spans="1:19" x14ac:dyDescent="0.25">
      <c r="A206" s="7">
        <v>43105</v>
      </c>
      <c r="B206" s="2">
        <v>0.25</v>
      </c>
      <c r="C206" s="8">
        <v>42009.25</v>
      </c>
      <c r="D206" s="3">
        <v>8.07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13.854624999999993</v>
      </c>
      <c r="M206" s="59">
        <f>+F9841</f>
        <v>13.161</v>
      </c>
      <c r="N206" s="59">
        <f>+G9841</f>
        <v>14.337</v>
      </c>
      <c r="O206" s="59">
        <f>+H9841</f>
        <v>0.40978954770010345</v>
      </c>
      <c r="P206" s="59">
        <f>+I9841</f>
        <v>1.1760000000000002</v>
      </c>
      <c r="Q206" s="48">
        <f t="shared" si="17"/>
        <v>14.367675595238094</v>
      </c>
      <c r="R206" s="48">
        <f t="shared" si="18"/>
        <v>13.730714285714287</v>
      </c>
      <c r="S206" s="48">
        <f t="shared" si="19"/>
        <v>15.215285714285715</v>
      </c>
    </row>
    <row r="207" spans="1:19" x14ac:dyDescent="0.25">
      <c r="A207" s="7">
        <v>43105</v>
      </c>
      <c r="B207" s="2">
        <v>0.27083333333575865</v>
      </c>
      <c r="C207" s="8">
        <v>42009.270833333336</v>
      </c>
      <c r="D207" s="3">
        <v>8.17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14.046749999999996</v>
      </c>
      <c r="M207" s="59">
        <f>+F9889</f>
        <v>13.618</v>
      </c>
      <c r="N207" s="59">
        <f>+G9889</f>
        <v>14.625</v>
      </c>
      <c r="O207" s="59">
        <f>+H9889</f>
        <v>0.31358791905735678</v>
      </c>
      <c r="P207" s="59">
        <f>+I9889</f>
        <v>1.0069999999999997</v>
      </c>
      <c r="Q207" s="48">
        <f t="shared" si="17"/>
        <v>14.270523809523809</v>
      </c>
      <c r="R207" s="48">
        <f t="shared" si="18"/>
        <v>13.765142857142857</v>
      </c>
      <c r="S207" s="48">
        <f t="shared" si="19"/>
        <v>14.962857142857143</v>
      </c>
    </row>
    <row r="208" spans="1:19" x14ac:dyDescent="0.25">
      <c r="A208" s="7">
        <v>43105</v>
      </c>
      <c r="B208" s="2">
        <v>0.29166666666424135</v>
      </c>
      <c r="C208" s="8">
        <v>42009.291666666664</v>
      </c>
      <c r="D208" s="3">
        <v>8.27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13.841437499999996</v>
      </c>
      <c r="M208" s="59">
        <f>+F9937</f>
        <v>13.137</v>
      </c>
      <c r="N208" s="59">
        <f>+G9937</f>
        <v>14.673</v>
      </c>
      <c r="O208" s="59">
        <f>+H9937</f>
        <v>0.48290741398193865</v>
      </c>
      <c r="P208" s="59">
        <f>+I9937</f>
        <v>1.5359999999999996</v>
      </c>
      <c r="Q208" s="48">
        <f t="shared" si="17"/>
        <v>14.175928571428567</v>
      </c>
      <c r="R208" s="48">
        <f t="shared" si="18"/>
        <v>13.62442857142857</v>
      </c>
      <c r="S208" s="48">
        <f t="shared" si="19"/>
        <v>14.93557142857143</v>
      </c>
    </row>
    <row r="209" spans="1:19" x14ac:dyDescent="0.25">
      <c r="A209" s="7">
        <v>43105</v>
      </c>
      <c r="B209" s="2">
        <v>0.3125</v>
      </c>
      <c r="C209" s="8">
        <v>42009.3125</v>
      </c>
      <c r="D209" s="3">
        <v>8.3190000000000008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13.836479166666658</v>
      </c>
      <c r="M209" s="59">
        <f>+F9985</f>
        <v>12.992000000000001</v>
      </c>
      <c r="N209" s="59">
        <f>+G9985</f>
        <v>14.984</v>
      </c>
      <c r="O209" s="59">
        <f>+H9985</f>
        <v>0.6609289719324738</v>
      </c>
      <c r="P209" s="59">
        <f>+I9985</f>
        <v>1.9919999999999991</v>
      </c>
      <c r="Q209" s="48">
        <f t="shared" si="17"/>
        <v>14.081985119047616</v>
      </c>
      <c r="R209" s="48">
        <f t="shared" si="18"/>
        <v>13.452714285714288</v>
      </c>
      <c r="S209" s="48">
        <f t="shared" si="19"/>
        <v>14.956142857142856</v>
      </c>
    </row>
    <row r="210" spans="1:19" x14ac:dyDescent="0.25">
      <c r="A210" s="7">
        <v>43105</v>
      </c>
      <c r="B210" s="2">
        <v>0.33333333333575865</v>
      </c>
      <c r="C210" s="8">
        <v>42009.333333333336</v>
      </c>
      <c r="D210" s="3">
        <v>8.3689999999999998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14.177124999999997</v>
      </c>
      <c r="M210" s="59">
        <f>+F10033</f>
        <v>13.281000000000001</v>
      </c>
      <c r="N210" s="59">
        <f>+G10033</f>
        <v>15.461</v>
      </c>
      <c r="O210" s="59">
        <f>+H10033</f>
        <v>0.76446787570095032</v>
      </c>
      <c r="P210" s="59">
        <f>+I10033</f>
        <v>2.1799999999999997</v>
      </c>
      <c r="Q210" s="48">
        <f t="shared" si="17"/>
        <v>14.029095238095234</v>
      </c>
      <c r="R210" s="48">
        <f t="shared" si="18"/>
        <v>13.339428571428574</v>
      </c>
      <c r="S210" s="48">
        <f t="shared" si="19"/>
        <v>14.938999999999998</v>
      </c>
    </row>
    <row r="211" spans="1:19" x14ac:dyDescent="0.25">
      <c r="A211" s="7">
        <v>43105</v>
      </c>
      <c r="B211" s="2">
        <v>0.35416666666424135</v>
      </c>
      <c r="C211" s="8">
        <v>42009.354166666664</v>
      </c>
      <c r="D211" s="3">
        <v>8.4689999999999994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14.40364583333333</v>
      </c>
      <c r="M211" s="59">
        <f>+F10081</f>
        <v>13.329000000000001</v>
      </c>
      <c r="N211" s="59">
        <f>+G10081</f>
        <v>15.795999999999999</v>
      </c>
      <c r="O211" s="59">
        <f>+H10081</f>
        <v>0.84027592959373154</v>
      </c>
      <c r="P211" s="59">
        <f>+I10081</f>
        <v>2.4669999999999987</v>
      </c>
      <c r="Q211" s="48">
        <f t="shared" si="17"/>
        <v>14.03110714285714</v>
      </c>
      <c r="R211" s="48">
        <f t="shared" si="18"/>
        <v>13.263857142857145</v>
      </c>
      <c r="S211" s="48">
        <f t="shared" si="19"/>
        <v>15.007285714285713</v>
      </c>
    </row>
    <row r="212" spans="1:19" x14ac:dyDescent="0.25">
      <c r="A212" s="7">
        <v>43105</v>
      </c>
      <c r="B212" s="2">
        <v>0.375</v>
      </c>
      <c r="C212" s="8">
        <v>42009.375</v>
      </c>
      <c r="D212" s="3">
        <v>8.5190000000000001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14.579687499999999</v>
      </c>
      <c r="M212" s="59">
        <f>+F10129</f>
        <v>13.401</v>
      </c>
      <c r="N212" s="59">
        <f>+G10129</f>
        <v>16.033999999999999</v>
      </c>
      <c r="O212" s="59">
        <f>+H10129</f>
        <v>0.88198318979131785</v>
      </c>
      <c r="P212" s="59">
        <f>+I10129</f>
        <v>2.6329999999999991</v>
      </c>
      <c r="Q212" s="48">
        <f t="shared" si="17"/>
        <v>14.105678571428566</v>
      </c>
      <c r="R212" s="48">
        <f t="shared" si="18"/>
        <v>13.274142857142857</v>
      </c>
      <c r="S212" s="48">
        <f t="shared" si="19"/>
        <v>15.129999999999999</v>
      </c>
    </row>
    <row r="213" spans="1:19" x14ac:dyDescent="0.25">
      <c r="A213" s="7">
        <v>43105</v>
      </c>
      <c r="B213" s="2">
        <v>0.39583333333575865</v>
      </c>
      <c r="C213" s="8">
        <v>42009.395833333336</v>
      </c>
      <c r="D213" s="3">
        <v>8.5429999999999993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14.705875000000001</v>
      </c>
      <c r="M213" s="59">
        <f>+F10177</f>
        <v>13.834</v>
      </c>
      <c r="N213" s="59">
        <f>+G10177</f>
        <v>15.962999999999999</v>
      </c>
      <c r="O213" s="59">
        <f>+H10177</f>
        <v>0.73686551863497551</v>
      </c>
      <c r="P213" s="59">
        <f>+I10177</f>
        <v>2.1289999999999996</v>
      </c>
      <c r="Q213" s="48">
        <f t="shared" si="17"/>
        <v>14.227285714285713</v>
      </c>
      <c r="R213" s="48">
        <f t="shared" si="18"/>
        <v>13.370285714285714</v>
      </c>
      <c r="S213" s="48">
        <f t="shared" si="19"/>
        <v>15.362285714285715</v>
      </c>
    </row>
    <row r="214" spans="1:19" x14ac:dyDescent="0.25">
      <c r="A214" s="7">
        <v>43105</v>
      </c>
      <c r="B214" s="2">
        <v>0.41666666666424135</v>
      </c>
      <c r="C214" s="8">
        <v>42009.416666666664</v>
      </c>
      <c r="D214" s="3">
        <v>8.6180000000000003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14.721458333333333</v>
      </c>
      <c r="M214" s="59">
        <f>+F10225</f>
        <v>13.954000000000001</v>
      </c>
      <c r="N214" s="59">
        <f>+G10225</f>
        <v>15.867000000000001</v>
      </c>
      <c r="O214" s="59">
        <f>+H10225</f>
        <v>0.6561019627016772</v>
      </c>
      <c r="P214" s="59">
        <f>+I10225</f>
        <v>1.9130000000000003</v>
      </c>
      <c r="Q214" s="48">
        <f t="shared" si="17"/>
        <v>14.323672619047617</v>
      </c>
      <c r="R214" s="48">
        <f t="shared" si="18"/>
        <v>13.418285714285714</v>
      </c>
      <c r="S214" s="48">
        <f t="shared" si="19"/>
        <v>15.539714285714286</v>
      </c>
    </row>
    <row r="215" spans="1:19" x14ac:dyDescent="0.25">
      <c r="A215" s="7">
        <v>43105</v>
      </c>
      <c r="B215" s="2">
        <v>0.4375</v>
      </c>
      <c r="C215" s="8">
        <v>42009.4375</v>
      </c>
      <c r="D215" s="3">
        <v>8.6679999999999993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14.504708333333335</v>
      </c>
      <c r="M215" s="59">
        <f>+F10273</f>
        <v>13.858000000000001</v>
      </c>
      <c r="N215" s="59">
        <f>+G10273</f>
        <v>15.484999999999999</v>
      </c>
      <c r="O215" s="59">
        <f>+H10273</f>
        <v>0.54179315980748999</v>
      </c>
      <c r="P215" s="59">
        <f>+I10273</f>
        <v>1.6269999999999989</v>
      </c>
      <c r="Q215" s="48">
        <f t="shared" si="17"/>
        <v>14.418425595238093</v>
      </c>
      <c r="R215" s="48">
        <f t="shared" si="18"/>
        <v>13.521285714285714</v>
      </c>
      <c r="S215" s="48">
        <f t="shared" si="19"/>
        <v>15.655714285714286</v>
      </c>
    </row>
    <row r="216" spans="1:19" x14ac:dyDescent="0.25">
      <c r="A216" s="7">
        <v>43105</v>
      </c>
      <c r="B216" s="2">
        <v>0.45833333333575865</v>
      </c>
      <c r="C216" s="8">
        <v>42009.458333333336</v>
      </c>
      <c r="D216" s="3">
        <v>8.6929999999999996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14.44375</v>
      </c>
      <c r="M216" s="59">
        <f>+F10321</f>
        <v>14.074</v>
      </c>
      <c r="N216" s="59">
        <f>+G10321</f>
        <v>15.007999999999999</v>
      </c>
      <c r="O216" s="59">
        <f>+H10321</f>
        <v>0.35234011010881128</v>
      </c>
      <c r="P216" s="59">
        <f>+I10321</f>
        <v>0.93399999999999928</v>
      </c>
      <c r="Q216" s="48">
        <f t="shared" si="17"/>
        <v>14.505178571428571</v>
      </c>
      <c r="R216" s="48">
        <f t="shared" si="18"/>
        <v>13.675857142857144</v>
      </c>
      <c r="S216" s="48">
        <f t="shared" si="19"/>
        <v>15.659142857142855</v>
      </c>
    </row>
    <row r="217" spans="1:19" x14ac:dyDescent="0.25">
      <c r="A217" s="7">
        <v>43105</v>
      </c>
      <c r="B217" s="2">
        <v>0.47916666666424135</v>
      </c>
      <c r="C217" s="8">
        <v>42009.479166666664</v>
      </c>
      <c r="D217" s="3">
        <v>8.7170000000000005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14.229374999999992</v>
      </c>
      <c r="M217" s="59">
        <f>+F10369</f>
        <v>13.69</v>
      </c>
      <c r="N217" s="59">
        <f>+G10369</f>
        <v>15.031000000000001</v>
      </c>
      <c r="O217" s="59">
        <f>+H10369</f>
        <v>0.44809481448233424</v>
      </c>
      <c r="P217" s="59">
        <f>+I10369</f>
        <v>1.3410000000000011</v>
      </c>
      <c r="Q217" s="48">
        <f t="shared" si="17"/>
        <v>14.512642857142854</v>
      </c>
      <c r="R217" s="48">
        <f t="shared" si="18"/>
        <v>13.734285714285715</v>
      </c>
      <c r="S217" s="48">
        <f t="shared" si="19"/>
        <v>15.597714285714286</v>
      </c>
    </row>
    <row r="218" spans="1:19" x14ac:dyDescent="0.25">
      <c r="A218" s="7">
        <v>43105</v>
      </c>
      <c r="B218" s="2">
        <v>0.5</v>
      </c>
      <c r="C218" s="8">
        <v>42009.5</v>
      </c>
      <c r="D218" s="3">
        <v>8.7420000000000009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14.051583333333326</v>
      </c>
      <c r="M218" s="59">
        <f>+F10417</f>
        <v>13.473000000000001</v>
      </c>
      <c r="N218" s="59">
        <f>+G10417</f>
        <v>14.768000000000001</v>
      </c>
      <c r="O218" s="59">
        <f>+H10417</f>
        <v>0.41748175311550695</v>
      </c>
      <c r="P218" s="59">
        <f>+I10417</f>
        <v>1.2949999999999999</v>
      </c>
      <c r="Q218" s="48">
        <f t="shared" si="17"/>
        <v>14.462348214285711</v>
      </c>
      <c r="R218" s="48">
        <f t="shared" si="18"/>
        <v>13.754857142857142</v>
      </c>
      <c r="S218" s="48">
        <f t="shared" si="19"/>
        <v>15.450857142857144</v>
      </c>
    </row>
    <row r="219" spans="1:19" x14ac:dyDescent="0.25">
      <c r="A219" s="7">
        <v>43105</v>
      </c>
      <c r="B219" s="2">
        <v>0.52083333333575865</v>
      </c>
      <c r="C219" s="8">
        <v>42009.520833333336</v>
      </c>
      <c r="D219" s="3">
        <v>8.7420000000000009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14.229833333333326</v>
      </c>
      <c r="M219" s="59">
        <f>+F10465</f>
        <v>13.69</v>
      </c>
      <c r="N219" s="59">
        <f>+G10465</f>
        <v>15.127000000000001</v>
      </c>
      <c r="O219" s="59">
        <f>+H10465</f>
        <v>0.47942458122004356</v>
      </c>
      <c r="P219" s="59">
        <f>+I10465</f>
        <v>1.4370000000000012</v>
      </c>
      <c r="Q219" s="48">
        <f t="shared" si="17"/>
        <v>14.412369047619046</v>
      </c>
      <c r="R219" s="48">
        <f t="shared" si="18"/>
        <v>13.796142857142856</v>
      </c>
      <c r="S219" s="48">
        <f t="shared" si="19"/>
        <v>15.321285714285713</v>
      </c>
    </row>
    <row r="220" spans="1:19" x14ac:dyDescent="0.25">
      <c r="A220" s="7">
        <v>43105</v>
      </c>
      <c r="B220" s="2">
        <v>0.54166666666424135</v>
      </c>
      <c r="C220" s="8">
        <v>42009.541666666664</v>
      </c>
      <c r="D220" s="3">
        <v>8.7420000000000009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14.5245625</v>
      </c>
      <c r="M220" s="59">
        <f>+F10513</f>
        <v>13.858000000000001</v>
      </c>
      <c r="N220" s="59">
        <f>+G10513</f>
        <v>15.509</v>
      </c>
      <c r="O220" s="59">
        <f>+H10513</f>
        <v>0.59691401092298901</v>
      </c>
      <c r="P220" s="59">
        <f>+I10513</f>
        <v>1.6509999999999998</v>
      </c>
      <c r="Q220" s="48">
        <f t="shared" si="17"/>
        <v>14.386467261904759</v>
      </c>
      <c r="R220" s="48">
        <f t="shared" si="18"/>
        <v>13.799571428571429</v>
      </c>
      <c r="S220" s="48">
        <f t="shared" si="19"/>
        <v>15.25642857142857</v>
      </c>
    </row>
    <row r="221" spans="1:19" x14ac:dyDescent="0.25">
      <c r="A221" s="7">
        <v>43105</v>
      </c>
      <c r="B221" s="2">
        <v>0.5625</v>
      </c>
      <c r="C221" s="8">
        <v>42009.5625</v>
      </c>
      <c r="D221" s="3">
        <v>8.7420000000000009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14.545479166666665</v>
      </c>
      <c r="M221" s="59">
        <f>+F10561</f>
        <v>14.361000000000001</v>
      </c>
      <c r="N221" s="59">
        <f>+G10561</f>
        <v>14.768000000000001</v>
      </c>
      <c r="O221" s="59">
        <f>+H10561</f>
        <v>0.12707025859959242</v>
      </c>
      <c r="P221" s="59">
        <f>+I10561</f>
        <v>0.40700000000000003</v>
      </c>
      <c r="Q221" s="48">
        <f t="shared" si="17"/>
        <v>14.361327380952378</v>
      </c>
      <c r="R221" s="48">
        <f t="shared" si="18"/>
        <v>13.857714285714286</v>
      </c>
      <c r="S221" s="48">
        <f t="shared" si="19"/>
        <v>15.099428571428572</v>
      </c>
    </row>
    <row r="222" spans="1:19" x14ac:dyDescent="0.25">
      <c r="A222" s="7">
        <v>43105</v>
      </c>
      <c r="B222" s="2">
        <v>0.58333333333575865</v>
      </c>
      <c r="C222" s="8">
        <v>42009.583333333336</v>
      </c>
      <c r="D222" s="3">
        <v>8.7669999999999995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14.4858125</v>
      </c>
      <c r="M222" s="59">
        <f>+F10609</f>
        <v>13.81</v>
      </c>
      <c r="N222" s="59">
        <f>+G10609</f>
        <v>15.294</v>
      </c>
      <c r="O222" s="59">
        <f>+H10609</f>
        <v>0.47707578488252422</v>
      </c>
      <c r="P222" s="59">
        <f>+I10609</f>
        <v>1.484</v>
      </c>
      <c r="Q222" s="48">
        <f t="shared" si="17"/>
        <v>14.358627976190473</v>
      </c>
      <c r="R222" s="48">
        <f t="shared" si="18"/>
        <v>13.850857142857143</v>
      </c>
      <c r="S222" s="48">
        <f t="shared" si="19"/>
        <v>15.072142857142859</v>
      </c>
    </row>
    <row r="223" spans="1:19" x14ac:dyDescent="0.25">
      <c r="A223" s="7">
        <v>43105</v>
      </c>
      <c r="B223" s="2">
        <v>0.60416666666424135</v>
      </c>
      <c r="C223" s="8">
        <v>42009.604166666664</v>
      </c>
      <c r="D223" s="3">
        <v>8.7669999999999995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14.722270833333333</v>
      </c>
      <c r="M223" s="59">
        <f>+F10657</f>
        <v>14.314</v>
      </c>
      <c r="N223" s="59">
        <f>+G10657</f>
        <v>15.27</v>
      </c>
      <c r="O223" s="59">
        <f>+H10657</f>
        <v>0.34606177898734575</v>
      </c>
      <c r="P223" s="59">
        <f>+I10657</f>
        <v>0.95599999999999952</v>
      </c>
      <c r="Q223" s="48">
        <f t="shared" si="17"/>
        <v>14.398416666666662</v>
      </c>
      <c r="R223" s="48">
        <f t="shared" si="18"/>
        <v>13.885142857142856</v>
      </c>
      <c r="S223" s="48">
        <f t="shared" si="19"/>
        <v>15.109571428571428</v>
      </c>
    </row>
    <row r="224" spans="1:19" x14ac:dyDescent="0.25">
      <c r="A224" s="7">
        <v>43105</v>
      </c>
      <c r="B224" s="2">
        <v>0.625</v>
      </c>
      <c r="C224" s="8">
        <v>42009.625</v>
      </c>
      <c r="D224" s="3">
        <v>8.7669999999999995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14.802062499999996</v>
      </c>
      <c r="M224" s="59">
        <f>+F10705</f>
        <v>14.17</v>
      </c>
      <c r="N224" s="59">
        <f>+G10705</f>
        <v>15.509</v>
      </c>
      <c r="O224" s="59">
        <f>+H10705</f>
        <v>0.43115783782394712</v>
      </c>
      <c r="P224" s="59">
        <f>+I10705</f>
        <v>1.3390000000000004</v>
      </c>
      <c r="Q224" s="48">
        <f t="shared" si="17"/>
        <v>14.480229166666664</v>
      </c>
      <c r="R224" s="48">
        <f t="shared" si="18"/>
        <v>13.953714285714286</v>
      </c>
      <c r="S224" s="48">
        <f t="shared" si="19"/>
        <v>15.177857142857144</v>
      </c>
    </row>
    <row r="225" spans="1:19" x14ac:dyDescent="0.25">
      <c r="A225" s="7">
        <v>43105</v>
      </c>
      <c r="B225" s="2">
        <v>0.64583333333575865</v>
      </c>
      <c r="C225" s="8">
        <v>42009.645833333336</v>
      </c>
      <c r="D225" s="3">
        <v>8.7669999999999995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14.729812499999996</v>
      </c>
      <c r="M225" s="59">
        <f>+F10753</f>
        <v>14.122</v>
      </c>
      <c r="N225" s="59">
        <f>+G10753</f>
        <v>15.438000000000001</v>
      </c>
      <c r="O225" s="59">
        <f>+H10753</f>
        <v>0.41097225957270872</v>
      </c>
      <c r="P225" s="59">
        <f>+I10753</f>
        <v>1.3160000000000007</v>
      </c>
      <c r="Q225" s="48">
        <f t="shared" si="17"/>
        <v>14.577119047619046</v>
      </c>
      <c r="R225" s="48">
        <f t="shared" si="18"/>
        <v>14.046428571428574</v>
      </c>
      <c r="S225" s="48">
        <f t="shared" si="19"/>
        <v>15.273571428571429</v>
      </c>
    </row>
    <row r="226" spans="1:19" x14ac:dyDescent="0.25">
      <c r="A226" s="7">
        <v>43105</v>
      </c>
      <c r="B226" s="2">
        <v>0.66666666666424135</v>
      </c>
      <c r="C226" s="8">
        <v>42009.666666666664</v>
      </c>
      <c r="D226" s="3">
        <v>8.7170000000000005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14.805791666666666</v>
      </c>
      <c r="M226" s="59">
        <f>+F10801</f>
        <v>14.673</v>
      </c>
      <c r="N226" s="59">
        <f>+G10801</f>
        <v>14.936</v>
      </c>
      <c r="O226" s="59">
        <f>+H10801</f>
        <v>7.2078550040123257E-2</v>
      </c>
      <c r="P226" s="59">
        <f>+I10801</f>
        <v>0.2629999999999999</v>
      </c>
      <c r="Q226" s="48">
        <f t="shared" si="17"/>
        <v>14.659398809523807</v>
      </c>
      <c r="R226" s="48">
        <f t="shared" si="18"/>
        <v>14.186857142857145</v>
      </c>
      <c r="S226" s="48">
        <f t="shared" si="19"/>
        <v>15.246285714285714</v>
      </c>
    </row>
    <row r="227" spans="1:19" x14ac:dyDescent="0.25">
      <c r="A227" s="7">
        <v>43105</v>
      </c>
      <c r="B227" s="2">
        <v>0.6875</v>
      </c>
      <c r="C227" s="8">
        <v>42009.6875</v>
      </c>
      <c r="D227" s="3">
        <v>8.6430000000000007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14.6145</v>
      </c>
      <c r="M227" s="59">
        <f>+F10849</f>
        <v>14.457000000000001</v>
      </c>
      <c r="N227" s="59">
        <f>+G10849</f>
        <v>14.673</v>
      </c>
      <c r="O227" s="59">
        <f>+H10849</f>
        <v>5.0708176351907296E-2</v>
      </c>
      <c r="P227" s="59">
        <f>+I10849</f>
        <v>0.2159999999999993</v>
      </c>
      <c r="Q227" s="48">
        <f t="shared" si="17"/>
        <v>14.672247023809522</v>
      </c>
      <c r="R227" s="48">
        <f t="shared" si="18"/>
        <v>14.272428571428573</v>
      </c>
      <c r="S227" s="48">
        <f t="shared" si="19"/>
        <v>15.126857142857144</v>
      </c>
    </row>
    <row r="228" spans="1:19" x14ac:dyDescent="0.25">
      <c r="A228" s="7">
        <v>43105</v>
      </c>
      <c r="B228" s="2">
        <v>0.70833333333575865</v>
      </c>
      <c r="C228" s="8">
        <v>42009.708333333336</v>
      </c>
      <c r="D228" s="3">
        <v>8.5429999999999993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14.47816666666666</v>
      </c>
      <c r="M228" s="59">
        <f>+F10897</f>
        <v>14.17</v>
      </c>
      <c r="N228" s="59">
        <f>+G10897</f>
        <v>14.936</v>
      </c>
      <c r="O228" s="59">
        <f>+H10897</f>
        <v>0.256488010033179</v>
      </c>
      <c r="P228" s="59">
        <f>+I10897</f>
        <v>0.76600000000000001</v>
      </c>
      <c r="Q228" s="48">
        <f t="shared" si="17"/>
        <v>14.662630952380949</v>
      </c>
      <c r="R228" s="48">
        <f t="shared" si="18"/>
        <v>14.245142857142856</v>
      </c>
      <c r="S228" s="48">
        <f t="shared" si="19"/>
        <v>15.150857142857145</v>
      </c>
    </row>
    <row r="229" spans="1:19" x14ac:dyDescent="0.25">
      <c r="A229" s="7">
        <v>43105</v>
      </c>
      <c r="B229" s="2">
        <v>0.72916666666424135</v>
      </c>
      <c r="C229" s="8">
        <v>42009.729166666664</v>
      </c>
      <c r="D229" s="3">
        <v>8.4689999999999994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14.212645833333328</v>
      </c>
      <c r="M229" s="59">
        <f>+F10945</f>
        <v>13.714</v>
      </c>
      <c r="N229" s="59">
        <f>+G10945</f>
        <v>14.744999999999999</v>
      </c>
      <c r="O229" s="59">
        <f>+H10945</f>
        <v>0.324265749274391</v>
      </c>
      <c r="P229" s="59">
        <f>+I10945</f>
        <v>1.0309999999999988</v>
      </c>
      <c r="Q229" s="48">
        <f t="shared" si="17"/>
        <v>14.623607142857137</v>
      </c>
      <c r="R229" s="48">
        <f t="shared" si="18"/>
        <v>14.231428571428571</v>
      </c>
      <c r="S229" s="48">
        <f t="shared" si="19"/>
        <v>15.072428571428572</v>
      </c>
    </row>
    <row r="230" spans="1:19" x14ac:dyDescent="0.25">
      <c r="A230" s="7">
        <v>43105</v>
      </c>
      <c r="B230" s="2">
        <v>0.75</v>
      </c>
      <c r="C230" s="8">
        <v>42009.75</v>
      </c>
      <c r="D230" s="3">
        <v>8.4190000000000005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14.22297916666666</v>
      </c>
      <c r="M230" s="59">
        <f>+F10993</f>
        <v>13.738</v>
      </c>
      <c r="N230" s="59">
        <f>+G10993</f>
        <v>14.864000000000001</v>
      </c>
      <c r="O230" s="59">
        <f>+H10993</f>
        <v>0.38109536917653752</v>
      </c>
      <c r="P230" s="59">
        <f>+I10993</f>
        <v>1.1260000000000012</v>
      </c>
      <c r="Q230" s="48">
        <f t="shared" si="17"/>
        <v>14.552279761904758</v>
      </c>
      <c r="R230" s="48">
        <f t="shared" si="18"/>
        <v>14.149142857142857</v>
      </c>
      <c r="S230" s="48">
        <f t="shared" si="19"/>
        <v>15.014428571428573</v>
      </c>
    </row>
    <row r="231" spans="1:19" x14ac:dyDescent="0.25">
      <c r="A231" s="7">
        <v>43105</v>
      </c>
      <c r="B231" s="2">
        <v>0.77083333333575865</v>
      </c>
      <c r="C231" s="8">
        <v>42009.770833333336</v>
      </c>
      <c r="D231" s="3">
        <v>8.3689999999999998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14.336187500000001</v>
      </c>
      <c r="M231" s="59">
        <f>+F11041</f>
        <v>13.69</v>
      </c>
      <c r="N231" s="59">
        <f>+G11041</f>
        <v>15.055</v>
      </c>
      <c r="O231" s="59">
        <f>+H11041</f>
        <v>0.46072942427591607</v>
      </c>
      <c r="P231" s="59">
        <f>+I11041</f>
        <v>1.3650000000000002</v>
      </c>
      <c r="Q231" s="48">
        <f t="shared" si="17"/>
        <v>14.485726190476189</v>
      </c>
      <c r="R231" s="48">
        <f t="shared" si="18"/>
        <v>14.08057142857143</v>
      </c>
      <c r="S231" s="48">
        <f t="shared" si="19"/>
        <v>14.949571428571431</v>
      </c>
    </row>
    <row r="232" spans="1:19" x14ac:dyDescent="0.25">
      <c r="A232" s="7">
        <v>43105</v>
      </c>
      <c r="B232" s="2">
        <v>0.79166666666424135</v>
      </c>
      <c r="C232" s="8">
        <v>42009.791666666664</v>
      </c>
      <c r="D232" s="3">
        <v>8.3190000000000008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14.515000000000002</v>
      </c>
      <c r="M232" s="59">
        <f>+F11089</f>
        <v>14.026</v>
      </c>
      <c r="N232" s="59">
        <f>+G11089</f>
        <v>15.079000000000001</v>
      </c>
      <c r="O232" s="59">
        <f>+H11089</f>
        <v>0.34366924970309659</v>
      </c>
      <c r="P232" s="59">
        <f>+I11089</f>
        <v>1.0530000000000008</v>
      </c>
      <c r="Q232" s="48">
        <f t="shared" si="17"/>
        <v>14.455038690476188</v>
      </c>
      <c r="R232" s="48">
        <f t="shared" si="18"/>
        <v>14.066857142857144</v>
      </c>
      <c r="S232" s="48">
        <f t="shared" si="19"/>
        <v>14.898285714285716</v>
      </c>
    </row>
    <row r="233" spans="1:19" x14ac:dyDescent="0.25">
      <c r="A233" s="7">
        <v>43105</v>
      </c>
      <c r="B233" s="2">
        <v>0.8125</v>
      </c>
      <c r="C233" s="8">
        <v>42009.8125</v>
      </c>
      <c r="D233" s="3">
        <v>8.3190000000000008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14.488062499999996</v>
      </c>
      <c r="M233" s="59">
        <f>+F11137</f>
        <v>14.242000000000001</v>
      </c>
      <c r="N233" s="59">
        <f>+G11137</f>
        <v>14.648999999999999</v>
      </c>
      <c r="O233" s="59">
        <f>+H11137</f>
        <v>0.10264344529341424</v>
      </c>
      <c r="P233" s="59">
        <f>+I11137</f>
        <v>0.40699999999999825</v>
      </c>
      <c r="Q233" s="48">
        <f t="shared" si="17"/>
        <v>14.409648809523807</v>
      </c>
      <c r="R233" s="48">
        <f t="shared" si="18"/>
        <v>14.005285714285716</v>
      </c>
      <c r="S233" s="48">
        <f t="shared" si="19"/>
        <v>14.857285714285714</v>
      </c>
    </row>
    <row r="234" spans="1:19" x14ac:dyDescent="0.25">
      <c r="A234" s="7">
        <v>43105</v>
      </c>
      <c r="B234" s="2">
        <v>0.83333333333575865</v>
      </c>
      <c r="C234" s="8">
        <v>42009.833333333336</v>
      </c>
      <c r="D234" s="3">
        <v>8.2949999999999999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14.225208333333327</v>
      </c>
      <c r="M234" s="59">
        <f>+F11185</f>
        <v>14.002000000000001</v>
      </c>
      <c r="N234" s="59">
        <f>+G11185</f>
        <v>14.505000000000001</v>
      </c>
      <c r="O234" s="59">
        <f>+H11185</f>
        <v>0.16109306921886685</v>
      </c>
      <c r="P234" s="59">
        <f>+I11185</f>
        <v>0.50300000000000011</v>
      </c>
      <c r="Q234" s="48">
        <f t="shared" si="17"/>
        <v>14.354035714285711</v>
      </c>
      <c r="R234" s="48">
        <f t="shared" si="18"/>
        <v>13.940285714285713</v>
      </c>
      <c r="S234" s="48">
        <f t="shared" si="19"/>
        <v>14.833285714285713</v>
      </c>
    </row>
    <row r="235" spans="1:19" x14ac:dyDescent="0.25">
      <c r="A235" s="7">
        <v>43105</v>
      </c>
      <c r="B235" s="2">
        <v>0.85416666666424135</v>
      </c>
      <c r="C235" s="8">
        <v>42009.854166666664</v>
      </c>
      <c r="D235" s="3">
        <v>8.27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13.910999999999992</v>
      </c>
      <c r="M235" s="59">
        <f>+F11233</f>
        <v>13.522</v>
      </c>
      <c r="N235" s="59">
        <f>+G11233</f>
        <v>14.314</v>
      </c>
      <c r="O235" s="59">
        <f>+H11233</f>
        <v>0.26508673811302652</v>
      </c>
      <c r="P235" s="59">
        <f>+I11233</f>
        <v>0.79199999999999982</v>
      </c>
      <c r="Q235" s="48">
        <f t="shared" si="17"/>
        <v>14.2730119047619</v>
      </c>
      <c r="R235" s="48">
        <f t="shared" si="18"/>
        <v>13.847714285714286</v>
      </c>
      <c r="S235" s="48">
        <f t="shared" si="19"/>
        <v>14.744428571428569</v>
      </c>
    </row>
    <row r="236" spans="1:19" x14ac:dyDescent="0.25">
      <c r="A236" s="7">
        <v>43105</v>
      </c>
      <c r="B236" s="2">
        <v>0.875</v>
      </c>
      <c r="C236" s="8">
        <v>42009.875</v>
      </c>
      <c r="D236" s="3">
        <v>8.27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13.919499999999992</v>
      </c>
      <c r="M236" s="59">
        <f>+F11281</f>
        <v>13.641999999999999</v>
      </c>
      <c r="N236" s="59">
        <f>+G11281</f>
        <v>14.242000000000001</v>
      </c>
      <c r="O236" s="59">
        <f>+H11281</f>
        <v>0.19071310747219811</v>
      </c>
      <c r="P236" s="59">
        <f>+I11281</f>
        <v>0.60000000000000142</v>
      </c>
      <c r="Q236" s="48">
        <f t="shared" si="17"/>
        <v>14.231133928571422</v>
      </c>
      <c r="R236" s="48">
        <f t="shared" si="18"/>
        <v>13.837428571428571</v>
      </c>
      <c r="S236" s="48">
        <f t="shared" si="19"/>
        <v>14.67257142857143</v>
      </c>
    </row>
    <row r="237" spans="1:19" x14ac:dyDescent="0.25">
      <c r="A237" s="7">
        <v>43105</v>
      </c>
      <c r="B237" s="2">
        <v>0.89583333333575865</v>
      </c>
      <c r="C237" s="8">
        <v>42009.895833333336</v>
      </c>
      <c r="D237" s="3">
        <v>8.27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13.653708333333334</v>
      </c>
      <c r="M237" s="59">
        <f>+F11329</f>
        <v>13.329000000000001</v>
      </c>
      <c r="N237" s="59">
        <f>+G11329</f>
        <v>13.954000000000001</v>
      </c>
      <c r="O237" s="59">
        <f>+H11329</f>
        <v>0.19851501452763673</v>
      </c>
      <c r="P237" s="59">
        <f>+I11329</f>
        <v>0.625</v>
      </c>
      <c r="Q237" s="48">
        <f t="shared" si="17"/>
        <v>14.14980952380952</v>
      </c>
      <c r="R237" s="48">
        <f t="shared" si="18"/>
        <v>13.779</v>
      </c>
      <c r="S237" s="48">
        <f t="shared" si="19"/>
        <v>14.54257142857143</v>
      </c>
    </row>
    <row r="238" spans="1:19" x14ac:dyDescent="0.25">
      <c r="A238" s="7">
        <v>43105</v>
      </c>
      <c r="B238" s="2">
        <v>0.91666666666424135</v>
      </c>
      <c r="C238" s="8">
        <v>42009.916666666664</v>
      </c>
      <c r="D238" s="3">
        <v>8.2449999999999992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13.379125000000002</v>
      </c>
      <c r="M238" s="59">
        <f>+F11377</f>
        <v>12.944000000000001</v>
      </c>
      <c r="N238" s="59">
        <f>+G11377</f>
        <v>13.786</v>
      </c>
      <c r="O238" s="59">
        <f>+H11377</f>
        <v>0.26793795923683517</v>
      </c>
      <c r="P238" s="59">
        <f>+I11377</f>
        <v>0.84199999999999875</v>
      </c>
      <c r="Q238" s="48">
        <f t="shared" si="17"/>
        <v>14.013086309523805</v>
      </c>
      <c r="R238" s="48">
        <f t="shared" si="18"/>
        <v>13.672428571428572</v>
      </c>
      <c r="S238" s="48">
        <f t="shared" si="19"/>
        <v>14.361285714285714</v>
      </c>
    </row>
    <row r="239" spans="1:19" x14ac:dyDescent="0.25">
      <c r="A239" s="7">
        <v>43105</v>
      </c>
      <c r="B239" s="2">
        <v>0.9375</v>
      </c>
      <c r="C239" s="8">
        <v>42009.9375</v>
      </c>
      <c r="D239" s="3">
        <v>8.2200000000000006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13.474479166666677</v>
      </c>
      <c r="M239" s="59">
        <f>+F11425</f>
        <v>13.137</v>
      </c>
      <c r="N239" s="59">
        <f>+G11425</f>
        <v>13.738</v>
      </c>
      <c r="O239" s="59">
        <f>+H11425</f>
        <v>0.20100248644416691</v>
      </c>
      <c r="P239" s="59">
        <f>+I11425</f>
        <v>0.60099999999999909</v>
      </c>
      <c r="Q239" s="48">
        <f t="shared" si="17"/>
        <v>13.864440476190477</v>
      </c>
      <c r="R239" s="48">
        <f t="shared" si="18"/>
        <v>13.545428571428571</v>
      </c>
      <c r="S239" s="48">
        <f t="shared" si="19"/>
        <v>14.169714285714289</v>
      </c>
    </row>
    <row r="240" spans="1:19" x14ac:dyDescent="0.25">
      <c r="A240" s="7">
        <v>43105</v>
      </c>
      <c r="B240" s="2">
        <v>0.95833333333575865</v>
      </c>
      <c r="C240" s="8">
        <v>42009.958333333336</v>
      </c>
      <c r="D240" s="3">
        <v>8.2200000000000006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13.628166666666658</v>
      </c>
      <c r="M240" s="59">
        <f>+F11473</f>
        <v>13.401</v>
      </c>
      <c r="N240" s="59">
        <f>+G11473</f>
        <v>13.882</v>
      </c>
      <c r="O240" s="59">
        <f>+H11473</f>
        <v>0.16893349230598129</v>
      </c>
      <c r="P240" s="59">
        <f>+I11473</f>
        <v>0.48099999999999987</v>
      </c>
      <c r="Q240" s="48">
        <f t="shared" si="17"/>
        <v>13.741598214285714</v>
      </c>
      <c r="R240" s="48">
        <f t="shared" si="18"/>
        <v>13.425285714285712</v>
      </c>
      <c r="S240" s="48">
        <f t="shared" si="19"/>
        <v>14.060142857142859</v>
      </c>
    </row>
    <row r="241" spans="1:19" x14ac:dyDescent="0.25">
      <c r="A241" s="7">
        <v>43105</v>
      </c>
      <c r="B241" s="2">
        <v>0.97916666666424135</v>
      </c>
      <c r="C241" s="8">
        <v>42009.979166666664</v>
      </c>
      <c r="D241" s="3">
        <v>8.2200000000000006</v>
      </c>
      <c r="E241" s="48">
        <f>+IF(D241="","",AVERAGE(D194:D241))</f>
        <v>8.3731041666666677</v>
      </c>
      <c r="F241" s="48">
        <f>+IF(D241="","",MIN(D194:D241))</f>
        <v>8.0449999999999999</v>
      </c>
      <c r="G241" s="48">
        <f>+IF(D241="","",MAX(D194:D241))</f>
        <v>8.7669999999999995</v>
      </c>
      <c r="H241" s="48">
        <f>STDEV(D194:D241)</f>
        <v>0.2661430777882639</v>
      </c>
      <c r="I241" s="48">
        <f>+IF(F241="","",(G241-F241))</f>
        <v>0.72199999999999953</v>
      </c>
      <c r="J241" s="60">
        <f t="shared" si="16"/>
        <v>240</v>
      </c>
      <c r="K241" s="67">
        <f>+A11521</f>
        <v>43340</v>
      </c>
      <c r="L241" s="59">
        <f>+E11521</f>
        <v>13.968437499999993</v>
      </c>
      <c r="M241" s="59">
        <f>+F11521</f>
        <v>13.738</v>
      </c>
      <c r="N241" s="59">
        <f>+G11521</f>
        <v>14.409000000000001</v>
      </c>
      <c r="O241" s="59">
        <f>+H11521</f>
        <v>0.20452403554844442</v>
      </c>
      <c r="P241" s="59">
        <f>+I11521</f>
        <v>0.67100000000000115</v>
      </c>
      <c r="Q241" s="48">
        <f t="shared" si="17"/>
        <v>13.704916666666664</v>
      </c>
      <c r="R241" s="48">
        <f t="shared" si="18"/>
        <v>13.38757142857143</v>
      </c>
      <c r="S241" s="48">
        <f t="shared" si="19"/>
        <v>14.046428571428574</v>
      </c>
    </row>
    <row r="242" spans="1:19" x14ac:dyDescent="0.25">
      <c r="A242" s="7">
        <v>43106</v>
      </c>
      <c r="B242" s="2">
        <v>0</v>
      </c>
      <c r="C242" s="8">
        <v>42010</v>
      </c>
      <c r="D242" s="3">
        <v>8.2449999999999992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14.082499999999996</v>
      </c>
      <c r="M242" s="59">
        <f>+F11569</f>
        <v>13.858000000000001</v>
      </c>
      <c r="N242" s="59">
        <f>+G11569</f>
        <v>14.194000000000001</v>
      </c>
      <c r="O242" s="59">
        <f>+H11569</f>
        <v>8.2915491456085927E-2</v>
      </c>
      <c r="P242" s="59">
        <f>+I11569</f>
        <v>0.3360000000000003</v>
      </c>
      <c r="Q242" s="48">
        <f t="shared" si="17"/>
        <v>13.729416666666665</v>
      </c>
      <c r="R242" s="48">
        <f t="shared" si="18"/>
        <v>13.43557142857143</v>
      </c>
      <c r="S242" s="48">
        <f t="shared" si="19"/>
        <v>14.029285714285717</v>
      </c>
    </row>
    <row r="243" spans="1:19" x14ac:dyDescent="0.25">
      <c r="A243" s="7">
        <v>43106</v>
      </c>
      <c r="B243" s="2">
        <v>2.0833333335758653E-2</v>
      </c>
      <c r="C243" s="8">
        <v>42010.020833333336</v>
      </c>
      <c r="D243" s="3">
        <v>8.2949999999999999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13.87099999999999</v>
      </c>
      <c r="M243" s="59">
        <f>+F11617</f>
        <v>13.641999999999999</v>
      </c>
      <c r="N243" s="59">
        <f>+G11617</f>
        <v>14.026</v>
      </c>
      <c r="O243" s="59">
        <f>+H11617</f>
        <v>0.10721225715890148</v>
      </c>
      <c r="P243" s="59">
        <f>+I11617</f>
        <v>0.38400000000000034</v>
      </c>
      <c r="Q243" s="48">
        <f t="shared" si="17"/>
        <v>13.722488095238093</v>
      </c>
      <c r="R243" s="48">
        <f t="shared" si="18"/>
        <v>13.43557142857143</v>
      </c>
      <c r="S243" s="48">
        <f t="shared" si="19"/>
        <v>13.998428571428573</v>
      </c>
    </row>
    <row r="244" spans="1:19" x14ac:dyDescent="0.25">
      <c r="A244" s="7">
        <v>43106</v>
      </c>
      <c r="B244" s="2">
        <v>4.1666666664241347E-2</v>
      </c>
      <c r="C244" s="8">
        <v>42010.041666666664</v>
      </c>
      <c r="D244" s="3">
        <v>8.3439999999999994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13.959499999999993</v>
      </c>
      <c r="M244" s="59">
        <f>+F11665</f>
        <v>13.882</v>
      </c>
      <c r="N244" s="59">
        <f>+G11665</f>
        <v>14.05</v>
      </c>
      <c r="O244" s="59">
        <f>+H11665</f>
        <v>6.0074421929909416E-2</v>
      </c>
      <c r="P244" s="59">
        <f>+I11665</f>
        <v>0.16800000000000104</v>
      </c>
      <c r="Q244" s="48">
        <f t="shared" si="17"/>
        <v>13.766172619047614</v>
      </c>
      <c r="R244" s="48">
        <f t="shared" si="18"/>
        <v>13.514571428571429</v>
      </c>
      <c r="S244" s="48">
        <f t="shared" si="19"/>
        <v>14.012142857142857</v>
      </c>
    </row>
    <row r="245" spans="1:19" x14ac:dyDescent="0.25">
      <c r="A245" s="7">
        <v>43106</v>
      </c>
      <c r="B245" s="2">
        <v>6.25E-2</v>
      </c>
      <c r="C245" s="8">
        <v>42010.0625</v>
      </c>
      <c r="D245" s="3">
        <v>8.4190000000000005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14.037999999999995</v>
      </c>
      <c r="M245" s="59">
        <f>+F11713</f>
        <v>13.954000000000001</v>
      </c>
      <c r="N245" s="59">
        <f>+G11713</f>
        <v>14.122</v>
      </c>
      <c r="O245" s="59">
        <f>+H11713</f>
        <v>4.5644323363580923E-2</v>
      </c>
      <c r="P245" s="59">
        <f>+I11713</f>
        <v>0.16799999999999926</v>
      </c>
      <c r="Q245" s="48">
        <f t="shared" si="17"/>
        <v>13.860297619047614</v>
      </c>
      <c r="R245" s="48">
        <f t="shared" si="18"/>
        <v>13.658857142857142</v>
      </c>
      <c r="S245" s="48">
        <f t="shared" si="19"/>
        <v>14.060142857142855</v>
      </c>
    </row>
    <row r="246" spans="1:19" x14ac:dyDescent="0.25">
      <c r="A246" s="7">
        <v>43106</v>
      </c>
      <c r="B246" s="2">
        <v>8.3333333335758653E-2</v>
      </c>
      <c r="C246" s="8">
        <v>42010.083333333336</v>
      </c>
      <c r="D246" s="3">
        <v>8.4689999999999994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13.826500000000003</v>
      </c>
      <c r="M246" s="59">
        <f>+F11761</f>
        <v>13.618</v>
      </c>
      <c r="N246" s="59">
        <f>+G11761</f>
        <v>13.954000000000001</v>
      </c>
      <c r="O246" s="59">
        <f>+H11761</f>
        <v>8.6908609372022147E-2</v>
      </c>
      <c r="P246" s="59">
        <f>+I11761</f>
        <v>0.3360000000000003</v>
      </c>
      <c r="Q246" s="48">
        <f t="shared" si="17"/>
        <v>13.910586309523804</v>
      </c>
      <c r="R246" s="48">
        <f t="shared" si="18"/>
        <v>13.727571428571427</v>
      </c>
      <c r="S246" s="48">
        <f t="shared" si="19"/>
        <v>14.090999999999999</v>
      </c>
    </row>
    <row r="247" spans="1:19" x14ac:dyDescent="0.25">
      <c r="A247" s="7">
        <v>43106</v>
      </c>
      <c r="B247" s="2">
        <v>0.10416666666424135</v>
      </c>
      <c r="C247" s="8">
        <v>42010.104166666664</v>
      </c>
      <c r="D247" s="3">
        <v>8.5679999999999996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13.425083333333331</v>
      </c>
      <c r="M247" s="59">
        <f>+F11809</f>
        <v>13.305</v>
      </c>
      <c r="N247" s="59">
        <f>+G11809</f>
        <v>13.593999999999999</v>
      </c>
      <c r="O247" s="59">
        <f>+H11809</f>
        <v>7.4413975275562746E-2</v>
      </c>
      <c r="P247" s="59">
        <f>+I11809</f>
        <v>0.2889999999999997</v>
      </c>
      <c r="Q247" s="48">
        <f t="shared" si="17"/>
        <v>13.881574404761901</v>
      </c>
      <c r="R247" s="48">
        <f t="shared" si="18"/>
        <v>13.71385714285714</v>
      </c>
      <c r="S247" s="48">
        <f t="shared" si="19"/>
        <v>14.049857142857141</v>
      </c>
    </row>
    <row r="248" spans="1:19" x14ac:dyDescent="0.25">
      <c r="A248" s="7">
        <v>43106</v>
      </c>
      <c r="B248" s="2">
        <v>0.125</v>
      </c>
      <c r="C248" s="8">
        <v>42010.125</v>
      </c>
      <c r="D248" s="3">
        <v>8.7170000000000005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13.047166666666667</v>
      </c>
      <c r="M248" s="59">
        <f>+F11857</f>
        <v>12.896000000000001</v>
      </c>
      <c r="N248" s="59">
        <f>+G11857</f>
        <v>13.305</v>
      </c>
      <c r="O248" s="59">
        <f>+H11857</f>
        <v>0.10438784744899876</v>
      </c>
      <c r="P248" s="59">
        <f>+I11857</f>
        <v>0.40899999999999892</v>
      </c>
      <c r="Q248" s="48">
        <f t="shared" si="17"/>
        <v>13.749964285714283</v>
      </c>
      <c r="R248" s="48">
        <f t="shared" si="18"/>
        <v>13.593571428571426</v>
      </c>
      <c r="S248" s="48">
        <f t="shared" si="19"/>
        <v>13.892142857142858</v>
      </c>
    </row>
    <row r="249" spans="1:19" x14ac:dyDescent="0.25">
      <c r="A249" s="7">
        <v>43106</v>
      </c>
      <c r="B249" s="2">
        <v>0.14583333333575865</v>
      </c>
      <c r="C249" s="8">
        <v>42010.145833333336</v>
      </c>
      <c r="D249" s="3">
        <v>8.8409999999999993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12.878999999999992</v>
      </c>
      <c r="M249" s="59">
        <f>+F11905</f>
        <v>12.727</v>
      </c>
      <c r="N249" s="59">
        <f>+G11905</f>
        <v>13.016</v>
      </c>
      <c r="O249" s="59">
        <f>+H11905</f>
        <v>0.10205130124161284</v>
      </c>
      <c r="P249" s="59">
        <f>+I11905</f>
        <v>0.2889999999999997</v>
      </c>
      <c r="Q249" s="48">
        <f t="shared" si="17"/>
        <v>13.57803571428571</v>
      </c>
      <c r="R249" s="48">
        <f t="shared" si="18"/>
        <v>13.432000000000002</v>
      </c>
      <c r="S249" s="48">
        <f t="shared" si="19"/>
        <v>13.723857142857142</v>
      </c>
    </row>
    <row r="250" spans="1:19" x14ac:dyDescent="0.25">
      <c r="A250" s="7">
        <v>43106</v>
      </c>
      <c r="B250" s="2">
        <v>0.16666666666424135</v>
      </c>
      <c r="C250" s="8">
        <v>42010.166666666664</v>
      </c>
      <c r="D250" s="3">
        <v>8.891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13.030645833333333</v>
      </c>
      <c r="M250" s="59">
        <f>+F11953</f>
        <v>12.896000000000001</v>
      </c>
      <c r="N250" s="59">
        <f>+G11953</f>
        <v>13.137</v>
      </c>
      <c r="O250" s="59">
        <f>+H11953</f>
        <v>8.2104108685988081E-2</v>
      </c>
      <c r="P250" s="59">
        <f>+I11953</f>
        <v>0.24099999999999966</v>
      </c>
      <c r="Q250" s="48">
        <f t="shared" si="17"/>
        <v>13.457985119047617</v>
      </c>
      <c r="R250" s="48">
        <f t="shared" si="18"/>
        <v>13.325428571428573</v>
      </c>
      <c r="S250" s="48">
        <f t="shared" si="19"/>
        <v>13.596857142857145</v>
      </c>
    </row>
    <row r="251" spans="1:19" x14ac:dyDescent="0.25">
      <c r="A251" s="7">
        <v>43106</v>
      </c>
      <c r="B251" s="2">
        <v>0.1875</v>
      </c>
      <c r="C251" s="8">
        <v>42010.1875</v>
      </c>
      <c r="D251" s="3">
        <v>8.9160000000000004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13.091458333333327</v>
      </c>
      <c r="M251" s="59">
        <f>+F12001</f>
        <v>12.944000000000001</v>
      </c>
      <c r="N251" s="59">
        <f>+G12001</f>
        <v>13.209</v>
      </c>
      <c r="O251" s="59">
        <f>+H12001</f>
        <v>9.5629595332962031E-2</v>
      </c>
      <c r="P251" s="59">
        <f>+I12001</f>
        <v>0.26499999999999879</v>
      </c>
      <c r="Q251" s="48">
        <f t="shared" si="17"/>
        <v>13.333979166666666</v>
      </c>
      <c r="R251" s="48">
        <f t="shared" si="18"/>
        <v>13.191428571428572</v>
      </c>
      <c r="S251" s="48">
        <f t="shared" si="19"/>
        <v>13.476714285714285</v>
      </c>
    </row>
    <row r="252" spans="1:19" x14ac:dyDescent="0.25">
      <c r="A252" s="7">
        <v>43106</v>
      </c>
      <c r="B252" s="2">
        <v>0.20833333333575865</v>
      </c>
      <c r="C252" s="8">
        <v>42010.208333333336</v>
      </c>
      <c r="D252" s="3">
        <v>8.891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13.104937499999993</v>
      </c>
      <c r="M252" s="59">
        <f>+F12049</f>
        <v>12.968</v>
      </c>
      <c r="N252" s="59">
        <f>+G12049</f>
        <v>13.257</v>
      </c>
      <c r="O252" s="59">
        <f>+H12049</f>
        <v>0.10034608331255479</v>
      </c>
      <c r="P252" s="59">
        <f>+I12049</f>
        <v>0.2889999999999997</v>
      </c>
      <c r="Q252" s="48">
        <f t="shared" si="17"/>
        <v>13.200684523809519</v>
      </c>
      <c r="R252" s="48">
        <f t="shared" si="18"/>
        <v>13.05057142857143</v>
      </c>
      <c r="S252" s="48">
        <f t="shared" si="19"/>
        <v>13.353142857142858</v>
      </c>
    </row>
    <row r="253" spans="1:19" x14ac:dyDescent="0.25">
      <c r="A253" s="7">
        <v>43106</v>
      </c>
      <c r="B253" s="2">
        <v>0.22916666666424135</v>
      </c>
      <c r="C253" s="8">
        <v>42010.229166666664</v>
      </c>
      <c r="D253" s="3">
        <v>8.8659999999999997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13.342062500000003</v>
      </c>
      <c r="M253" s="59">
        <f>+F12097</f>
        <v>13.209</v>
      </c>
      <c r="N253" s="59">
        <f>+G12097</f>
        <v>13.522</v>
      </c>
      <c r="O253" s="59">
        <f>+H12097</f>
        <v>0.11662239598242216</v>
      </c>
      <c r="P253" s="59">
        <f>+I12097</f>
        <v>0.31300000000000061</v>
      </c>
      <c r="Q253" s="48">
        <f t="shared" si="17"/>
        <v>13.131479166666663</v>
      </c>
      <c r="R253" s="48">
        <f t="shared" si="18"/>
        <v>12.992142857142857</v>
      </c>
      <c r="S253" s="48">
        <f t="shared" si="19"/>
        <v>13.291428571428572</v>
      </c>
    </row>
    <row r="254" spans="1:19" x14ac:dyDescent="0.25">
      <c r="A254" s="7">
        <v>43106</v>
      </c>
      <c r="B254" s="2">
        <v>0.25</v>
      </c>
      <c r="C254" s="8">
        <v>42010.25</v>
      </c>
      <c r="D254" s="3">
        <v>8.8659999999999997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13.55754166666668</v>
      </c>
      <c r="M254" s="59">
        <f>+F12145</f>
        <v>13.425000000000001</v>
      </c>
      <c r="N254" s="59">
        <f>+G12145</f>
        <v>13.714</v>
      </c>
      <c r="O254" s="59">
        <f>+H12145</f>
        <v>0.1046440691375949</v>
      </c>
      <c r="P254" s="59">
        <f>+I12145</f>
        <v>0.2889999999999997</v>
      </c>
      <c r="Q254" s="48">
        <f t="shared" si="17"/>
        <v>13.150401785714283</v>
      </c>
      <c r="R254" s="48">
        <f t="shared" si="18"/>
        <v>13.009285714285715</v>
      </c>
      <c r="S254" s="48">
        <f t="shared" si="19"/>
        <v>13.30857142857143</v>
      </c>
    </row>
    <row r="255" spans="1:19" x14ac:dyDescent="0.25">
      <c r="A255" s="7">
        <v>43106</v>
      </c>
      <c r="B255" s="2">
        <v>0.27083333333575865</v>
      </c>
      <c r="C255" s="8">
        <v>42010.270833333336</v>
      </c>
      <c r="D255" s="3">
        <v>8.891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13.603729166666668</v>
      </c>
      <c r="M255" s="59">
        <f>+F12193</f>
        <v>13.425000000000001</v>
      </c>
      <c r="N255" s="59">
        <f>+G12193</f>
        <v>13.762</v>
      </c>
      <c r="O255" s="59">
        <f>+H12193</f>
        <v>0.11016095373112168</v>
      </c>
      <c r="P255" s="59">
        <f>+I12193</f>
        <v>0.33699999999999974</v>
      </c>
      <c r="Q255" s="48">
        <f t="shared" si="17"/>
        <v>13.229910714285712</v>
      </c>
      <c r="R255" s="48">
        <f t="shared" si="18"/>
        <v>13.084857142857143</v>
      </c>
      <c r="S255" s="48">
        <f t="shared" si="19"/>
        <v>13.373857142857142</v>
      </c>
    </row>
    <row r="256" spans="1:19" x14ac:dyDescent="0.25">
      <c r="A256" s="7">
        <v>43106</v>
      </c>
      <c r="B256" s="2">
        <v>0.29166666666424135</v>
      </c>
      <c r="C256" s="8">
        <v>42010.291666666664</v>
      </c>
      <c r="D256" s="3">
        <v>8.9160000000000004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13.697499999999989</v>
      </c>
      <c r="M256" s="59">
        <f>+F12241</f>
        <v>13.593999999999999</v>
      </c>
      <c r="N256" s="59">
        <f>+G12241</f>
        <v>13.786</v>
      </c>
      <c r="O256" s="59">
        <f>+H12241</f>
        <v>6.1069196887716178E-2</v>
      </c>
      <c r="P256" s="59">
        <f>+I12241</f>
        <v>0.19200000000000017</v>
      </c>
      <c r="Q256" s="48">
        <f t="shared" si="17"/>
        <v>13.346839285714283</v>
      </c>
      <c r="R256" s="48">
        <f t="shared" si="18"/>
        <v>13.208714285714285</v>
      </c>
      <c r="S256" s="48">
        <f t="shared" si="19"/>
        <v>13.483857142857143</v>
      </c>
    </row>
    <row r="257" spans="1:19" x14ac:dyDescent="0.25">
      <c r="A257" s="7">
        <v>43106</v>
      </c>
      <c r="B257" s="2">
        <v>0.3125</v>
      </c>
      <c r="C257" s="8">
        <v>42010.3125</v>
      </c>
      <c r="D257" s="3">
        <v>8.9649999999999999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13.722500000000011</v>
      </c>
      <c r="M257" s="59">
        <f>+F12289</f>
        <v>13.641999999999999</v>
      </c>
      <c r="N257" s="59">
        <f>+G12289</f>
        <v>13.786</v>
      </c>
      <c r="O257" s="59">
        <f>+H12289</f>
        <v>3.8505042499292763E-2</v>
      </c>
      <c r="P257" s="59">
        <f>+I12289</f>
        <v>0.14400000000000013</v>
      </c>
      <c r="Q257" s="48">
        <f t="shared" si="17"/>
        <v>13.445675595238097</v>
      </c>
      <c r="R257" s="48">
        <f t="shared" si="18"/>
        <v>13.315285714285711</v>
      </c>
      <c r="S257" s="48">
        <f t="shared" si="19"/>
        <v>13.576571428571429</v>
      </c>
    </row>
    <row r="258" spans="1:19" x14ac:dyDescent="0.25">
      <c r="A258" s="7">
        <v>43106</v>
      </c>
      <c r="B258" s="2">
        <v>0.33333333333575865</v>
      </c>
      <c r="C258" s="8">
        <v>42010.333333333336</v>
      </c>
      <c r="D258" s="3">
        <v>8.9649999999999999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13.405624999999995</v>
      </c>
      <c r="M258" s="59">
        <f>+F12337</f>
        <v>13.257</v>
      </c>
      <c r="N258" s="59">
        <f>+G12337</f>
        <v>13.618</v>
      </c>
      <c r="O258" s="59">
        <f>+H12337</f>
        <v>8.171190308873591E-2</v>
      </c>
      <c r="P258" s="59">
        <f>+I12337</f>
        <v>0.36100000000000065</v>
      </c>
      <c r="Q258" s="48">
        <f t="shared" si="17"/>
        <v>13.490556547619049</v>
      </c>
      <c r="R258" s="48">
        <f t="shared" si="18"/>
        <v>13.36</v>
      </c>
      <c r="S258" s="48">
        <f t="shared" si="19"/>
        <v>13.635</v>
      </c>
    </row>
    <row r="259" spans="1:19" x14ac:dyDescent="0.25">
      <c r="A259" s="7">
        <v>43106</v>
      </c>
      <c r="B259" s="2">
        <v>0.35416666666424135</v>
      </c>
      <c r="C259" s="8">
        <v>42010.354166666664</v>
      </c>
      <c r="D259" s="3">
        <v>8.9649999999999999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13.000104166666665</v>
      </c>
      <c r="M259" s="59">
        <f>+F12385</f>
        <v>12.92</v>
      </c>
      <c r="N259" s="59">
        <f>+G12385</f>
        <v>13.233000000000001</v>
      </c>
      <c r="O259" s="59">
        <f>+H12385</f>
        <v>8.2536965176624719E-2</v>
      </c>
      <c r="P259" s="59">
        <f>+I12385</f>
        <v>0.31300000000000061</v>
      </c>
      <c r="Q259" s="48">
        <f t="shared" si="17"/>
        <v>13.475580357142858</v>
      </c>
      <c r="R259" s="48">
        <f t="shared" si="18"/>
        <v>13.353142857142858</v>
      </c>
      <c r="S259" s="48">
        <f t="shared" si="19"/>
        <v>13.63157142857143</v>
      </c>
    </row>
    <row r="260" spans="1:19" x14ac:dyDescent="0.25">
      <c r="A260" s="7">
        <v>43106</v>
      </c>
      <c r="B260" s="2">
        <v>0.375</v>
      </c>
      <c r="C260" s="8">
        <v>42010.375</v>
      </c>
      <c r="D260" s="3">
        <v>8.99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12.867999999999995</v>
      </c>
      <c r="M260" s="59">
        <f>+F12433</f>
        <v>12.750999999999999</v>
      </c>
      <c r="N260" s="59">
        <f>+G12433</f>
        <v>12.944000000000001</v>
      </c>
      <c r="O260" s="59">
        <f>+H12433</f>
        <v>6.6125605817118072E-2</v>
      </c>
      <c r="P260" s="59">
        <f>+I12433</f>
        <v>0.19300000000000139</v>
      </c>
      <c r="Q260" s="48">
        <f t="shared" si="17"/>
        <v>13.407857142857143</v>
      </c>
      <c r="R260" s="48">
        <f t="shared" si="18"/>
        <v>13.287714285714287</v>
      </c>
      <c r="S260" s="48">
        <f t="shared" si="19"/>
        <v>13.549000000000001</v>
      </c>
    </row>
    <row r="261" spans="1:19" x14ac:dyDescent="0.25">
      <c r="A261" s="7">
        <v>43106</v>
      </c>
      <c r="B261" s="2">
        <v>0.39583333333575865</v>
      </c>
      <c r="C261" s="8">
        <v>42010.395833333336</v>
      </c>
      <c r="D261" s="3">
        <v>8.99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12.967750000000002</v>
      </c>
      <c r="M261" s="59">
        <f>+F12481</f>
        <v>12.847</v>
      </c>
      <c r="N261" s="59">
        <f>+G12481</f>
        <v>13.112</v>
      </c>
      <c r="O261" s="59">
        <f>+H12481</f>
        <v>8.6611015957015189E-2</v>
      </c>
      <c r="P261" s="59">
        <f>+I12481</f>
        <v>0.26500000000000057</v>
      </c>
      <c r="Q261" s="48">
        <f t="shared" si="17"/>
        <v>13.323601190476191</v>
      </c>
      <c r="R261" s="48">
        <f t="shared" si="18"/>
        <v>13.205142857142857</v>
      </c>
      <c r="S261" s="48">
        <f t="shared" si="19"/>
        <v>13.462999999999999</v>
      </c>
    </row>
    <row r="262" spans="1:19" x14ac:dyDescent="0.25">
      <c r="A262" s="7">
        <v>43106</v>
      </c>
      <c r="B262" s="2">
        <v>0.41666666666424135</v>
      </c>
      <c r="C262" s="8">
        <v>42010.416666666664</v>
      </c>
      <c r="D262" s="3">
        <v>9.0399999999999991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13.049416666666659</v>
      </c>
      <c r="M262" s="59">
        <f>+F12529</f>
        <v>12.92</v>
      </c>
      <c r="N262" s="59">
        <f>+G12529</f>
        <v>13.161</v>
      </c>
      <c r="O262" s="59">
        <f>+H12529</f>
        <v>9.3808731012546817E-2</v>
      </c>
      <c r="P262" s="59">
        <f>+I12529</f>
        <v>0.24099999999999966</v>
      </c>
      <c r="Q262" s="48">
        <f t="shared" si="17"/>
        <v>13.244413690476188</v>
      </c>
      <c r="R262" s="48">
        <f t="shared" si="18"/>
        <v>13.132999999999999</v>
      </c>
      <c r="S262" s="48">
        <f t="shared" si="19"/>
        <v>13.377142857142857</v>
      </c>
    </row>
    <row r="263" spans="1:19" x14ac:dyDescent="0.25">
      <c r="A263" s="7">
        <v>43106</v>
      </c>
      <c r="B263" s="2">
        <v>0.4375</v>
      </c>
      <c r="C263" s="8">
        <v>42010.4375</v>
      </c>
      <c r="D263" s="3">
        <v>9.0640000000000001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13.204104166666658</v>
      </c>
      <c r="M263" s="59">
        <f>+F12577</f>
        <v>13.064</v>
      </c>
      <c r="N263" s="59">
        <f>+G12577</f>
        <v>13.353</v>
      </c>
      <c r="O263" s="59">
        <f>+H12577</f>
        <v>0.10446912189292142</v>
      </c>
      <c r="P263" s="59">
        <f>+I12577</f>
        <v>0.2889999999999997</v>
      </c>
      <c r="Q263" s="48">
        <f t="shared" si="17"/>
        <v>13.173928571428567</v>
      </c>
      <c r="R263" s="48">
        <f t="shared" si="18"/>
        <v>13.057285714285715</v>
      </c>
      <c r="S263" s="48">
        <f t="shared" si="19"/>
        <v>13.315285714285713</v>
      </c>
    </row>
    <row r="264" spans="1:19" x14ac:dyDescent="0.25">
      <c r="A264" s="7">
        <v>43106</v>
      </c>
      <c r="B264" s="2">
        <v>0.45833333333575865</v>
      </c>
      <c r="C264" s="8">
        <v>42010.458333333336</v>
      </c>
      <c r="D264" s="3">
        <v>9.1140000000000008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13.485958333333343</v>
      </c>
      <c r="M264" s="59">
        <f>+F12625</f>
        <v>13.353</v>
      </c>
      <c r="N264" s="59">
        <f>+G12625</f>
        <v>13.618</v>
      </c>
      <c r="O264" s="59">
        <f>+H12625</f>
        <v>8.8329402428258985E-2</v>
      </c>
      <c r="P264" s="59">
        <f>+I12625</f>
        <v>0.26500000000000057</v>
      </c>
      <c r="Q264" s="48">
        <f t="shared" si="17"/>
        <v>13.140136904761901</v>
      </c>
      <c r="R264" s="48">
        <f t="shared" si="18"/>
        <v>13.015999999999996</v>
      </c>
      <c r="S264" s="48">
        <f t="shared" si="19"/>
        <v>13.291285714285712</v>
      </c>
    </row>
    <row r="265" spans="1:19" x14ac:dyDescent="0.25">
      <c r="A265" s="7">
        <v>43106</v>
      </c>
      <c r="B265" s="2">
        <v>0.47916666666424135</v>
      </c>
      <c r="C265" s="8">
        <v>42010.479166666664</v>
      </c>
      <c r="D265" s="3">
        <v>9.1140000000000008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13.201145833333328</v>
      </c>
      <c r="M265" s="59">
        <f>+F12673</f>
        <v>12.944000000000001</v>
      </c>
      <c r="N265" s="59">
        <f>+G12673</f>
        <v>13.497</v>
      </c>
      <c r="O265" s="59">
        <f>+H12673</f>
        <v>0.13489917268382398</v>
      </c>
      <c r="P265" s="59">
        <f>+I12673</f>
        <v>0.55299999999999905</v>
      </c>
      <c r="Q265" s="48">
        <f t="shared" ref="Q265:Q268" si="21">IF(L265="","",(AVERAGE(L259:L265)))</f>
        <v>13.110925595238092</v>
      </c>
      <c r="R265" s="48">
        <f t="shared" ref="R265:R268" si="22">IF(L265="","",(AVERAGE(M259:M265)))</f>
        <v>12.971285714285715</v>
      </c>
      <c r="S265" s="48">
        <f t="shared" ref="S265:S268" si="23">IF(L265="","",(AVERAGE(N259:N265)))</f>
        <v>13.273999999999999</v>
      </c>
    </row>
    <row r="266" spans="1:19" x14ac:dyDescent="0.25">
      <c r="A266" s="7">
        <v>43106</v>
      </c>
      <c r="B266" s="2">
        <v>0.5</v>
      </c>
      <c r="C266" s="8">
        <v>42010.5</v>
      </c>
      <c r="D266" s="3">
        <v>9.1140000000000008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12.667833333333327</v>
      </c>
      <c r="M266" s="59">
        <f>+F12721</f>
        <v>12.413</v>
      </c>
      <c r="N266" s="59">
        <f>+G12721</f>
        <v>12.92</v>
      </c>
      <c r="O266" s="59">
        <f>+H12721</f>
        <v>0.13668434412571909</v>
      </c>
      <c r="P266" s="59">
        <f>+I12721</f>
        <v>0.50699999999999967</v>
      </c>
      <c r="Q266" s="48">
        <f t="shared" si="21"/>
        <v>13.06345833333333</v>
      </c>
      <c r="R266" s="48">
        <f t="shared" si="22"/>
        <v>12.898857142857143</v>
      </c>
      <c r="S266" s="48">
        <f t="shared" si="23"/>
        <v>13.229285714285714</v>
      </c>
    </row>
    <row r="267" spans="1:19" x14ac:dyDescent="0.25">
      <c r="A267" s="7">
        <v>43106</v>
      </c>
      <c r="B267" s="2">
        <v>0.52083333333575865</v>
      </c>
      <c r="C267" s="8">
        <v>42010.520833333336</v>
      </c>
      <c r="D267" s="3">
        <v>9.1880000000000006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12.367833333333335</v>
      </c>
      <c r="M267" s="59">
        <f>+F12769</f>
        <v>12.195</v>
      </c>
      <c r="N267" s="59">
        <f>+G12769</f>
        <v>12.558</v>
      </c>
      <c r="O267" s="59">
        <f>+H12769</f>
        <v>0.12616711871153924</v>
      </c>
      <c r="P267" s="59">
        <f>+I12769</f>
        <v>0.36299999999999955</v>
      </c>
      <c r="Q267" s="48">
        <f t="shared" si="21"/>
        <v>12.99200595238095</v>
      </c>
      <c r="R267" s="48">
        <f t="shared" si="22"/>
        <v>12.819428571428571</v>
      </c>
      <c r="S267" s="48">
        <f t="shared" si="23"/>
        <v>13.174142857142856</v>
      </c>
    </row>
    <row r="268" spans="1:19" x14ac:dyDescent="0.25">
      <c r="A268" s="7">
        <v>43106</v>
      </c>
      <c r="B268" s="2">
        <v>0.54166666666424135</v>
      </c>
      <c r="C268" s="8">
        <v>42010.541666666664</v>
      </c>
      <c r="D268" s="3">
        <v>9.2129999999999992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12.417229166666663</v>
      </c>
      <c r="M268" s="59">
        <f>+F12817</f>
        <v>12.195</v>
      </c>
      <c r="N268" s="59">
        <f>+G12817</f>
        <v>12.63</v>
      </c>
      <c r="O268" s="59">
        <f>+H12817</f>
        <v>0.159974364912251</v>
      </c>
      <c r="P268" s="59">
        <f>+I12817</f>
        <v>0.4350000000000005</v>
      </c>
      <c r="Q268" s="48">
        <f t="shared" si="21"/>
        <v>12.913360119047615</v>
      </c>
      <c r="R268" s="48">
        <f t="shared" si="22"/>
        <v>12.726285714285714</v>
      </c>
      <c r="S268" s="48">
        <f t="shared" si="23"/>
        <v>13.105285714285714</v>
      </c>
    </row>
    <row r="269" spans="1:19" x14ac:dyDescent="0.25">
      <c r="A269" s="7">
        <v>43106</v>
      </c>
      <c r="B269" s="2">
        <v>0.5625</v>
      </c>
      <c r="C269" s="8">
        <v>42010.5625</v>
      </c>
      <c r="D269" s="3">
        <v>9.2129999999999992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12.587458333333331</v>
      </c>
      <c r="M269" s="59">
        <f>+F12865</f>
        <v>12.509</v>
      </c>
      <c r="N269" s="59">
        <f>+G12865</f>
        <v>12.702999999999999</v>
      </c>
      <c r="O269" s="59">
        <f>+H12865</f>
        <v>6.7433168911919847E-2</v>
      </c>
      <c r="P269" s="59">
        <f>+I12865</f>
        <v>0.19399999999999906</v>
      </c>
      <c r="Q269" s="48">
        <f t="shared" ref="Q269:Q332" si="24">IF(L269="","",(AVERAGE(L263:L269)))</f>
        <v>12.847366071428569</v>
      </c>
      <c r="R269" s="48">
        <f t="shared" ref="R269:R332" si="25">IF(L269="","",(AVERAGE(M263:M269)))</f>
        <v>12.66757142857143</v>
      </c>
      <c r="S269" s="48">
        <f t="shared" ref="S269:S332" si="26">IF(L269="","",(AVERAGE(N263:N269)))</f>
        <v>13.039857142857143</v>
      </c>
    </row>
    <row r="270" spans="1:19" x14ac:dyDescent="0.25">
      <c r="A270" s="7">
        <v>43106</v>
      </c>
      <c r="B270" s="2">
        <v>0.58333333333575865</v>
      </c>
      <c r="C270" s="8">
        <v>42010.583333333336</v>
      </c>
      <c r="D270" s="3">
        <v>9.2129999999999992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12.383020833333338</v>
      </c>
      <c r="M270" s="59">
        <f>+F12913</f>
        <v>12.170999999999999</v>
      </c>
      <c r="N270" s="59">
        <f>+G12913</f>
        <v>12.582000000000001</v>
      </c>
      <c r="O270" s="59">
        <f>+H12913</f>
        <v>0.12001905692356823</v>
      </c>
      <c r="P270" s="59">
        <f>+I12913</f>
        <v>0.41100000000000136</v>
      </c>
      <c r="Q270" s="48">
        <f t="shared" si="24"/>
        <v>12.730068452380952</v>
      </c>
      <c r="R270" s="48">
        <f t="shared" si="25"/>
        <v>12.540000000000001</v>
      </c>
      <c r="S270" s="48">
        <f t="shared" si="26"/>
        <v>12.929714285714287</v>
      </c>
    </row>
    <row r="271" spans="1:19" x14ac:dyDescent="0.25">
      <c r="A271" s="7">
        <v>43106</v>
      </c>
      <c r="B271" s="2">
        <v>0.60416666666424135</v>
      </c>
      <c r="C271" s="8">
        <v>42010.604166666664</v>
      </c>
      <c r="D271" s="3">
        <v>9.2379999999999995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11.981562499999997</v>
      </c>
      <c r="M271" s="59">
        <f>+F12961</f>
        <v>11.759</v>
      </c>
      <c r="N271" s="59">
        <f>+G12961</f>
        <v>12.170999999999999</v>
      </c>
      <c r="O271" s="59">
        <f>+H12961</f>
        <v>0.13447928041784771</v>
      </c>
      <c r="P271" s="59">
        <f>+I12961</f>
        <v>0.41199999999999903</v>
      </c>
      <c r="Q271" s="48">
        <f t="shared" si="24"/>
        <v>12.515154761904759</v>
      </c>
      <c r="R271" s="48">
        <f t="shared" si="25"/>
        <v>12.312285714285713</v>
      </c>
      <c r="S271" s="48">
        <f t="shared" si="26"/>
        <v>12.723000000000001</v>
      </c>
    </row>
    <row r="272" spans="1:19" x14ac:dyDescent="0.25">
      <c r="A272" s="7">
        <v>43106</v>
      </c>
      <c r="B272" s="2">
        <v>0.625</v>
      </c>
      <c r="C272" s="8">
        <v>42010.625</v>
      </c>
      <c r="D272" s="3">
        <v>9.2620000000000005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11.846666666666662</v>
      </c>
      <c r="M272" s="59">
        <f>+F13009</f>
        <v>11.662000000000001</v>
      </c>
      <c r="N272" s="59">
        <f>+G13009</f>
        <v>12.025</v>
      </c>
      <c r="O272" s="59">
        <f>+H13009</f>
        <v>0.11220314656590841</v>
      </c>
      <c r="P272" s="59">
        <f>+I13009</f>
        <v>0.36299999999999955</v>
      </c>
      <c r="Q272" s="48">
        <f t="shared" si="24"/>
        <v>12.321657738095238</v>
      </c>
      <c r="R272" s="48">
        <f t="shared" si="25"/>
        <v>12.129142857142856</v>
      </c>
      <c r="S272" s="48">
        <f t="shared" si="26"/>
        <v>12.512714285714287</v>
      </c>
    </row>
    <row r="273" spans="1:19" x14ac:dyDescent="0.25">
      <c r="A273" s="7">
        <v>43106</v>
      </c>
      <c r="B273" s="2">
        <v>0.64583333333575865</v>
      </c>
      <c r="C273" s="8">
        <v>42010.645833333336</v>
      </c>
      <c r="D273" s="3">
        <v>9.2620000000000005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11.803229166666663</v>
      </c>
      <c r="M273" s="59">
        <f>+F13057</f>
        <v>11.637</v>
      </c>
      <c r="N273" s="59">
        <f>+G13057</f>
        <v>11.952999999999999</v>
      </c>
      <c r="O273" s="59">
        <f>+H13057</f>
        <v>0.10893863968451233</v>
      </c>
      <c r="P273" s="59">
        <f>+I13057</f>
        <v>0.31599999999999895</v>
      </c>
      <c r="Q273" s="48">
        <f t="shared" si="24"/>
        <v>12.198142857142855</v>
      </c>
      <c r="R273" s="48">
        <f t="shared" si="25"/>
        <v>12.018285714285714</v>
      </c>
      <c r="S273" s="48">
        <f t="shared" si="26"/>
        <v>12.37457142857143</v>
      </c>
    </row>
    <row r="274" spans="1:19" x14ac:dyDescent="0.25">
      <c r="A274" s="7">
        <v>43106</v>
      </c>
      <c r="B274" s="2">
        <v>0.66666666666424135</v>
      </c>
      <c r="C274" s="8">
        <v>42010.666666666664</v>
      </c>
      <c r="D274" s="3">
        <v>9.2620000000000005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11.912958333333327</v>
      </c>
      <c r="M274" s="59">
        <f>+F13105</f>
        <v>11.807</v>
      </c>
      <c r="N274" s="59">
        <f>+G13105</f>
        <v>12.05</v>
      </c>
      <c r="O274" s="59">
        <f>+H13105</f>
        <v>7.5140140937729388E-2</v>
      </c>
      <c r="P274" s="59">
        <f>+I13105</f>
        <v>0.24300000000000033</v>
      </c>
      <c r="Q274" s="48">
        <f t="shared" si="24"/>
        <v>12.133160714285712</v>
      </c>
      <c r="R274" s="48">
        <f t="shared" si="25"/>
        <v>11.962857142857143</v>
      </c>
      <c r="S274" s="48">
        <f t="shared" si="26"/>
        <v>12.301999999999998</v>
      </c>
    </row>
    <row r="275" spans="1:19" x14ac:dyDescent="0.25">
      <c r="A275" s="7">
        <v>43106</v>
      </c>
      <c r="B275" s="2">
        <v>0.6875</v>
      </c>
      <c r="C275" s="8">
        <v>42010.6875</v>
      </c>
      <c r="D275" s="3">
        <v>9.2620000000000005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11.786062499999998</v>
      </c>
      <c r="M275" s="59">
        <f>+F13153</f>
        <v>11.613</v>
      </c>
      <c r="N275" s="59">
        <f>+G13153</f>
        <v>11.929</v>
      </c>
      <c r="O275" s="59">
        <f>+H13153</f>
        <v>0.10092748739944903</v>
      </c>
      <c r="P275" s="59">
        <f>+I13153</f>
        <v>0.31600000000000072</v>
      </c>
      <c r="Q275" s="48">
        <f t="shared" si="24"/>
        <v>12.042994047619045</v>
      </c>
      <c r="R275" s="48">
        <f t="shared" si="25"/>
        <v>11.879714285714286</v>
      </c>
      <c r="S275" s="48">
        <f t="shared" si="26"/>
        <v>12.201857142857142</v>
      </c>
    </row>
    <row r="276" spans="1:19" x14ac:dyDescent="0.25">
      <c r="A276" s="7">
        <v>43106</v>
      </c>
      <c r="B276" s="2">
        <v>0.70833333333575865</v>
      </c>
      <c r="C276" s="8">
        <v>42010.708333333336</v>
      </c>
      <c r="D276" s="3">
        <v>9.2379999999999995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11.930499999999988</v>
      </c>
      <c r="M276" s="59">
        <f>+F13201</f>
        <v>11.856</v>
      </c>
      <c r="N276" s="59">
        <f>+G13201</f>
        <v>12.025</v>
      </c>
      <c r="O276" s="59">
        <f>+H13201</f>
        <v>7.3552412923088534E-2</v>
      </c>
      <c r="P276" s="59">
        <f>+I13201</f>
        <v>0.16900000000000048</v>
      </c>
      <c r="Q276" s="48">
        <f t="shared" si="24"/>
        <v>11.949142857142855</v>
      </c>
      <c r="R276" s="48">
        <f t="shared" si="25"/>
        <v>11.786428571428571</v>
      </c>
      <c r="S276" s="48">
        <f t="shared" si="26"/>
        <v>12.105</v>
      </c>
    </row>
    <row r="277" spans="1:19" x14ac:dyDescent="0.25">
      <c r="A277" s="7">
        <v>43106</v>
      </c>
      <c r="B277" s="2">
        <v>0.72916666666424135</v>
      </c>
      <c r="C277" s="8">
        <v>42010.729166666664</v>
      </c>
      <c r="D277" s="3">
        <v>9.2129999999999992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11.774437500000005</v>
      </c>
      <c r="M277" s="59">
        <f>+F13249</f>
        <v>11.637</v>
      </c>
      <c r="N277" s="59">
        <f>+G13249</f>
        <v>11.952999999999999</v>
      </c>
      <c r="O277" s="59">
        <f>+H13249</f>
        <v>8.1002208073397225E-2</v>
      </c>
      <c r="P277" s="59">
        <f>+I13249</f>
        <v>0.31599999999999895</v>
      </c>
      <c r="Q277" s="48">
        <f t="shared" si="24"/>
        <v>11.862202380952377</v>
      </c>
      <c r="R277" s="48">
        <f t="shared" si="25"/>
        <v>11.710142857142857</v>
      </c>
      <c r="S277" s="48">
        <f t="shared" si="26"/>
        <v>12.015142857142859</v>
      </c>
    </row>
    <row r="278" spans="1:19" x14ac:dyDescent="0.25">
      <c r="A278" s="7">
        <v>43106</v>
      </c>
      <c r="B278" s="2">
        <v>0.75</v>
      </c>
      <c r="C278" s="8">
        <v>42010.75</v>
      </c>
      <c r="D278" s="3">
        <v>9.2129999999999992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11.664625000000003</v>
      </c>
      <c r="M278" s="59">
        <f>+F13297</f>
        <v>11.516</v>
      </c>
      <c r="N278" s="59">
        <f>+G13297</f>
        <v>11.807</v>
      </c>
      <c r="O278" s="59">
        <f>+H13297</f>
        <v>9.4235473512288004E-2</v>
      </c>
      <c r="P278" s="59">
        <f>+I13297</f>
        <v>0.29100000000000037</v>
      </c>
      <c r="Q278" s="48">
        <f t="shared" si="24"/>
        <v>11.816925595238091</v>
      </c>
      <c r="R278" s="48">
        <f t="shared" si="25"/>
        <v>11.675428571428572</v>
      </c>
      <c r="S278" s="48">
        <f t="shared" si="26"/>
        <v>11.963142857142858</v>
      </c>
    </row>
    <row r="279" spans="1:19" x14ac:dyDescent="0.25">
      <c r="A279" s="7">
        <v>43106</v>
      </c>
      <c r="B279" s="2">
        <v>0.77083333333575865</v>
      </c>
      <c r="C279" s="8">
        <v>42010.770833333336</v>
      </c>
      <c r="D279" s="3">
        <v>9.1880000000000006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11.767333333333328</v>
      </c>
      <c r="M279" s="59">
        <f>+F13345</f>
        <v>11.589</v>
      </c>
      <c r="N279" s="59">
        <f>+G13345</f>
        <v>11.952999999999999</v>
      </c>
      <c r="O279" s="59">
        <f>+H13345</f>
        <v>0.12653959658362315</v>
      </c>
      <c r="P279" s="59">
        <f>+I13345</f>
        <v>0.36399999999999899</v>
      </c>
      <c r="Q279" s="48">
        <f t="shared" si="24"/>
        <v>11.80559226190476</v>
      </c>
      <c r="R279" s="48">
        <f t="shared" si="25"/>
        <v>11.665000000000001</v>
      </c>
      <c r="S279" s="48">
        <f t="shared" si="26"/>
        <v>11.952857142857143</v>
      </c>
    </row>
    <row r="280" spans="1:19" x14ac:dyDescent="0.25">
      <c r="A280" s="7">
        <v>43106</v>
      </c>
      <c r="B280" s="2">
        <v>0.79166666666424135</v>
      </c>
      <c r="C280" s="8">
        <v>42010.791666666664</v>
      </c>
      <c r="D280" s="3">
        <v>9.1880000000000006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11.977979166666662</v>
      </c>
      <c r="M280" s="59">
        <f>+F13393</f>
        <v>11.856</v>
      </c>
      <c r="N280" s="59">
        <f>+G13393</f>
        <v>12.074</v>
      </c>
      <c r="O280" s="59">
        <f>+H13393</f>
        <v>8.6397027525535922E-2</v>
      </c>
      <c r="P280" s="59">
        <f>+I13393</f>
        <v>0.21799999999999997</v>
      </c>
      <c r="Q280" s="48">
        <f t="shared" si="24"/>
        <v>11.830556547619043</v>
      </c>
      <c r="R280" s="48">
        <f t="shared" si="25"/>
        <v>11.696285714285713</v>
      </c>
      <c r="S280" s="48">
        <f t="shared" si="26"/>
        <v>11.970142857142857</v>
      </c>
    </row>
    <row r="281" spans="1:19" x14ac:dyDescent="0.25">
      <c r="A281" s="7">
        <v>43106</v>
      </c>
      <c r="B281" s="2">
        <v>0.8125</v>
      </c>
      <c r="C281" s="8">
        <v>42010.8125</v>
      </c>
      <c r="D281" s="3">
        <v>9.1880000000000006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12.146520833333339</v>
      </c>
      <c r="M281" s="59">
        <f>+F13441</f>
        <v>12.074</v>
      </c>
      <c r="N281" s="59">
        <f>+G13441</f>
        <v>12.195</v>
      </c>
      <c r="O281" s="59">
        <f>+H13441</f>
        <v>4.5038985279815563E-2</v>
      </c>
      <c r="P281" s="59">
        <f>+I13441</f>
        <v>0.12100000000000044</v>
      </c>
      <c r="Q281" s="48">
        <f t="shared" si="24"/>
        <v>11.863922619047617</v>
      </c>
      <c r="R281" s="48">
        <f t="shared" si="25"/>
        <v>11.73442857142857</v>
      </c>
      <c r="S281" s="48">
        <f t="shared" si="26"/>
        <v>11.990857142857143</v>
      </c>
    </row>
    <row r="282" spans="1:19" x14ac:dyDescent="0.25">
      <c r="A282" s="7">
        <v>43106</v>
      </c>
      <c r="B282" s="2">
        <v>0.83333333333575865</v>
      </c>
      <c r="C282" s="8">
        <v>42010.833333333336</v>
      </c>
      <c r="D282" s="3">
        <v>9.1880000000000006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12.230333333333329</v>
      </c>
      <c r="M282" s="59">
        <f>+F13489</f>
        <v>12.122</v>
      </c>
      <c r="N282" s="59">
        <f>+G13489</f>
        <v>12.34</v>
      </c>
      <c r="O282" s="59">
        <f>+H13489</f>
        <v>8.0714187983550928E-2</v>
      </c>
      <c r="P282" s="59">
        <f>+I13489</f>
        <v>0.21799999999999997</v>
      </c>
      <c r="Q282" s="48">
        <f t="shared" si="24"/>
        <v>11.927389880952379</v>
      </c>
      <c r="R282" s="48">
        <f t="shared" si="25"/>
        <v>11.807142857142859</v>
      </c>
      <c r="S282" s="48">
        <f t="shared" si="26"/>
        <v>12.049571428571429</v>
      </c>
    </row>
    <row r="283" spans="1:19" x14ac:dyDescent="0.25">
      <c r="A283" s="7">
        <v>43106</v>
      </c>
      <c r="B283" s="2">
        <v>0.85416666666424135</v>
      </c>
      <c r="C283" s="8">
        <v>42010.854166666664</v>
      </c>
      <c r="D283" s="3">
        <v>9.1880000000000006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12.468958333333331</v>
      </c>
      <c r="M283" s="59">
        <f>+F13537</f>
        <v>12.243</v>
      </c>
      <c r="N283" s="59">
        <f>+G13537</f>
        <v>12.702999999999999</v>
      </c>
      <c r="O283" s="59">
        <f>+H13537</f>
        <v>0.18234523701208344</v>
      </c>
      <c r="P283" s="59">
        <f>+I13537</f>
        <v>0.45999999999999908</v>
      </c>
      <c r="Q283" s="48">
        <f t="shared" si="24"/>
        <v>12.004312499999999</v>
      </c>
      <c r="R283" s="48">
        <f t="shared" si="25"/>
        <v>11.86242857142857</v>
      </c>
      <c r="S283" s="48">
        <f t="shared" si="26"/>
        <v>12.14642857142857</v>
      </c>
    </row>
    <row r="284" spans="1:19" x14ac:dyDescent="0.25">
      <c r="A284" s="7">
        <v>43106</v>
      </c>
      <c r="B284" s="2">
        <v>0.875</v>
      </c>
      <c r="C284" s="8">
        <v>42010.875</v>
      </c>
      <c r="D284" s="3">
        <v>9.1630000000000003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12.963333333333333</v>
      </c>
      <c r="M284" s="59">
        <f>+F13585</f>
        <v>12.702999999999999</v>
      </c>
      <c r="N284" s="59">
        <f>+G13585</f>
        <v>13.281000000000001</v>
      </c>
      <c r="O284" s="59">
        <f>+H13585</f>
        <v>0.18244268506392175</v>
      </c>
      <c r="P284" s="59">
        <f>+I13585</f>
        <v>0.57800000000000118</v>
      </c>
      <c r="Q284" s="48">
        <f t="shared" si="24"/>
        <v>12.174154761904761</v>
      </c>
      <c r="R284" s="48">
        <f t="shared" si="25"/>
        <v>12.014714285714286</v>
      </c>
      <c r="S284" s="48">
        <f t="shared" si="26"/>
        <v>12.336142857142859</v>
      </c>
    </row>
    <row r="285" spans="1:19" x14ac:dyDescent="0.25">
      <c r="A285" s="7">
        <v>43106</v>
      </c>
      <c r="B285" s="2">
        <v>0.89583333333575865</v>
      </c>
      <c r="C285" s="8">
        <v>42010.895833333336</v>
      </c>
      <c r="D285" s="3">
        <v>9.1630000000000003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12.506875000000003</v>
      </c>
      <c r="M285" s="59">
        <f>+F13633</f>
        <v>12.34</v>
      </c>
      <c r="N285" s="59">
        <f>+G13633</f>
        <v>12.727</v>
      </c>
      <c r="O285" s="59">
        <f>+H13633</f>
        <v>0.1013822815943527</v>
      </c>
      <c r="P285" s="59">
        <f>+I13633</f>
        <v>0.38700000000000045</v>
      </c>
      <c r="Q285" s="48">
        <f t="shared" si="24"/>
        <v>12.294476190476191</v>
      </c>
      <c r="R285" s="48">
        <f t="shared" si="25"/>
        <v>12.132428571428573</v>
      </c>
      <c r="S285" s="48">
        <f t="shared" si="26"/>
        <v>12.46757142857143</v>
      </c>
    </row>
    <row r="286" spans="1:19" x14ac:dyDescent="0.25">
      <c r="A286" s="7">
        <v>43106</v>
      </c>
      <c r="B286" s="2">
        <v>0.91666666666424135</v>
      </c>
      <c r="C286" s="8">
        <v>42010.916666666664</v>
      </c>
      <c r="D286" s="3">
        <v>9.1389999999999993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12.4945</v>
      </c>
      <c r="M286" s="59">
        <f>+F13681</f>
        <v>12.388999999999999</v>
      </c>
      <c r="N286" s="59">
        <f>+G13681</f>
        <v>12.606</v>
      </c>
      <c r="O286" s="59">
        <f>+H13681</f>
        <v>9.0779602170382279E-2</v>
      </c>
      <c r="P286" s="59">
        <f>+I13681</f>
        <v>0.21700000000000053</v>
      </c>
      <c r="Q286" s="48">
        <f t="shared" si="24"/>
        <v>12.398357142857142</v>
      </c>
      <c r="R286" s="48">
        <f t="shared" si="25"/>
        <v>12.246714285714287</v>
      </c>
      <c r="S286" s="48">
        <f t="shared" si="26"/>
        <v>12.560857142857142</v>
      </c>
    </row>
    <row r="287" spans="1:19" x14ac:dyDescent="0.25">
      <c r="A287" s="7">
        <v>43106</v>
      </c>
      <c r="B287" s="2">
        <v>0.9375</v>
      </c>
      <c r="C287" s="8">
        <v>42010.9375</v>
      </c>
      <c r="D287" s="3">
        <v>9.1389999999999993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12.445437500000009</v>
      </c>
      <c r="M287" s="59">
        <f>+F13729</f>
        <v>12.316000000000001</v>
      </c>
      <c r="N287" s="59">
        <f>+G13729</f>
        <v>12.582000000000001</v>
      </c>
      <c r="O287" s="59">
        <f>+H13729</f>
        <v>7.2383407717279705E-2</v>
      </c>
      <c r="P287" s="59">
        <f>+I13729</f>
        <v>0.26600000000000001</v>
      </c>
      <c r="Q287" s="48">
        <f t="shared" si="24"/>
        <v>12.465136904761906</v>
      </c>
      <c r="R287" s="48">
        <f t="shared" si="25"/>
        <v>12.312428571428571</v>
      </c>
      <c r="S287" s="48">
        <f t="shared" si="26"/>
        <v>12.633428571428571</v>
      </c>
    </row>
    <row r="288" spans="1:19" x14ac:dyDescent="0.25">
      <c r="A288" s="7">
        <v>43106</v>
      </c>
      <c r="B288" s="2">
        <v>0.95833333333575865</v>
      </c>
      <c r="C288" s="8">
        <v>42010.958333333336</v>
      </c>
      <c r="D288" s="3">
        <v>9.1140000000000008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12.137541666666664</v>
      </c>
      <c r="M288" s="59">
        <f>+F13777</f>
        <v>12.000999999999999</v>
      </c>
      <c r="N288" s="59">
        <f>+G13777</f>
        <v>12.316000000000001</v>
      </c>
      <c r="O288" s="59">
        <f>+H13777</f>
        <v>7.9722913317323049E-2</v>
      </c>
      <c r="P288" s="59">
        <f>+I13777</f>
        <v>0.31500000000000128</v>
      </c>
      <c r="Q288" s="48">
        <f t="shared" si="24"/>
        <v>12.463854166666666</v>
      </c>
      <c r="R288" s="48">
        <f t="shared" si="25"/>
        <v>12.302000000000001</v>
      </c>
      <c r="S288" s="48">
        <f t="shared" si="26"/>
        <v>12.650714285714287</v>
      </c>
    </row>
    <row r="289" spans="1:19" x14ac:dyDescent="0.25">
      <c r="A289" s="7">
        <v>43106</v>
      </c>
      <c r="B289" s="2">
        <v>0.97916666666424135</v>
      </c>
      <c r="C289" s="8">
        <v>42010.979166666664</v>
      </c>
      <c r="D289" s="3">
        <v>9.0890000000000004</v>
      </c>
      <c r="E289" s="48">
        <f>+IF(D289="","",AVERAGE(D242:D289))</f>
        <v>8.9995833333333337</v>
      </c>
      <c r="F289" s="48">
        <f>+IF(D289="","",MIN(D242:D289))</f>
        <v>8.2449999999999992</v>
      </c>
      <c r="G289" s="48">
        <f>+IF(D289="","",MAX(D242:D289))</f>
        <v>9.2620000000000005</v>
      </c>
      <c r="H289" s="48">
        <f>STDEV(D242:D289)</f>
        <v>0.27220883983123983</v>
      </c>
      <c r="I289" s="48">
        <f>+IF(F289="","",(G289-F289))</f>
        <v>1.0170000000000012</v>
      </c>
      <c r="J289" s="60">
        <f t="shared" si="20"/>
        <v>288</v>
      </c>
      <c r="K289" s="67">
        <f>+A13825</f>
        <v>43388</v>
      </c>
      <c r="L289" s="59">
        <f>+E13825</f>
        <v>12.191229166666659</v>
      </c>
      <c r="M289" s="59">
        <f>+F13825</f>
        <v>11.613</v>
      </c>
      <c r="N289" s="59">
        <f>+G13825</f>
        <v>12.896000000000001</v>
      </c>
      <c r="O289" s="59">
        <f>+H13825</f>
        <v>0.34210165464365871</v>
      </c>
      <c r="P289" s="59">
        <f>+I13825</f>
        <v>1.2830000000000013</v>
      </c>
      <c r="Q289" s="48">
        <f t="shared" si="24"/>
        <v>12.458267857142857</v>
      </c>
      <c r="R289" s="48">
        <f t="shared" si="25"/>
        <v>12.229285714285714</v>
      </c>
      <c r="S289" s="48">
        <f t="shared" si="26"/>
        <v>12.730142857142857</v>
      </c>
    </row>
    <row r="290" spans="1:19" x14ac:dyDescent="0.25">
      <c r="A290" s="7">
        <v>43107</v>
      </c>
      <c r="B290" s="2">
        <v>0</v>
      </c>
      <c r="C290" s="8">
        <v>42011</v>
      </c>
      <c r="D290" s="3">
        <v>9.0640000000000001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12.254354166666667</v>
      </c>
      <c r="M290" s="59">
        <f>+F13873</f>
        <v>12.000999999999999</v>
      </c>
      <c r="N290" s="59">
        <f>+G13873</f>
        <v>12.63</v>
      </c>
      <c r="O290" s="59">
        <f>+H13873</f>
        <v>0.19329577045524432</v>
      </c>
      <c r="P290" s="59">
        <f>+I13873</f>
        <v>0.62900000000000134</v>
      </c>
      <c r="Q290" s="48">
        <f t="shared" si="24"/>
        <v>12.427610119047619</v>
      </c>
      <c r="R290" s="48">
        <f t="shared" si="25"/>
        <v>12.194714285714285</v>
      </c>
      <c r="S290" s="48">
        <f t="shared" si="26"/>
        <v>12.719714285714288</v>
      </c>
    </row>
    <row r="291" spans="1:19" x14ac:dyDescent="0.25">
      <c r="A291" s="7">
        <v>43107</v>
      </c>
      <c r="B291" s="2">
        <v>2.0833333335758653E-2</v>
      </c>
      <c r="C291" s="8">
        <v>42011.020833333336</v>
      </c>
      <c r="D291" s="3">
        <v>9.0640000000000001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12.461354166666665</v>
      </c>
      <c r="M291" s="59">
        <f>+F13921</f>
        <v>12.170999999999999</v>
      </c>
      <c r="N291" s="59">
        <f>+G13921</f>
        <v>12.847</v>
      </c>
      <c r="O291" s="59">
        <f>+H13921</f>
        <v>0.22488602215565312</v>
      </c>
      <c r="P291" s="59">
        <f>+I13921</f>
        <v>0.67600000000000016</v>
      </c>
      <c r="Q291" s="48">
        <f t="shared" si="24"/>
        <v>12.35589880952381</v>
      </c>
      <c r="R291" s="48">
        <f t="shared" si="25"/>
        <v>12.118714285714285</v>
      </c>
      <c r="S291" s="48">
        <f t="shared" si="26"/>
        <v>12.657714285714286</v>
      </c>
    </row>
    <row r="292" spans="1:19" x14ac:dyDescent="0.25">
      <c r="A292" s="7">
        <v>43107</v>
      </c>
      <c r="B292" s="2">
        <v>4.1666666664241347E-2</v>
      </c>
      <c r="C292" s="8">
        <v>42011.041666666664</v>
      </c>
      <c r="D292" s="3">
        <v>9.0399999999999991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12.704979166666666</v>
      </c>
      <c r="M292" s="59">
        <f>+F13969</f>
        <v>12.436999999999999</v>
      </c>
      <c r="N292" s="59">
        <f>+G13969</f>
        <v>13.064</v>
      </c>
      <c r="O292" s="59">
        <f>+H13969</f>
        <v>0.21827139943670304</v>
      </c>
      <c r="P292" s="59">
        <f>+I13969</f>
        <v>0.62700000000000067</v>
      </c>
      <c r="Q292" s="48">
        <f t="shared" si="24"/>
        <v>12.384199404761903</v>
      </c>
      <c r="R292" s="48">
        <f t="shared" si="25"/>
        <v>12.132571428571426</v>
      </c>
      <c r="S292" s="48">
        <f t="shared" si="26"/>
        <v>12.705857142857143</v>
      </c>
    </row>
    <row r="293" spans="1:19" x14ac:dyDescent="0.25">
      <c r="A293" s="7">
        <v>43107</v>
      </c>
      <c r="B293" s="2">
        <v>6.25E-2</v>
      </c>
      <c r="C293" s="8">
        <v>42011.0625</v>
      </c>
      <c r="D293" s="3">
        <v>9.0150000000000006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12.827687500000001</v>
      </c>
      <c r="M293" s="59">
        <f>+F14017</f>
        <v>12.654</v>
      </c>
      <c r="N293" s="59">
        <f>+G14017</f>
        <v>13.209</v>
      </c>
      <c r="O293" s="59">
        <f>+H14017</f>
        <v>0.16749406547124329</v>
      </c>
      <c r="P293" s="59">
        <f>+I14017</f>
        <v>0.55499999999999972</v>
      </c>
      <c r="Q293" s="48">
        <f t="shared" si="24"/>
        <v>12.431797619047618</v>
      </c>
      <c r="R293" s="48">
        <f t="shared" si="25"/>
        <v>12.170428571428571</v>
      </c>
      <c r="S293" s="48">
        <f t="shared" si="26"/>
        <v>12.792000000000002</v>
      </c>
    </row>
    <row r="294" spans="1:19" x14ac:dyDescent="0.25">
      <c r="A294" s="7">
        <v>43107</v>
      </c>
      <c r="B294" s="2">
        <v>8.3333333335758653E-2</v>
      </c>
      <c r="C294" s="8">
        <v>42011.083333333336</v>
      </c>
      <c r="D294" s="3">
        <v>9.0150000000000006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12.640020833333333</v>
      </c>
      <c r="M294" s="59">
        <f>+F14065</f>
        <v>12.000999999999999</v>
      </c>
      <c r="N294" s="59">
        <f>+G14065</f>
        <v>13.04</v>
      </c>
      <c r="O294" s="59">
        <f>+H14065</f>
        <v>0.26929573157794234</v>
      </c>
      <c r="P294" s="59">
        <f>+I14065</f>
        <v>1.0389999999999997</v>
      </c>
      <c r="Q294" s="48">
        <f t="shared" si="24"/>
        <v>12.459595238095236</v>
      </c>
      <c r="R294" s="48">
        <f t="shared" si="25"/>
        <v>12.125428571428571</v>
      </c>
      <c r="S294" s="48">
        <f t="shared" si="26"/>
        <v>12.857428571428573</v>
      </c>
    </row>
    <row r="295" spans="1:19" x14ac:dyDescent="0.25">
      <c r="A295" s="7">
        <v>43107</v>
      </c>
      <c r="B295" s="2">
        <v>0.10416666666424135</v>
      </c>
      <c r="C295" s="8">
        <v>42011.104166666664</v>
      </c>
      <c r="D295" s="3">
        <v>8.99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12.132729166666662</v>
      </c>
      <c r="M295" s="59">
        <f>+F14113</f>
        <v>11.759</v>
      </c>
      <c r="N295" s="59">
        <f>+G14113</f>
        <v>12.654</v>
      </c>
      <c r="O295" s="59">
        <f>+H14113</f>
        <v>0.30667355570623217</v>
      </c>
      <c r="P295" s="59">
        <f>+I14113</f>
        <v>0.89499999999999957</v>
      </c>
      <c r="Q295" s="48">
        <f t="shared" si="24"/>
        <v>12.458907738095236</v>
      </c>
      <c r="R295" s="48">
        <f t="shared" si="25"/>
        <v>12.090857142857143</v>
      </c>
      <c r="S295" s="48">
        <f t="shared" si="26"/>
        <v>12.905714285714286</v>
      </c>
    </row>
    <row r="296" spans="1:19" x14ac:dyDescent="0.25">
      <c r="A296" s="7">
        <v>43107</v>
      </c>
      <c r="B296" s="2">
        <v>0.125</v>
      </c>
      <c r="C296" s="8">
        <v>42011.125</v>
      </c>
      <c r="D296" s="3">
        <v>8.9649999999999999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11.646791666666665</v>
      </c>
      <c r="M296" s="59">
        <f>+F14161</f>
        <v>11.029</v>
      </c>
      <c r="N296" s="59">
        <f>+G14161</f>
        <v>12.05</v>
      </c>
      <c r="O296" s="59">
        <f>+H14161</f>
        <v>0.2875735582741219</v>
      </c>
      <c r="P296" s="59">
        <f>+I14161</f>
        <v>1.0210000000000008</v>
      </c>
      <c r="Q296" s="48">
        <f t="shared" si="24"/>
        <v>12.381130952380952</v>
      </c>
      <c r="R296" s="48">
        <f t="shared" si="25"/>
        <v>12.007428571428571</v>
      </c>
      <c r="S296" s="48">
        <f t="shared" si="26"/>
        <v>12.78485714285714</v>
      </c>
    </row>
    <row r="297" spans="1:19" x14ac:dyDescent="0.25">
      <c r="A297" s="7">
        <v>43107</v>
      </c>
      <c r="B297" s="2">
        <v>0.14583333333575865</v>
      </c>
      <c r="C297" s="8">
        <v>42011.145833333336</v>
      </c>
      <c r="D297" s="3">
        <v>8.9410000000000007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11.121062500000001</v>
      </c>
      <c r="M297" s="59">
        <f>+F14209</f>
        <v>10.541</v>
      </c>
      <c r="N297" s="59">
        <f>+G14209</f>
        <v>11.759</v>
      </c>
      <c r="O297" s="59">
        <f>+H14209</f>
        <v>0.38247143718970361</v>
      </c>
      <c r="P297" s="59">
        <f>+I14209</f>
        <v>1.218</v>
      </c>
      <c r="Q297" s="48">
        <f t="shared" si="24"/>
        <v>12.219232142857139</v>
      </c>
      <c r="R297" s="48">
        <f t="shared" si="25"/>
        <v>11.798857142857143</v>
      </c>
      <c r="S297" s="48">
        <f t="shared" si="26"/>
        <v>12.660428571428572</v>
      </c>
    </row>
    <row r="298" spans="1:19" x14ac:dyDescent="0.25">
      <c r="A298" s="7">
        <v>43107</v>
      </c>
      <c r="B298" s="2">
        <v>0.16666666666424135</v>
      </c>
      <c r="C298" s="8">
        <v>42011.166666666664</v>
      </c>
      <c r="D298" s="3">
        <v>8.9160000000000004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11.377208333333334</v>
      </c>
      <c r="M298" s="59">
        <f>+F14257</f>
        <v>10.956</v>
      </c>
      <c r="N298" s="59">
        <f>+G14257</f>
        <v>11.904</v>
      </c>
      <c r="O298" s="59">
        <f>+H14257</f>
        <v>0.33655861354986871</v>
      </c>
      <c r="P298" s="59">
        <f>+I14257</f>
        <v>0.9480000000000004</v>
      </c>
      <c r="Q298" s="48">
        <f t="shared" si="24"/>
        <v>12.064354166666666</v>
      </c>
      <c r="R298" s="48">
        <f t="shared" si="25"/>
        <v>11.625285714285713</v>
      </c>
      <c r="S298" s="48">
        <f t="shared" si="26"/>
        <v>12.525714285714285</v>
      </c>
    </row>
    <row r="299" spans="1:19" x14ac:dyDescent="0.25">
      <c r="A299" s="7">
        <v>43107</v>
      </c>
      <c r="B299" s="2">
        <v>0.1875</v>
      </c>
      <c r="C299" s="8">
        <v>42011.1875</v>
      </c>
      <c r="D299" s="3">
        <v>8.891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11.63977083333333</v>
      </c>
      <c r="M299" s="59">
        <f>+F14305</f>
        <v>11.273</v>
      </c>
      <c r="N299" s="59">
        <f>+G14305</f>
        <v>11.977</v>
      </c>
      <c r="O299" s="59">
        <f>+H14305</f>
        <v>0.24153712014471287</v>
      </c>
      <c r="P299" s="59">
        <f>+I14305</f>
        <v>0.70400000000000063</v>
      </c>
      <c r="Q299" s="48">
        <f t="shared" si="24"/>
        <v>11.912181547619046</v>
      </c>
      <c r="R299" s="48">
        <f t="shared" si="25"/>
        <v>11.459</v>
      </c>
      <c r="S299" s="48">
        <f t="shared" si="26"/>
        <v>12.370428571428572</v>
      </c>
    </row>
    <row r="300" spans="1:19" x14ac:dyDescent="0.25">
      <c r="A300" s="7">
        <v>43107</v>
      </c>
      <c r="B300" s="2">
        <v>0.20833333333575865</v>
      </c>
      <c r="C300" s="8">
        <v>42011.208333333336</v>
      </c>
      <c r="D300" s="3">
        <v>8.8659999999999997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11.695854166666665</v>
      </c>
      <c r="M300" s="59">
        <f>+F14353</f>
        <v>11.029</v>
      </c>
      <c r="N300" s="59">
        <f>+G14353</f>
        <v>12.098000000000001</v>
      </c>
      <c r="O300" s="59">
        <f>+H14353</f>
        <v>0.27121680026913336</v>
      </c>
      <c r="P300" s="59">
        <f>+I14353</f>
        <v>1.0690000000000008</v>
      </c>
      <c r="Q300" s="48">
        <f t="shared" si="24"/>
        <v>11.75049107142857</v>
      </c>
      <c r="R300" s="48">
        <f t="shared" si="25"/>
        <v>11.226857142857142</v>
      </c>
      <c r="S300" s="48">
        <f t="shared" si="26"/>
        <v>12.211714285714285</v>
      </c>
    </row>
    <row r="301" spans="1:19" x14ac:dyDescent="0.25">
      <c r="A301" s="7">
        <v>43107</v>
      </c>
      <c r="B301" s="2">
        <v>0.22916666666424135</v>
      </c>
      <c r="C301" s="8">
        <v>42011.229166666664</v>
      </c>
      <c r="D301" s="3">
        <v>8.8659999999999997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11.146875</v>
      </c>
      <c r="M301" s="59">
        <f>+F14401</f>
        <v>10.638</v>
      </c>
      <c r="N301" s="59">
        <f>+G14401</f>
        <v>11.71</v>
      </c>
      <c r="O301" s="59">
        <f>+H14401</f>
        <v>0.37141538511196909</v>
      </c>
      <c r="P301" s="59">
        <f>+I14401</f>
        <v>1.072000000000001</v>
      </c>
      <c r="Q301" s="48">
        <f t="shared" si="24"/>
        <v>11.537184523809524</v>
      </c>
      <c r="R301" s="48">
        <f t="shared" si="25"/>
        <v>11.032142857142857</v>
      </c>
      <c r="S301" s="48">
        <f t="shared" si="26"/>
        <v>12.021714285714287</v>
      </c>
    </row>
    <row r="302" spans="1:19" x14ac:dyDescent="0.25">
      <c r="A302" s="7">
        <v>43107</v>
      </c>
      <c r="B302" s="2">
        <v>0.25</v>
      </c>
      <c r="C302" s="8">
        <v>42011.25</v>
      </c>
      <c r="D302" s="3">
        <v>8.8409999999999993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11.7075625</v>
      </c>
      <c r="M302" s="59">
        <f>+F14449</f>
        <v>11.394</v>
      </c>
      <c r="N302" s="59">
        <f>+G14449</f>
        <v>12.074</v>
      </c>
      <c r="O302" s="59">
        <f>+H14449</f>
        <v>0.25014114366756851</v>
      </c>
      <c r="P302" s="59">
        <f>+I14449</f>
        <v>0.67999999999999972</v>
      </c>
      <c r="Q302" s="48">
        <f t="shared" si="24"/>
        <v>11.476446428571426</v>
      </c>
      <c r="R302" s="48">
        <f t="shared" si="25"/>
        <v>10.98</v>
      </c>
      <c r="S302" s="48">
        <f t="shared" si="26"/>
        <v>11.938857142857142</v>
      </c>
    </row>
    <row r="303" spans="1:19" x14ac:dyDescent="0.25">
      <c r="A303" s="7">
        <v>43107</v>
      </c>
      <c r="B303" s="2">
        <v>0.27083333333575865</v>
      </c>
      <c r="C303" s="8">
        <v>42011.270833333336</v>
      </c>
      <c r="D303" s="3">
        <v>8.8170000000000002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12.163541666666669</v>
      </c>
      <c r="M303" s="59">
        <f>+F14497</f>
        <v>11.832000000000001</v>
      </c>
      <c r="N303" s="59">
        <f>+G14497</f>
        <v>12.509</v>
      </c>
      <c r="O303" s="59">
        <f>+H14497</f>
        <v>0.2508708202237086</v>
      </c>
      <c r="P303" s="59">
        <f>+I14497</f>
        <v>0.6769999999999996</v>
      </c>
      <c r="Q303" s="48">
        <f t="shared" si="24"/>
        <v>11.550267857142858</v>
      </c>
      <c r="R303" s="48">
        <f t="shared" si="25"/>
        <v>11.094714285714284</v>
      </c>
      <c r="S303" s="48">
        <f t="shared" si="26"/>
        <v>12.004428571428573</v>
      </c>
    </row>
    <row r="304" spans="1:19" x14ac:dyDescent="0.25">
      <c r="A304" s="7">
        <v>43107</v>
      </c>
      <c r="B304" s="2">
        <v>0.29166666666424135</v>
      </c>
      <c r="C304" s="8">
        <v>42011.291666666664</v>
      </c>
      <c r="D304" s="3">
        <v>8.8170000000000002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12.606458333333324</v>
      </c>
      <c r="M304" s="59">
        <f>+F14545</f>
        <v>12.292</v>
      </c>
      <c r="N304" s="59">
        <f>+G14545</f>
        <v>12.823</v>
      </c>
      <c r="O304" s="59">
        <f>+H14545</f>
        <v>0.16010873410775778</v>
      </c>
      <c r="P304" s="59">
        <f>+I14545</f>
        <v>0.53100000000000058</v>
      </c>
      <c r="Q304" s="48">
        <f t="shared" si="24"/>
        <v>11.76246726190476</v>
      </c>
      <c r="R304" s="48">
        <f t="shared" si="25"/>
        <v>11.344857142857141</v>
      </c>
      <c r="S304" s="48">
        <f t="shared" si="26"/>
        <v>12.156428571428572</v>
      </c>
    </row>
    <row r="305" spans="1:19" x14ac:dyDescent="0.25">
      <c r="A305" s="7">
        <v>43107</v>
      </c>
      <c r="B305" s="2">
        <v>0.3125</v>
      </c>
      <c r="C305" s="8">
        <v>42011.3125</v>
      </c>
      <c r="D305" s="3">
        <v>8.7919999999999998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12.802916666666667</v>
      </c>
      <c r="M305" s="59">
        <f>+F14593</f>
        <v>12.461</v>
      </c>
      <c r="N305" s="59">
        <f>+G14593</f>
        <v>13.185</v>
      </c>
      <c r="O305" s="59">
        <f>+H14593</f>
        <v>0.20099622451554533</v>
      </c>
      <c r="P305" s="59">
        <f>+I14593</f>
        <v>0.7240000000000002</v>
      </c>
      <c r="Q305" s="48">
        <f t="shared" si="24"/>
        <v>11.96613988095238</v>
      </c>
      <c r="R305" s="48">
        <f t="shared" si="25"/>
        <v>11.559857142857142</v>
      </c>
      <c r="S305" s="48">
        <f t="shared" si="26"/>
        <v>12.339428571428572</v>
      </c>
    </row>
    <row r="306" spans="1:19" x14ac:dyDescent="0.25">
      <c r="A306" s="7">
        <v>43107</v>
      </c>
      <c r="B306" s="2">
        <v>0.33333333333575865</v>
      </c>
      <c r="C306" s="8">
        <v>42011.333333333336</v>
      </c>
      <c r="D306" s="3">
        <v>8.7919999999999998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11.925895833333335</v>
      </c>
      <c r="M306" s="59">
        <f>+F14641</f>
        <v>11.565</v>
      </c>
      <c r="N306" s="59">
        <f>+G14641</f>
        <v>12.413</v>
      </c>
      <c r="O306" s="59">
        <f>+H14641</f>
        <v>0.21160734809902876</v>
      </c>
      <c r="P306" s="59">
        <f>+I14641</f>
        <v>0.84800000000000075</v>
      </c>
      <c r="Q306" s="48">
        <f t="shared" si="24"/>
        <v>12.007014880952381</v>
      </c>
      <c r="R306" s="48">
        <f t="shared" si="25"/>
        <v>11.601571428571429</v>
      </c>
      <c r="S306" s="48">
        <f t="shared" si="26"/>
        <v>12.401714285714286</v>
      </c>
    </row>
    <row r="307" spans="1:19" x14ac:dyDescent="0.25">
      <c r="A307" s="7">
        <v>43107</v>
      </c>
      <c r="B307" s="2">
        <v>0.35416666666424135</v>
      </c>
      <c r="C307" s="8">
        <v>42011.354166666664</v>
      </c>
      <c r="D307" s="3">
        <v>8.7919999999999998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11.213270833333333</v>
      </c>
      <c r="M307" s="59">
        <f>+F14689</f>
        <v>10.663</v>
      </c>
      <c r="N307" s="59">
        <f>+G14689</f>
        <v>11.516</v>
      </c>
      <c r="O307" s="59">
        <f>+H14689</f>
        <v>0.22068054697244335</v>
      </c>
      <c r="P307" s="59">
        <f>+I14689</f>
        <v>0.85299999999999976</v>
      </c>
      <c r="Q307" s="48">
        <f t="shared" si="24"/>
        <v>11.938074404761904</v>
      </c>
      <c r="R307" s="48">
        <f t="shared" si="25"/>
        <v>11.549285714285714</v>
      </c>
      <c r="S307" s="48">
        <f t="shared" si="26"/>
        <v>12.318571428571429</v>
      </c>
    </row>
    <row r="308" spans="1:19" x14ac:dyDescent="0.25">
      <c r="A308" s="7">
        <v>43107</v>
      </c>
      <c r="B308" s="2">
        <v>0.375</v>
      </c>
      <c r="C308" s="8">
        <v>42011.375</v>
      </c>
      <c r="D308" s="3">
        <v>8.7669999999999995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9.9969791666666641</v>
      </c>
      <c r="M308" s="59">
        <f>+F14737</f>
        <v>9.41</v>
      </c>
      <c r="N308" s="59">
        <f>+G14737</f>
        <v>10.59</v>
      </c>
      <c r="O308" s="59">
        <f>+H14737</f>
        <v>0.27164373489126109</v>
      </c>
      <c r="P308" s="59">
        <f>+I14737</f>
        <v>1.1799999999999997</v>
      </c>
      <c r="Q308" s="48">
        <f t="shared" si="24"/>
        <v>11.773803571428571</v>
      </c>
      <c r="R308" s="48">
        <f t="shared" si="25"/>
        <v>11.373857142857142</v>
      </c>
      <c r="S308" s="48">
        <f t="shared" si="26"/>
        <v>12.158571428571431</v>
      </c>
    </row>
    <row r="309" spans="1:19" x14ac:dyDescent="0.25">
      <c r="A309" s="7">
        <v>43107</v>
      </c>
      <c r="B309" s="2">
        <v>0.39583333333575865</v>
      </c>
      <c r="C309" s="8">
        <v>42011.395833333336</v>
      </c>
      <c r="D309" s="3">
        <v>8.7669999999999995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9.5909374999999972</v>
      </c>
      <c r="M309" s="59">
        <f>+F14785</f>
        <v>9.1389999999999993</v>
      </c>
      <c r="N309" s="59">
        <f>+G14785</f>
        <v>9.9770000000000003</v>
      </c>
      <c r="O309" s="59">
        <f>+H14785</f>
        <v>0.33361357479460296</v>
      </c>
      <c r="P309" s="59">
        <f>+I14785</f>
        <v>0.83800000000000097</v>
      </c>
      <c r="Q309" s="48">
        <f t="shared" si="24"/>
        <v>11.47142857142857</v>
      </c>
      <c r="R309" s="48">
        <f t="shared" si="25"/>
        <v>11.051714285714285</v>
      </c>
      <c r="S309" s="48">
        <f t="shared" si="26"/>
        <v>11.859</v>
      </c>
    </row>
    <row r="310" spans="1:19" x14ac:dyDescent="0.25">
      <c r="A310" s="7">
        <v>43107</v>
      </c>
      <c r="B310" s="2">
        <v>0.41666666666424135</v>
      </c>
      <c r="C310" s="8">
        <v>42011.416666666664</v>
      </c>
      <c r="D310" s="3">
        <v>8.7669999999999995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10.31908333333333</v>
      </c>
      <c r="M310" s="59">
        <f>+F14833</f>
        <v>9.952</v>
      </c>
      <c r="N310" s="59">
        <f>+G14833</f>
        <v>10.736000000000001</v>
      </c>
      <c r="O310" s="59">
        <f>+H14833</f>
        <v>0.264771988083632</v>
      </c>
      <c r="P310" s="59">
        <f>+I14833</f>
        <v>0.7840000000000007</v>
      </c>
      <c r="Q310" s="48">
        <f t="shared" si="24"/>
        <v>11.207934523809522</v>
      </c>
      <c r="R310" s="48">
        <f t="shared" si="25"/>
        <v>10.783142857142854</v>
      </c>
      <c r="S310" s="48">
        <f t="shared" si="26"/>
        <v>11.605714285714287</v>
      </c>
    </row>
    <row r="311" spans="1:19" x14ac:dyDescent="0.25">
      <c r="A311" s="7">
        <v>43107</v>
      </c>
      <c r="B311" s="2">
        <v>0.4375</v>
      </c>
      <c r="C311" s="8">
        <v>42011.4375</v>
      </c>
      <c r="D311" s="3">
        <v>8.7669999999999995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10.757479166666664</v>
      </c>
      <c r="M311" s="59">
        <f>+F14881</f>
        <v>10.394</v>
      </c>
      <c r="N311" s="59">
        <f>+G14881</f>
        <v>11.175000000000001</v>
      </c>
      <c r="O311" s="59">
        <f>+H14881</f>
        <v>0.24995820838635471</v>
      </c>
      <c r="P311" s="59">
        <f>+I14881</f>
        <v>0.78100000000000058</v>
      </c>
      <c r="Q311" s="48">
        <f t="shared" si="24"/>
        <v>10.943794642857142</v>
      </c>
      <c r="R311" s="48">
        <f t="shared" si="25"/>
        <v>10.512</v>
      </c>
      <c r="S311" s="48">
        <f t="shared" si="26"/>
        <v>11.370285714285714</v>
      </c>
    </row>
    <row r="312" spans="1:19" x14ac:dyDescent="0.25">
      <c r="A312" s="7">
        <v>43107</v>
      </c>
      <c r="B312" s="2">
        <v>0.45833333333575865</v>
      </c>
      <c r="C312" s="8">
        <v>42011.458333333336</v>
      </c>
      <c r="D312" s="3">
        <v>8.7919999999999998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11.005145833333335</v>
      </c>
      <c r="M312" s="59">
        <f>+F14929</f>
        <v>10.736000000000001</v>
      </c>
      <c r="N312" s="59">
        <f>+G14929</f>
        <v>11.2</v>
      </c>
      <c r="O312" s="59">
        <f>+H14929</f>
        <v>0.14693593763781407</v>
      </c>
      <c r="P312" s="59">
        <f>+I14929</f>
        <v>0.46399999999999864</v>
      </c>
      <c r="Q312" s="48">
        <f t="shared" si="24"/>
        <v>10.686970238095236</v>
      </c>
      <c r="R312" s="48">
        <f t="shared" si="25"/>
        <v>10.265571428571429</v>
      </c>
      <c r="S312" s="48">
        <f t="shared" si="26"/>
        <v>11.086714285714288</v>
      </c>
    </row>
    <row r="313" spans="1:19" x14ac:dyDescent="0.25">
      <c r="A313" s="7">
        <v>43107</v>
      </c>
      <c r="B313" s="2">
        <v>0.47916666666424135</v>
      </c>
      <c r="C313" s="8">
        <v>42011.479166666664</v>
      </c>
      <c r="D313" s="3">
        <v>8.7919999999999998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10.533374999999999</v>
      </c>
      <c r="M313" s="59">
        <f>+F14977</f>
        <v>10.124000000000001</v>
      </c>
      <c r="N313" s="59">
        <f>+G14977</f>
        <v>10.882999999999999</v>
      </c>
      <c r="O313" s="59">
        <f>+H14977</f>
        <v>0.18408296291086398</v>
      </c>
      <c r="P313" s="59">
        <f>+I14977</f>
        <v>0.75899999999999856</v>
      </c>
      <c r="Q313" s="48">
        <f t="shared" si="24"/>
        <v>10.48803869047619</v>
      </c>
      <c r="R313" s="48">
        <f t="shared" si="25"/>
        <v>10.059714285714284</v>
      </c>
      <c r="S313" s="48">
        <f t="shared" si="26"/>
        <v>10.868142857142857</v>
      </c>
    </row>
    <row r="314" spans="1:19" x14ac:dyDescent="0.25">
      <c r="A314" s="7">
        <v>43107</v>
      </c>
      <c r="B314" s="2">
        <v>0.5</v>
      </c>
      <c r="C314" s="8">
        <v>42011.5</v>
      </c>
      <c r="D314" s="3">
        <v>8.8170000000000002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9.8937291666666685</v>
      </c>
      <c r="M314" s="59">
        <f>+F15025</f>
        <v>9.2379999999999995</v>
      </c>
      <c r="N314" s="59">
        <f>+G15025</f>
        <v>10.148999999999999</v>
      </c>
      <c r="O314" s="59">
        <f>+H15025</f>
        <v>0.24014727215334961</v>
      </c>
      <c r="P314" s="59">
        <f>+I15025</f>
        <v>0.91099999999999959</v>
      </c>
      <c r="Q314" s="48">
        <f t="shared" si="24"/>
        <v>10.299532738095238</v>
      </c>
      <c r="R314" s="48">
        <f t="shared" si="25"/>
        <v>9.8561428571428564</v>
      </c>
      <c r="S314" s="48">
        <f t="shared" si="26"/>
        <v>10.672857142857142</v>
      </c>
    </row>
    <row r="315" spans="1:19" x14ac:dyDescent="0.25">
      <c r="A315" s="7">
        <v>43107</v>
      </c>
      <c r="B315" s="2">
        <v>0.52083333333575865</v>
      </c>
      <c r="C315" s="8">
        <v>42011.520833333336</v>
      </c>
      <c r="D315" s="3">
        <v>8.8170000000000002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9.243291666666666</v>
      </c>
      <c r="M315" s="59">
        <f>+F15073</f>
        <v>8.5429999999999993</v>
      </c>
      <c r="N315" s="59">
        <f>+G15073</f>
        <v>9.9770000000000003</v>
      </c>
      <c r="O315" s="59">
        <f>+H15073</f>
        <v>0.48257156710262844</v>
      </c>
      <c r="P315" s="59">
        <f>+I15073</f>
        <v>1.4340000000000011</v>
      </c>
      <c r="Q315" s="48">
        <f t="shared" si="24"/>
        <v>10.191863095238094</v>
      </c>
      <c r="R315" s="48">
        <f t="shared" si="25"/>
        <v>9.7322857142857142</v>
      </c>
      <c r="S315" s="48">
        <f t="shared" si="26"/>
        <v>10.585285714285716</v>
      </c>
    </row>
    <row r="316" spans="1:19" x14ac:dyDescent="0.25">
      <c r="A316" s="7">
        <v>43107</v>
      </c>
      <c r="B316" s="2">
        <v>0.54166666666424135</v>
      </c>
      <c r="C316" s="8">
        <v>42011.541666666664</v>
      </c>
      <c r="D316" s="3">
        <v>8.8409999999999993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9.6474375000000023</v>
      </c>
      <c r="M316" s="59">
        <f>+F15121</f>
        <v>9.0399999999999991</v>
      </c>
      <c r="N316" s="59">
        <f>+G15121</f>
        <v>10.026</v>
      </c>
      <c r="O316" s="59">
        <f>+H15121</f>
        <v>0.26186247050206868</v>
      </c>
      <c r="P316" s="59">
        <f>+I15121</f>
        <v>0.98600000000000065</v>
      </c>
      <c r="Q316" s="48">
        <f t="shared" si="24"/>
        <v>10.199934523809523</v>
      </c>
      <c r="R316" s="48">
        <f t="shared" si="25"/>
        <v>9.7181428571428565</v>
      </c>
      <c r="S316" s="48">
        <f t="shared" si="26"/>
        <v>10.592285714285714</v>
      </c>
    </row>
    <row r="317" spans="1:19" x14ac:dyDescent="0.25">
      <c r="A317" s="7">
        <v>43107</v>
      </c>
      <c r="B317" s="2">
        <v>0.5625</v>
      </c>
      <c r="C317" s="8">
        <v>42011.5625</v>
      </c>
      <c r="D317" s="3">
        <v>8.8659999999999997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9.4223333333333326</v>
      </c>
      <c r="M317" s="59">
        <f>+F15169</f>
        <v>8.8170000000000002</v>
      </c>
      <c r="N317" s="59">
        <f>+G15169</f>
        <v>10.686999999999999</v>
      </c>
      <c r="O317" s="59">
        <f>+H15169</f>
        <v>0.60630907550148139</v>
      </c>
      <c r="P317" s="59">
        <f>+I15169</f>
        <v>1.8699999999999992</v>
      </c>
      <c r="Q317" s="48">
        <f t="shared" si="24"/>
        <v>10.071827380952382</v>
      </c>
      <c r="R317" s="48">
        <f t="shared" si="25"/>
        <v>9.5559999999999992</v>
      </c>
      <c r="S317" s="48">
        <f t="shared" si="26"/>
        <v>10.585285714285714</v>
      </c>
    </row>
    <row r="318" spans="1:19" x14ac:dyDescent="0.25">
      <c r="A318" s="7">
        <v>43107</v>
      </c>
      <c r="B318" s="2">
        <v>0.58333333333575865</v>
      </c>
      <c r="C318" s="8">
        <v>42011.583333333336</v>
      </c>
      <c r="D318" s="3">
        <v>8.8659999999999997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11.219354166666678</v>
      </c>
      <c r="M318" s="59">
        <f>+F15217</f>
        <v>10.760999999999999</v>
      </c>
      <c r="N318" s="59">
        <f>+G15217</f>
        <v>11.37</v>
      </c>
      <c r="O318" s="59">
        <f>+H15217</f>
        <v>0.13929755226627588</v>
      </c>
      <c r="P318" s="59">
        <f>+I15217</f>
        <v>0.60899999999999999</v>
      </c>
      <c r="Q318" s="48">
        <f t="shared" si="24"/>
        <v>10.137809523809526</v>
      </c>
      <c r="R318" s="48">
        <f t="shared" si="25"/>
        <v>9.608428571428572</v>
      </c>
      <c r="S318" s="48">
        <f t="shared" si="26"/>
        <v>10.613142857142858</v>
      </c>
    </row>
    <row r="319" spans="1:19" x14ac:dyDescent="0.25">
      <c r="A319" s="7">
        <v>43107</v>
      </c>
      <c r="B319" s="2">
        <v>0.60416666666424135</v>
      </c>
      <c r="C319" s="8">
        <v>42011.604166666664</v>
      </c>
      <c r="D319" s="3">
        <v>8.891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10.773291666666667</v>
      </c>
      <c r="M319" s="59">
        <f>+F15265</f>
        <v>10.394</v>
      </c>
      <c r="N319" s="59">
        <f>+G15265</f>
        <v>11.2</v>
      </c>
      <c r="O319" s="59">
        <f>+H15265</f>
        <v>0.20912196973763988</v>
      </c>
      <c r="P319" s="59">
        <f>+I15265</f>
        <v>0.80599999999999916</v>
      </c>
      <c r="Q319" s="48">
        <f t="shared" si="24"/>
        <v>10.104687500000001</v>
      </c>
      <c r="R319" s="48">
        <f t="shared" si="25"/>
        <v>9.5595714285714291</v>
      </c>
      <c r="S319" s="48">
        <f t="shared" si="26"/>
        <v>10.613142857142856</v>
      </c>
    </row>
    <row r="320" spans="1:19" x14ac:dyDescent="0.25">
      <c r="A320" s="7">
        <v>43107</v>
      </c>
      <c r="B320" s="2">
        <v>0.625</v>
      </c>
      <c r="C320" s="8">
        <v>42011.625</v>
      </c>
      <c r="D320" s="3">
        <v>8.891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10.000145833333335</v>
      </c>
      <c r="M320" s="59">
        <f>+F15313</f>
        <v>9.5090000000000003</v>
      </c>
      <c r="N320" s="59">
        <f>+G15313</f>
        <v>10.369</v>
      </c>
      <c r="O320" s="59">
        <f>+H15313</f>
        <v>0.26296735414110156</v>
      </c>
      <c r="P320" s="59">
        <f>+I15313</f>
        <v>0.85999999999999943</v>
      </c>
      <c r="Q320" s="48">
        <f t="shared" si="24"/>
        <v>10.028511904761908</v>
      </c>
      <c r="R320" s="48">
        <f t="shared" si="25"/>
        <v>9.4717142857142846</v>
      </c>
      <c r="S320" s="48">
        <f t="shared" si="26"/>
        <v>10.539714285714284</v>
      </c>
    </row>
    <row r="321" spans="1:19" x14ac:dyDescent="0.25">
      <c r="A321" s="7">
        <v>43107</v>
      </c>
      <c r="B321" s="2">
        <v>0.64583333333575865</v>
      </c>
      <c r="C321" s="8">
        <v>42011.645833333336</v>
      </c>
      <c r="D321" s="3">
        <v>8.9160000000000004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9.6148750000000014</v>
      </c>
      <c r="M321" s="59">
        <f>+F15361</f>
        <v>9.1880000000000006</v>
      </c>
      <c r="N321" s="59">
        <f>+G15361</f>
        <v>10.59</v>
      </c>
      <c r="O321" s="59">
        <f>+H15361</f>
        <v>0.3914748775939958</v>
      </c>
      <c r="P321" s="59">
        <f>+I15361</f>
        <v>1.4019999999999992</v>
      </c>
      <c r="Q321" s="48">
        <f t="shared" si="24"/>
        <v>9.9886755952380959</v>
      </c>
      <c r="R321" s="48">
        <f t="shared" si="25"/>
        <v>9.4645714285714284</v>
      </c>
      <c r="S321" s="48">
        <f t="shared" si="26"/>
        <v>10.602714285714285</v>
      </c>
    </row>
    <row r="322" spans="1:19" x14ac:dyDescent="0.25">
      <c r="A322" s="7">
        <v>43107</v>
      </c>
      <c r="B322" s="2">
        <v>0.66666666666424135</v>
      </c>
      <c r="C322" s="8">
        <v>42011.666666666664</v>
      </c>
      <c r="D322" s="3">
        <v>8.9160000000000004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10.810812499999999</v>
      </c>
      <c r="M322" s="59">
        <f>+F15409</f>
        <v>10.222</v>
      </c>
      <c r="N322" s="59">
        <f>+G15409</f>
        <v>11.151</v>
      </c>
      <c r="O322" s="59">
        <f>+H15409</f>
        <v>0.2563847388369882</v>
      </c>
      <c r="P322" s="59">
        <f>+I15409</f>
        <v>0.92900000000000027</v>
      </c>
      <c r="Q322" s="48">
        <f t="shared" si="24"/>
        <v>10.212607142857143</v>
      </c>
      <c r="R322" s="48">
        <f t="shared" si="25"/>
        <v>9.7044285714285703</v>
      </c>
      <c r="S322" s="48">
        <f t="shared" si="26"/>
        <v>10.770428571428571</v>
      </c>
    </row>
    <row r="323" spans="1:19" x14ac:dyDescent="0.25">
      <c r="A323" s="7">
        <v>43107</v>
      </c>
      <c r="B323" s="2">
        <v>0.6875</v>
      </c>
      <c r="C323" s="8">
        <v>42011.6875</v>
      </c>
      <c r="D323" s="3">
        <v>8.9410000000000007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9.9466458333333332</v>
      </c>
      <c r="M323" s="59">
        <f>+F15457</f>
        <v>9.7059999999999995</v>
      </c>
      <c r="N323" s="59">
        <f>+G15457</f>
        <v>10.173</v>
      </c>
      <c r="O323" s="59">
        <f>+H15457</f>
        <v>0.14117176644727497</v>
      </c>
      <c r="P323" s="59">
        <f>+I15457</f>
        <v>0.46700000000000053</v>
      </c>
      <c r="Q323" s="48">
        <f t="shared" si="24"/>
        <v>10.255351190476192</v>
      </c>
      <c r="R323" s="48">
        <f t="shared" si="25"/>
        <v>9.7995714285714293</v>
      </c>
      <c r="S323" s="48">
        <f t="shared" si="26"/>
        <v>10.79142857142857</v>
      </c>
    </row>
    <row r="324" spans="1:19" x14ac:dyDescent="0.25">
      <c r="A324" s="7">
        <v>43107</v>
      </c>
      <c r="B324" s="2">
        <v>0.70833333333575865</v>
      </c>
      <c r="C324" s="8">
        <v>42011.708333333336</v>
      </c>
      <c r="D324" s="3">
        <v>8.9410000000000007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9.376104166666666</v>
      </c>
      <c r="M324" s="59">
        <f>+F15505</f>
        <v>8.5679999999999996</v>
      </c>
      <c r="N324" s="59">
        <f>+G15505</f>
        <v>9.7560000000000002</v>
      </c>
      <c r="O324" s="59">
        <f>+H15505</f>
        <v>0.30700732818083937</v>
      </c>
      <c r="P324" s="59">
        <f>+I15505</f>
        <v>1.1880000000000006</v>
      </c>
      <c r="Q324" s="48">
        <f t="shared" si="24"/>
        <v>10.248747023809527</v>
      </c>
      <c r="R324" s="48">
        <f t="shared" si="25"/>
        <v>9.7639999999999993</v>
      </c>
      <c r="S324" s="48">
        <f t="shared" si="26"/>
        <v>10.658428571428571</v>
      </c>
    </row>
    <row r="325" spans="1:19" x14ac:dyDescent="0.25">
      <c r="A325" s="7">
        <v>43107</v>
      </c>
      <c r="B325" s="2">
        <v>0.72916666666424135</v>
      </c>
      <c r="C325" s="8">
        <v>42011.729166666664</v>
      </c>
      <c r="D325" s="3">
        <v>8.9410000000000007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8.3151250000000001</v>
      </c>
      <c r="M325" s="59">
        <f>+F15553</f>
        <v>7.92</v>
      </c>
      <c r="N325" s="59">
        <f>+G15553</f>
        <v>8.6929999999999996</v>
      </c>
      <c r="O325" s="59">
        <f>+H15553</f>
        <v>0.24044131632426377</v>
      </c>
      <c r="P325" s="59">
        <f>+I15553</f>
        <v>0.77299999999999969</v>
      </c>
      <c r="Q325" s="48">
        <f t="shared" si="24"/>
        <v>9.8338571428571431</v>
      </c>
      <c r="R325" s="48">
        <f t="shared" si="25"/>
        <v>9.3581428571428571</v>
      </c>
      <c r="S325" s="48">
        <f t="shared" si="26"/>
        <v>10.276</v>
      </c>
    </row>
    <row r="326" spans="1:19" x14ac:dyDescent="0.25">
      <c r="A326" s="7">
        <v>43107</v>
      </c>
      <c r="B326" s="2">
        <v>0.75</v>
      </c>
      <c r="C326" s="8">
        <v>42011.75</v>
      </c>
      <c r="D326" s="3">
        <v>8.9410000000000007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7.713333333333332</v>
      </c>
      <c r="M326" s="59">
        <f>+F15601</f>
        <v>7.343</v>
      </c>
      <c r="N326" s="59">
        <f>+G15601</f>
        <v>8.0950000000000006</v>
      </c>
      <c r="O326" s="59">
        <f>+H15601</f>
        <v>0.21045748884259052</v>
      </c>
      <c r="P326" s="59">
        <f>+I15601</f>
        <v>0.75200000000000067</v>
      </c>
      <c r="Q326" s="48">
        <f t="shared" si="24"/>
        <v>9.3967202380952397</v>
      </c>
      <c r="R326" s="48">
        <f t="shared" si="25"/>
        <v>8.9222857142857155</v>
      </c>
      <c r="S326" s="48">
        <f t="shared" si="26"/>
        <v>9.8324285714285704</v>
      </c>
    </row>
    <row r="327" spans="1:19" x14ac:dyDescent="0.25">
      <c r="A327" s="7">
        <v>43107</v>
      </c>
      <c r="B327" s="2">
        <v>0.77083333333575865</v>
      </c>
      <c r="C327" s="8">
        <v>42011.770833333336</v>
      </c>
      <c r="D327" s="3">
        <v>8.9410000000000007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7.3762083333333379</v>
      </c>
      <c r="M327" s="59">
        <f>+F15649</f>
        <v>6.8890000000000002</v>
      </c>
      <c r="N327" s="59">
        <f>+G15649</f>
        <v>7.7450000000000001</v>
      </c>
      <c r="O327" s="59">
        <f>+H15649</f>
        <v>0.32124869125212885</v>
      </c>
      <c r="P327" s="59">
        <f>+I15649</f>
        <v>0.85599999999999987</v>
      </c>
      <c r="Q327" s="48">
        <f t="shared" si="24"/>
        <v>9.0218720238095251</v>
      </c>
      <c r="R327" s="48">
        <f t="shared" si="25"/>
        <v>8.548</v>
      </c>
      <c r="S327" s="48">
        <f t="shared" si="26"/>
        <v>9.4575714285714287</v>
      </c>
    </row>
    <row r="328" spans="1:19" x14ac:dyDescent="0.25">
      <c r="A328" s="7">
        <v>43107</v>
      </c>
      <c r="B328" s="2">
        <v>0.79166666666424135</v>
      </c>
      <c r="C328" s="8">
        <v>42011.791666666664</v>
      </c>
      <c r="D328" s="3">
        <v>8.9410000000000007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7.926937500000002</v>
      </c>
      <c r="M328" s="59">
        <f>+F15697</f>
        <v>7.444</v>
      </c>
      <c r="N328" s="59">
        <f>+G15697</f>
        <v>8.3190000000000008</v>
      </c>
      <c r="O328" s="59">
        <f>+H15697</f>
        <v>0.33122296959164282</v>
      </c>
      <c r="P328" s="59">
        <f>+I15697</f>
        <v>0.87500000000000089</v>
      </c>
      <c r="Q328" s="48">
        <f t="shared" si="24"/>
        <v>8.780738095238096</v>
      </c>
      <c r="R328" s="48">
        <f t="shared" si="25"/>
        <v>8.2988571428571429</v>
      </c>
      <c r="S328" s="48">
        <f t="shared" si="26"/>
        <v>9.1331428571428557</v>
      </c>
    </row>
    <row r="329" spans="1:19" x14ac:dyDescent="0.25">
      <c r="A329" s="7">
        <v>43107</v>
      </c>
      <c r="B329" s="2">
        <v>0.8125</v>
      </c>
      <c r="C329" s="8">
        <v>42011.8125</v>
      </c>
      <c r="D329" s="3">
        <v>8.9410000000000007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7.7206874999999995</v>
      </c>
      <c r="M329" s="59">
        <f>+F15745</f>
        <v>6.7880000000000003</v>
      </c>
      <c r="N329" s="59">
        <f>+G15745</f>
        <v>8.1449999999999996</v>
      </c>
      <c r="O329" s="59">
        <f>+H15745</f>
        <v>0.36088249730584343</v>
      </c>
      <c r="P329" s="59">
        <f>+I15745</f>
        <v>1.3569999999999993</v>
      </c>
      <c r="Q329" s="48">
        <f t="shared" si="24"/>
        <v>8.3392916666666661</v>
      </c>
      <c r="R329" s="48">
        <f t="shared" si="25"/>
        <v>7.8082857142857165</v>
      </c>
      <c r="S329" s="48">
        <f t="shared" si="26"/>
        <v>8.7037142857142857</v>
      </c>
    </row>
    <row r="330" spans="1:19" x14ac:dyDescent="0.25">
      <c r="A330" s="7">
        <v>43107</v>
      </c>
      <c r="B330" s="2">
        <v>0.83333333333575865</v>
      </c>
      <c r="C330" s="8">
        <v>42011.833333333336</v>
      </c>
      <c r="D330" s="3">
        <v>8.9160000000000004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6.1985624999999986</v>
      </c>
      <c r="M330" s="59">
        <f>+F15793</f>
        <v>5.7450000000000001</v>
      </c>
      <c r="N330" s="59">
        <f>+G15793</f>
        <v>6.7370000000000001</v>
      </c>
      <c r="O330" s="59">
        <f>+H15793</f>
        <v>0.2305091410242654</v>
      </c>
      <c r="P330" s="59">
        <f>+I15793</f>
        <v>0.99199999999999999</v>
      </c>
      <c r="Q330" s="48">
        <f t="shared" si="24"/>
        <v>7.8038511904761902</v>
      </c>
      <c r="R330" s="48">
        <f t="shared" si="25"/>
        <v>7.2424285714285705</v>
      </c>
      <c r="S330" s="48">
        <f t="shared" si="26"/>
        <v>8.2128571428571426</v>
      </c>
    </row>
    <row r="331" spans="1:19" x14ac:dyDescent="0.25">
      <c r="A331" s="7">
        <v>43107</v>
      </c>
      <c r="B331" s="2">
        <v>0.85416666666424135</v>
      </c>
      <c r="C331" s="8">
        <v>42011.854166666664</v>
      </c>
      <c r="D331" s="3">
        <v>8.9160000000000004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5.5494583333333347</v>
      </c>
      <c r="M331" s="59">
        <f>+F15841</f>
        <v>5.2569999999999997</v>
      </c>
      <c r="N331" s="59">
        <f>+G15841</f>
        <v>5.77</v>
      </c>
      <c r="O331" s="59">
        <f>+H15841</f>
        <v>0.17716874494220811</v>
      </c>
      <c r="P331" s="59">
        <f>+I15841</f>
        <v>0.5129999999999999</v>
      </c>
      <c r="Q331" s="48">
        <f t="shared" si="24"/>
        <v>7.2571875000000006</v>
      </c>
      <c r="R331" s="48">
        <f t="shared" si="25"/>
        <v>6.7694285714285707</v>
      </c>
      <c r="S331" s="48">
        <f t="shared" si="26"/>
        <v>7.6434285714285721</v>
      </c>
    </row>
    <row r="332" spans="1:19" x14ac:dyDescent="0.25">
      <c r="A332" s="7">
        <v>43107</v>
      </c>
      <c r="B332" s="2">
        <v>0.875</v>
      </c>
      <c r="C332" s="8">
        <v>42011.875</v>
      </c>
      <c r="D332" s="3">
        <v>8.9160000000000004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6.0170624999999989</v>
      </c>
      <c r="M332" s="59">
        <f>+F15889</f>
        <v>5.7960000000000003</v>
      </c>
      <c r="N332" s="59">
        <f>+G15889</f>
        <v>6.306</v>
      </c>
      <c r="O332" s="59">
        <f>+H15889</f>
        <v>0.16919149496379859</v>
      </c>
      <c r="P332" s="59">
        <f>+I15889</f>
        <v>0.50999999999999979</v>
      </c>
      <c r="Q332" s="48">
        <f t="shared" si="24"/>
        <v>6.9288928571428574</v>
      </c>
      <c r="R332" s="48">
        <f t="shared" si="25"/>
        <v>6.4659999999999993</v>
      </c>
      <c r="S332" s="48">
        <f t="shared" si="26"/>
        <v>7.3024285714285719</v>
      </c>
    </row>
    <row r="333" spans="1:19" x14ac:dyDescent="0.25">
      <c r="A333" s="7">
        <v>43107</v>
      </c>
      <c r="B333" s="2">
        <v>0.89583333333575865</v>
      </c>
      <c r="C333" s="8">
        <v>42011.895833333336</v>
      </c>
      <c r="D333" s="3">
        <v>8.9160000000000004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5.9043958333333331</v>
      </c>
      <c r="M333" s="59">
        <f>+F15937</f>
        <v>5.7190000000000003</v>
      </c>
      <c r="N333" s="59">
        <f>+G15937</f>
        <v>6.1020000000000003</v>
      </c>
      <c r="O333" s="59">
        <f>+H15937</f>
        <v>0.1201943000707751</v>
      </c>
      <c r="P333" s="59">
        <f>+I15937</f>
        <v>0.38300000000000001</v>
      </c>
      <c r="Q333" s="48">
        <f t="shared" ref="Q333:Q366" si="28">IF(L333="","",(AVERAGE(L327:L333)))</f>
        <v>6.6704732142857148</v>
      </c>
      <c r="R333" s="48">
        <f t="shared" ref="R333:R366" si="29">IF(L333="","",(AVERAGE(M327:M333)))</f>
        <v>6.2340000000000009</v>
      </c>
      <c r="S333" s="48">
        <f t="shared" ref="S333:S366" si="30">IF(L333="","",(AVERAGE(N327:N333)))</f>
        <v>7.0177142857142849</v>
      </c>
    </row>
    <row r="334" spans="1:19" x14ac:dyDescent="0.25">
      <c r="A334" s="7">
        <v>43107</v>
      </c>
      <c r="B334" s="2">
        <v>0.91666666666424135</v>
      </c>
      <c r="C334" s="8">
        <v>42011.916666666664</v>
      </c>
      <c r="D334" s="3">
        <v>8.891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5.7055208333333338</v>
      </c>
      <c r="M334" s="59">
        <f>+F15985</f>
        <v>5.5389999999999997</v>
      </c>
      <c r="N334" s="59">
        <f>+G15985</f>
        <v>5.9240000000000004</v>
      </c>
      <c r="O334" s="59">
        <f>+H15985</f>
        <v>0.11192987728519145</v>
      </c>
      <c r="P334" s="59">
        <f>+I15985</f>
        <v>0.38500000000000068</v>
      </c>
      <c r="Q334" s="48">
        <f t="shared" si="28"/>
        <v>6.4318035714285715</v>
      </c>
      <c r="R334" s="48">
        <f t="shared" si="29"/>
        <v>6.0411428571428578</v>
      </c>
      <c r="S334" s="48">
        <f t="shared" si="30"/>
        <v>6.7575714285714295</v>
      </c>
    </row>
    <row r="335" spans="1:19" x14ac:dyDescent="0.25">
      <c r="A335" s="7">
        <v>43107</v>
      </c>
      <c r="B335" s="2">
        <v>0.9375</v>
      </c>
      <c r="C335" s="8">
        <v>42011.9375</v>
      </c>
      <c r="D335" s="3">
        <v>8.891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5.7109166666666669</v>
      </c>
      <c r="M335" s="59">
        <f>+F16033</f>
        <v>5.282</v>
      </c>
      <c r="N335" s="59">
        <f>+G16033</f>
        <v>6.1020000000000003</v>
      </c>
      <c r="O335" s="59">
        <f>+H16033</f>
        <v>0.29245642216447942</v>
      </c>
      <c r="P335" s="59">
        <f>+I16033</f>
        <v>0.82000000000000028</v>
      </c>
      <c r="Q335" s="48">
        <f t="shared" si="28"/>
        <v>6.1152291666666665</v>
      </c>
      <c r="R335" s="48">
        <f t="shared" si="29"/>
        <v>5.7322857142857151</v>
      </c>
      <c r="S335" s="48">
        <f t="shared" si="30"/>
        <v>6.4408571428571424</v>
      </c>
    </row>
    <row r="336" spans="1:19" x14ac:dyDescent="0.25">
      <c r="A336" s="7">
        <v>43107</v>
      </c>
      <c r="B336" s="2">
        <v>0.95833333333575865</v>
      </c>
      <c r="C336" s="8">
        <v>42011.958333333336</v>
      </c>
      <c r="D336" s="3">
        <v>8.891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6.6323541666666666</v>
      </c>
      <c r="M336" s="59">
        <f>+F16081</f>
        <v>6.1020000000000003</v>
      </c>
      <c r="N336" s="59">
        <f>+G16081</f>
        <v>7.0410000000000004</v>
      </c>
      <c r="O336" s="59">
        <f>+H16081</f>
        <v>0.30287779219273575</v>
      </c>
      <c r="P336" s="59">
        <f>+I16081</f>
        <v>0.93900000000000006</v>
      </c>
      <c r="Q336" s="48">
        <f t="shared" si="28"/>
        <v>5.9597529761904768</v>
      </c>
      <c r="R336" s="48">
        <f t="shared" si="29"/>
        <v>5.6342857142857143</v>
      </c>
      <c r="S336" s="48">
        <f t="shared" si="30"/>
        <v>6.2831428571428569</v>
      </c>
    </row>
    <row r="337" spans="1:19" x14ac:dyDescent="0.25">
      <c r="A337" s="7">
        <v>43107</v>
      </c>
      <c r="B337" s="2">
        <v>0.97916666666424135</v>
      </c>
      <c r="C337" s="8">
        <v>42011.979166666664</v>
      </c>
      <c r="D337" s="3">
        <v>8.891</v>
      </c>
      <c r="E337" s="48">
        <f>+IF(D337="","",AVERAGE(D290:D337))</f>
        <v>8.8910833333333326</v>
      </c>
      <c r="F337" s="48">
        <f>+IF(D337="","",MIN(D290:D337))</f>
        <v>8.7669999999999995</v>
      </c>
      <c r="G337" s="48">
        <f>+IF(D337="","",MAX(D290:D337))</f>
        <v>9.0640000000000001</v>
      </c>
      <c r="H337" s="48">
        <f>STDEV(D290:D337)</f>
        <v>7.8871787511430577E-2</v>
      </c>
      <c r="I337" s="48">
        <f>+IF(F337="","",(G337-F337))</f>
        <v>0.2970000000000006</v>
      </c>
      <c r="J337" s="60">
        <f t="shared" si="27"/>
        <v>336</v>
      </c>
      <c r="K337" s="67">
        <f>+A16129</f>
        <v>43436</v>
      </c>
      <c r="L337" s="59">
        <f>+E16129</f>
        <v>7.3603750000000021</v>
      </c>
      <c r="M337" s="59">
        <f>+F16129</f>
        <v>6.7880000000000003</v>
      </c>
      <c r="N337" s="59">
        <f>+G16129</f>
        <v>7.92</v>
      </c>
      <c r="O337" s="59">
        <f>+H16129</f>
        <v>0.46357778961170737</v>
      </c>
      <c r="P337" s="59">
        <f>+I16129</f>
        <v>1.1319999999999997</v>
      </c>
      <c r="Q337" s="48">
        <f t="shared" si="28"/>
        <v>6.1257261904761915</v>
      </c>
      <c r="R337" s="48">
        <f t="shared" si="29"/>
        <v>5.7832857142857153</v>
      </c>
      <c r="S337" s="48">
        <f t="shared" si="30"/>
        <v>6.4521428571428583</v>
      </c>
    </row>
    <row r="338" spans="1:19" x14ac:dyDescent="0.25">
      <c r="A338" s="7">
        <v>43108</v>
      </c>
      <c r="B338" s="2">
        <v>0</v>
      </c>
      <c r="C338" s="8">
        <v>42012</v>
      </c>
      <c r="D338" s="3">
        <v>8.891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8.3016041666666691</v>
      </c>
      <c r="M338" s="59">
        <f>+F16177</f>
        <v>7.87</v>
      </c>
      <c r="N338" s="59">
        <f>+G16177</f>
        <v>8.5679999999999996</v>
      </c>
      <c r="O338" s="59">
        <f>+H16177</f>
        <v>0.23061441887929607</v>
      </c>
      <c r="P338" s="59">
        <f>+I16177</f>
        <v>0.69799999999999951</v>
      </c>
      <c r="Q338" s="48">
        <f t="shared" si="28"/>
        <v>6.518889880952381</v>
      </c>
      <c r="R338" s="48">
        <f t="shared" si="29"/>
        <v>6.1565714285714277</v>
      </c>
      <c r="S338" s="48">
        <f t="shared" si="30"/>
        <v>6.8518571428571429</v>
      </c>
    </row>
    <row r="339" spans="1:19" x14ac:dyDescent="0.25">
      <c r="A339" s="7">
        <v>43108</v>
      </c>
      <c r="B339" s="2">
        <v>2.0833333335758653E-2</v>
      </c>
      <c r="C339" s="8">
        <v>42012.020833333336</v>
      </c>
      <c r="D339" s="3">
        <v>8.891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8.4854583333333338</v>
      </c>
      <c r="M339" s="59">
        <f>+F16225</f>
        <v>8.2449999999999992</v>
      </c>
      <c r="N339" s="59">
        <f>+G16225</f>
        <v>8.6679999999999993</v>
      </c>
      <c r="O339" s="59">
        <f>+H16225</f>
        <v>0.12438528994463101</v>
      </c>
      <c r="P339" s="59">
        <f>+I16225</f>
        <v>0.42300000000000004</v>
      </c>
      <c r="Q339" s="48">
        <f t="shared" si="28"/>
        <v>6.871517857142857</v>
      </c>
      <c r="R339" s="48">
        <f t="shared" si="29"/>
        <v>6.5064285714285708</v>
      </c>
      <c r="S339" s="48">
        <f t="shared" si="30"/>
        <v>7.1892857142857141</v>
      </c>
    </row>
    <row r="340" spans="1:19" x14ac:dyDescent="0.25">
      <c r="A340" s="7">
        <v>43108</v>
      </c>
      <c r="B340" s="2">
        <v>4.1666666664241347E-2</v>
      </c>
      <c r="C340" s="8">
        <v>42012.041666666664</v>
      </c>
      <c r="D340" s="3">
        <v>8.8659999999999997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8.5214583333333298</v>
      </c>
      <c r="M340" s="59">
        <f>+F16273</f>
        <v>8.2949999999999999</v>
      </c>
      <c r="N340" s="59">
        <f>+G16273</f>
        <v>9.0399999999999991</v>
      </c>
      <c r="O340" s="59">
        <f>+H16273</f>
        <v>0.21696984380454193</v>
      </c>
      <c r="P340" s="59">
        <f>+I16273</f>
        <v>0.74499999999999922</v>
      </c>
      <c r="Q340" s="48">
        <f t="shared" si="28"/>
        <v>7.2453839285714281</v>
      </c>
      <c r="R340" s="48">
        <f t="shared" si="29"/>
        <v>6.874428571428572</v>
      </c>
      <c r="S340" s="48">
        <f t="shared" si="30"/>
        <v>7.609</v>
      </c>
    </row>
    <row r="341" spans="1:19" x14ac:dyDescent="0.25">
      <c r="A341" s="7">
        <v>43108</v>
      </c>
      <c r="B341" s="2">
        <v>6.25E-2</v>
      </c>
      <c r="C341" s="8">
        <v>42012.0625</v>
      </c>
      <c r="D341" s="3">
        <v>8.8659999999999997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9.4307708333333338</v>
      </c>
      <c r="M341" s="59">
        <f>+F16321</f>
        <v>9.0640000000000001</v>
      </c>
      <c r="N341" s="59">
        <f>+G16321</f>
        <v>9.6820000000000004</v>
      </c>
      <c r="O341" s="59">
        <f>+H16321</f>
        <v>0.24605545470641388</v>
      </c>
      <c r="P341" s="59">
        <f>+I16321</f>
        <v>0.61800000000000033</v>
      </c>
      <c r="Q341" s="48">
        <f t="shared" si="28"/>
        <v>7.7775625000000002</v>
      </c>
      <c r="R341" s="48">
        <f t="shared" si="29"/>
        <v>7.3780000000000001</v>
      </c>
      <c r="S341" s="48">
        <f t="shared" si="30"/>
        <v>8.1458571428571425</v>
      </c>
    </row>
    <row r="342" spans="1:19" x14ac:dyDescent="0.25">
      <c r="A342" s="7">
        <v>43108</v>
      </c>
      <c r="B342" s="2">
        <v>8.3333333335758653E-2</v>
      </c>
      <c r="C342" s="8">
        <v>42012.083333333336</v>
      </c>
      <c r="D342" s="3">
        <v>8.8659999999999997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9.7368958333333318</v>
      </c>
      <c r="M342" s="59">
        <f>+F16369</f>
        <v>9.5340000000000007</v>
      </c>
      <c r="N342" s="59">
        <f>+G16369</f>
        <v>10.1</v>
      </c>
      <c r="O342" s="59">
        <f>+H16369</f>
        <v>0.19358183047138597</v>
      </c>
      <c r="P342" s="59">
        <f>+I16369</f>
        <v>0.56599999999999895</v>
      </c>
      <c r="Q342" s="48">
        <f t="shared" si="28"/>
        <v>8.3527023809523815</v>
      </c>
      <c r="R342" s="48">
        <f t="shared" si="29"/>
        <v>7.9854285714285718</v>
      </c>
      <c r="S342" s="48">
        <f t="shared" si="30"/>
        <v>8.7170000000000005</v>
      </c>
    </row>
    <row r="343" spans="1:19" x14ac:dyDescent="0.25">
      <c r="A343" s="7">
        <v>43108</v>
      </c>
      <c r="B343" s="2">
        <v>0.10416666666424135</v>
      </c>
      <c r="C343" s="8">
        <v>42012.104166666664</v>
      </c>
      <c r="D343" s="3">
        <v>8.8659999999999997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10.289666666666664</v>
      </c>
      <c r="M343" s="59">
        <f>+F16417</f>
        <v>10.124000000000001</v>
      </c>
      <c r="N343" s="59">
        <f>+G16417</f>
        <v>10.516</v>
      </c>
      <c r="O343" s="59">
        <f>+H16417</f>
        <v>0.10436664775262537</v>
      </c>
      <c r="P343" s="59">
        <f>+I16417</f>
        <v>0.39199999999999946</v>
      </c>
      <c r="Q343" s="48">
        <f t="shared" si="28"/>
        <v>8.875175595238094</v>
      </c>
      <c r="R343" s="48">
        <f t="shared" si="29"/>
        <v>8.56</v>
      </c>
      <c r="S343" s="48">
        <f t="shared" si="30"/>
        <v>9.2134285714285706</v>
      </c>
    </row>
    <row r="344" spans="1:19" x14ac:dyDescent="0.25">
      <c r="A344" s="7">
        <v>43108</v>
      </c>
      <c r="B344" s="2">
        <v>0.125</v>
      </c>
      <c r="C344" s="8">
        <v>42012.125</v>
      </c>
      <c r="D344" s="3">
        <v>8.8659999999999997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10.106875</v>
      </c>
      <c r="M344" s="59">
        <f>+F16465</f>
        <v>9.9280000000000008</v>
      </c>
      <c r="N344" s="59">
        <f>+G16465</f>
        <v>10.295999999999999</v>
      </c>
      <c r="O344" s="59">
        <f>+H16465</f>
        <v>8.7940411401396093E-2</v>
      </c>
      <c r="P344" s="59">
        <f>+I16465</f>
        <v>0.36799999999999855</v>
      </c>
      <c r="Q344" s="48">
        <f t="shared" si="28"/>
        <v>9.2675327380952375</v>
      </c>
      <c r="R344" s="48">
        <f t="shared" si="29"/>
        <v>9.0085714285714289</v>
      </c>
      <c r="S344" s="48">
        <f t="shared" si="30"/>
        <v>9.5528571428571443</v>
      </c>
    </row>
    <row r="345" spans="1:19" x14ac:dyDescent="0.25">
      <c r="A345" s="7">
        <v>43108</v>
      </c>
      <c r="B345" s="2">
        <v>0.14583333333575865</v>
      </c>
      <c r="C345" s="8">
        <v>42012.145833333336</v>
      </c>
      <c r="D345" s="3">
        <v>8.8409999999999993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9.7037916666666657</v>
      </c>
      <c r="M345" s="59">
        <f>+F16513</f>
        <v>9.3119999999999994</v>
      </c>
      <c r="N345" s="59">
        <f>+G16513</f>
        <v>9.9030000000000005</v>
      </c>
      <c r="O345" s="59">
        <f>+H16513</f>
        <v>0.15050071864299092</v>
      </c>
      <c r="P345" s="59">
        <f>+I16513</f>
        <v>0.59100000000000108</v>
      </c>
      <c r="Q345" s="48">
        <f t="shared" si="28"/>
        <v>9.4678452380952365</v>
      </c>
      <c r="R345" s="48">
        <f t="shared" si="29"/>
        <v>9.2145714285714284</v>
      </c>
      <c r="S345" s="48">
        <f t="shared" si="30"/>
        <v>9.7435714285714283</v>
      </c>
    </row>
    <row r="346" spans="1:19" x14ac:dyDescent="0.25">
      <c r="A346" s="7">
        <v>43108</v>
      </c>
      <c r="B346" s="2">
        <v>0.16666666666424135</v>
      </c>
      <c r="C346" s="8">
        <v>42012.166666666664</v>
      </c>
      <c r="D346" s="3">
        <v>8.8409999999999993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9.018437500000001</v>
      </c>
      <c r="M346" s="59">
        <f>+F16561</f>
        <v>8.8170000000000002</v>
      </c>
      <c r="N346" s="59">
        <f>+G16561</f>
        <v>9.2870000000000008</v>
      </c>
      <c r="O346" s="59">
        <f>+H16561</f>
        <v>0.10654255093423705</v>
      </c>
      <c r="P346" s="59">
        <f>+I16561</f>
        <v>0.47000000000000064</v>
      </c>
      <c r="Q346" s="48">
        <f t="shared" si="28"/>
        <v>9.543985119047619</v>
      </c>
      <c r="R346" s="48">
        <f t="shared" si="29"/>
        <v>9.296285714285716</v>
      </c>
      <c r="S346" s="48">
        <f t="shared" si="30"/>
        <v>9.831999999999999</v>
      </c>
    </row>
    <row r="347" spans="1:19" x14ac:dyDescent="0.25">
      <c r="A347" s="7">
        <v>43108</v>
      </c>
      <c r="B347" s="2">
        <v>0.1875</v>
      </c>
      <c r="C347" s="8">
        <v>42012.1875</v>
      </c>
      <c r="D347" s="3">
        <v>8.8409999999999993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8.9971875000000008</v>
      </c>
      <c r="M347" s="59">
        <f>+F16609</f>
        <v>8.8170000000000002</v>
      </c>
      <c r="N347" s="59">
        <f>+G16609</f>
        <v>9.2620000000000005</v>
      </c>
      <c r="O347" s="59">
        <f>+H16609</f>
        <v>0.16024816608636311</v>
      </c>
      <c r="P347" s="59">
        <f>+I16609</f>
        <v>0.44500000000000028</v>
      </c>
      <c r="Q347" s="48">
        <f t="shared" si="28"/>
        <v>9.6119464285714287</v>
      </c>
      <c r="R347" s="48">
        <f t="shared" si="29"/>
        <v>9.3708571428571439</v>
      </c>
      <c r="S347" s="48">
        <f t="shared" si="30"/>
        <v>9.8637142857142841</v>
      </c>
    </row>
    <row r="348" spans="1:19" x14ac:dyDescent="0.25">
      <c r="A348" s="7">
        <v>43108</v>
      </c>
      <c r="B348" s="2">
        <v>0.20833333333575865</v>
      </c>
      <c r="C348" s="8">
        <v>42012.208333333336</v>
      </c>
      <c r="D348" s="3">
        <v>8.8170000000000002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9.0638333333333279</v>
      </c>
      <c r="M348" s="59">
        <f>+F16657</f>
        <v>8.7919999999999998</v>
      </c>
      <c r="N348" s="59">
        <f>+G16657</f>
        <v>9.2620000000000005</v>
      </c>
      <c r="O348" s="59">
        <f>+H16657</f>
        <v>0.11469150728790534</v>
      </c>
      <c r="P348" s="59">
        <f>+I16657</f>
        <v>0.47000000000000064</v>
      </c>
      <c r="Q348" s="48">
        <f t="shared" si="28"/>
        <v>9.5595267857142847</v>
      </c>
      <c r="R348" s="48">
        <f t="shared" si="29"/>
        <v>9.331999999999999</v>
      </c>
      <c r="S348" s="48">
        <f t="shared" si="30"/>
        <v>9.8037142857142872</v>
      </c>
    </row>
    <row r="349" spans="1:19" x14ac:dyDescent="0.25">
      <c r="A349" s="7">
        <v>43108</v>
      </c>
      <c r="B349" s="2">
        <v>0.22916666666424135</v>
      </c>
      <c r="C349" s="8">
        <v>42012.229166666664</v>
      </c>
      <c r="D349" s="3">
        <v>8.8170000000000002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8.357937500000002</v>
      </c>
      <c r="M349" s="59">
        <f>+F16705</f>
        <v>7.4690000000000003</v>
      </c>
      <c r="N349" s="59">
        <f>+G16705</f>
        <v>8.7669999999999995</v>
      </c>
      <c r="O349" s="59">
        <f>+H16705</f>
        <v>0.32626450607679025</v>
      </c>
      <c r="P349" s="59">
        <f>+I16705</f>
        <v>1.2979999999999992</v>
      </c>
      <c r="Q349" s="48">
        <f t="shared" si="28"/>
        <v>9.3625327380952381</v>
      </c>
      <c r="R349" s="48">
        <f t="shared" si="29"/>
        <v>9.0370000000000008</v>
      </c>
      <c r="S349" s="48">
        <f t="shared" si="30"/>
        <v>9.6132857142857127</v>
      </c>
    </row>
    <row r="350" spans="1:19" x14ac:dyDescent="0.25">
      <c r="A350" s="7">
        <v>43108</v>
      </c>
      <c r="B350" s="2">
        <v>0.25</v>
      </c>
      <c r="C350" s="8">
        <v>42012.25</v>
      </c>
      <c r="D350" s="3">
        <v>8.8170000000000002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7.7182291666666707</v>
      </c>
      <c r="M350" s="59">
        <f>+F16753</f>
        <v>7.0659999999999998</v>
      </c>
      <c r="N350" s="59">
        <f>+G16753</f>
        <v>8.3190000000000008</v>
      </c>
      <c r="O350" s="59">
        <f>+H16753</f>
        <v>0.47305490840413894</v>
      </c>
      <c r="P350" s="59">
        <f>+I16753</f>
        <v>1.253000000000001</v>
      </c>
      <c r="Q350" s="48">
        <f t="shared" si="28"/>
        <v>8.9951845238095256</v>
      </c>
      <c r="R350" s="48">
        <f t="shared" si="29"/>
        <v>8.600142857142858</v>
      </c>
      <c r="S350" s="48">
        <f t="shared" si="30"/>
        <v>9.2994285714285727</v>
      </c>
    </row>
    <row r="351" spans="1:19" x14ac:dyDescent="0.25">
      <c r="A351" s="7">
        <v>43108</v>
      </c>
      <c r="B351" s="2">
        <v>0.27083333333575865</v>
      </c>
      <c r="C351" s="8">
        <v>42012.270833333336</v>
      </c>
      <c r="D351" s="3">
        <v>8.7919999999999998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8.1171874999999982</v>
      </c>
      <c r="M351" s="59">
        <f>+F16801</f>
        <v>7.7949999999999999</v>
      </c>
      <c r="N351" s="59">
        <f>+G16801</f>
        <v>8.3940000000000001</v>
      </c>
      <c r="O351" s="59">
        <f>+H16801</f>
        <v>0.17091153071044451</v>
      </c>
      <c r="P351" s="59">
        <f>+I16801</f>
        <v>0.5990000000000002</v>
      </c>
      <c r="Q351" s="48">
        <f t="shared" si="28"/>
        <v>8.7109434523809544</v>
      </c>
      <c r="R351" s="48">
        <f t="shared" si="29"/>
        <v>8.2954285714285714</v>
      </c>
      <c r="S351" s="48">
        <f t="shared" si="30"/>
        <v>9.0277142857142856</v>
      </c>
    </row>
    <row r="352" spans="1:19" x14ac:dyDescent="0.25">
      <c r="A352" s="7">
        <v>43108</v>
      </c>
      <c r="B352" s="2">
        <v>0.29166666666424135</v>
      </c>
      <c r="C352" s="8">
        <v>42012.291666666664</v>
      </c>
      <c r="D352" s="3">
        <v>8.7919999999999998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8.044791666666665</v>
      </c>
      <c r="M352" s="59">
        <f>+F16849</f>
        <v>7.6189999999999998</v>
      </c>
      <c r="N352" s="59">
        <f>+G16849</f>
        <v>8.5190000000000001</v>
      </c>
      <c r="O352" s="59">
        <f>+H16849</f>
        <v>0.2427045273344782</v>
      </c>
      <c r="P352" s="59">
        <f>+I16849</f>
        <v>0.90000000000000036</v>
      </c>
      <c r="Q352" s="48">
        <f t="shared" si="28"/>
        <v>8.4739434523809525</v>
      </c>
      <c r="R352" s="48">
        <f t="shared" si="29"/>
        <v>8.0535714285714288</v>
      </c>
      <c r="S352" s="48">
        <f t="shared" si="30"/>
        <v>8.83</v>
      </c>
    </row>
    <row r="353" spans="1:19" x14ac:dyDescent="0.25">
      <c r="A353" s="7">
        <v>43108</v>
      </c>
      <c r="B353" s="2">
        <v>0.3125</v>
      </c>
      <c r="C353" s="8">
        <v>42012.3125</v>
      </c>
      <c r="D353" s="3">
        <v>8.7669999999999995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8.7906874999999971</v>
      </c>
      <c r="M353" s="59">
        <f>+F16897</f>
        <v>8.5429999999999993</v>
      </c>
      <c r="N353" s="59">
        <f>+G16897</f>
        <v>8.9160000000000004</v>
      </c>
      <c r="O353" s="59">
        <f>+H16897</f>
        <v>0.12337922102546717</v>
      </c>
      <c r="P353" s="59">
        <f>+I16897</f>
        <v>0.37300000000000111</v>
      </c>
      <c r="Q353" s="48">
        <f t="shared" si="28"/>
        <v>8.4414077380952381</v>
      </c>
      <c r="R353" s="48">
        <f t="shared" si="29"/>
        <v>8.0144285714285726</v>
      </c>
      <c r="S353" s="48">
        <f t="shared" si="30"/>
        <v>8.7769999999999992</v>
      </c>
    </row>
    <row r="354" spans="1:19" x14ac:dyDescent="0.25">
      <c r="A354" s="7">
        <v>43108</v>
      </c>
      <c r="B354" s="2">
        <v>0.33333333333575865</v>
      </c>
      <c r="C354" s="8">
        <v>42012.333333333336</v>
      </c>
      <c r="D354" s="3">
        <v>8.7669999999999995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8.3547083333333347</v>
      </c>
      <c r="M354" s="59">
        <f>+F16945</f>
        <v>8.1449999999999996</v>
      </c>
      <c r="N354" s="59">
        <f>+G16945</f>
        <v>8.5429999999999993</v>
      </c>
      <c r="O354" s="59">
        <f>+H16945</f>
        <v>0.12035514085022746</v>
      </c>
      <c r="P354" s="59">
        <f>+I16945</f>
        <v>0.39799999999999969</v>
      </c>
      <c r="Q354" s="48">
        <f t="shared" si="28"/>
        <v>8.3496249999999996</v>
      </c>
      <c r="R354" s="48">
        <f t="shared" si="29"/>
        <v>7.9184285714285716</v>
      </c>
      <c r="S354" s="48">
        <f t="shared" si="30"/>
        <v>8.6742857142857126</v>
      </c>
    </row>
    <row r="355" spans="1:19" x14ac:dyDescent="0.25">
      <c r="A355" s="7">
        <v>43108</v>
      </c>
      <c r="B355" s="2">
        <v>0.35416666666424135</v>
      </c>
      <c r="C355" s="8">
        <v>42012.354166666664</v>
      </c>
      <c r="D355" s="3">
        <v>8.7919999999999998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8.5148333333333284</v>
      </c>
      <c r="M355" s="59">
        <f>+F16993</f>
        <v>8.1199999999999992</v>
      </c>
      <c r="N355" s="59">
        <f>+G16993</f>
        <v>8.7420000000000009</v>
      </c>
      <c r="O355" s="59">
        <f>+H16993</f>
        <v>0.19623328857790492</v>
      </c>
      <c r="P355" s="59">
        <f>+I16993</f>
        <v>0.62200000000000166</v>
      </c>
      <c r="Q355" s="48">
        <f t="shared" si="28"/>
        <v>8.271196428571427</v>
      </c>
      <c r="R355" s="48">
        <f t="shared" si="29"/>
        <v>7.8224285714285715</v>
      </c>
      <c r="S355" s="48">
        <f t="shared" si="30"/>
        <v>8.5999999999999979</v>
      </c>
    </row>
    <row r="356" spans="1:19" x14ac:dyDescent="0.25">
      <c r="A356" s="7">
        <v>43108</v>
      </c>
      <c r="B356" s="2">
        <v>0.375</v>
      </c>
      <c r="C356" s="8">
        <v>42012.375</v>
      </c>
      <c r="D356" s="3">
        <v>8.7919999999999998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8.4920833333333352</v>
      </c>
      <c r="M356" s="59">
        <f>+F17041</f>
        <v>8.27</v>
      </c>
      <c r="N356" s="59">
        <f>+G17041</f>
        <v>8.7420000000000009</v>
      </c>
      <c r="O356" s="59">
        <f>+H17041</f>
        <v>0.14108151157327964</v>
      </c>
      <c r="P356" s="59">
        <f>+I17041</f>
        <v>0.47200000000000131</v>
      </c>
      <c r="Q356" s="48">
        <f t="shared" si="28"/>
        <v>8.2903601190476177</v>
      </c>
      <c r="R356" s="48">
        <f t="shared" si="29"/>
        <v>7.9368571428571419</v>
      </c>
      <c r="S356" s="48">
        <f t="shared" si="30"/>
        <v>8.5964285714285715</v>
      </c>
    </row>
    <row r="357" spans="1:19" x14ac:dyDescent="0.25">
      <c r="A357" s="7">
        <v>43108</v>
      </c>
      <c r="B357" s="2">
        <v>0.39583333333575865</v>
      </c>
      <c r="C357" s="8">
        <v>42012.395833333336</v>
      </c>
      <c r="D357" s="3">
        <v>8.8170000000000002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8.197791666666669</v>
      </c>
      <c r="M357" s="59">
        <f>+F17089</f>
        <v>7.9450000000000003</v>
      </c>
      <c r="N357" s="59">
        <f>+G17089</f>
        <v>8.4440000000000008</v>
      </c>
      <c r="O357" s="59">
        <f>+H17089</f>
        <v>0.16309453704580182</v>
      </c>
      <c r="P357" s="59">
        <f>+I17089</f>
        <v>0.49900000000000055</v>
      </c>
      <c r="Q357" s="48">
        <f t="shared" si="28"/>
        <v>8.3588690476190468</v>
      </c>
      <c r="R357" s="48">
        <f t="shared" si="29"/>
        <v>8.0624285714285726</v>
      </c>
      <c r="S357" s="48">
        <f t="shared" si="30"/>
        <v>8.6142857142857157</v>
      </c>
    </row>
    <row r="358" spans="1:19" x14ac:dyDescent="0.25">
      <c r="A358" s="7">
        <v>43108</v>
      </c>
      <c r="B358" s="2">
        <v>0.41666666666424135</v>
      </c>
      <c r="C358" s="8">
        <v>42012.416666666664</v>
      </c>
      <c r="D358" s="3">
        <v>8.8170000000000002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8.0022916666666681</v>
      </c>
      <c r="M358" s="59">
        <f>+F17137</f>
        <v>7.7949999999999999</v>
      </c>
      <c r="N358" s="59">
        <f>+G17137</f>
        <v>8.1199999999999992</v>
      </c>
      <c r="O358" s="59">
        <f>+H17137</f>
        <v>9.4525457188725556E-2</v>
      </c>
      <c r="P358" s="59">
        <f>+I17137</f>
        <v>0.32499999999999929</v>
      </c>
      <c r="Q358" s="48">
        <f t="shared" si="28"/>
        <v>8.342455357142855</v>
      </c>
      <c r="R358" s="48">
        <f t="shared" si="29"/>
        <v>8.0624285714285726</v>
      </c>
      <c r="S358" s="48">
        <f t="shared" si="30"/>
        <v>8.5751428571428576</v>
      </c>
    </row>
    <row r="359" spans="1:19" x14ac:dyDescent="0.25">
      <c r="A359" s="7">
        <v>43108</v>
      </c>
      <c r="B359" s="2">
        <v>0.4375</v>
      </c>
      <c r="C359" s="8">
        <v>42012.4375</v>
      </c>
      <c r="D359" s="3">
        <v>8.8170000000000002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7.4550416666666663</v>
      </c>
      <c r="M359" s="59">
        <f>+F17185</f>
        <v>7.0910000000000002</v>
      </c>
      <c r="N359" s="59">
        <f>+G17185</f>
        <v>7.8449999999999998</v>
      </c>
      <c r="O359" s="59">
        <f>+H17185</f>
        <v>0.19847128077074569</v>
      </c>
      <c r="P359" s="59">
        <f>+I17185</f>
        <v>0.75399999999999956</v>
      </c>
      <c r="Q359" s="48">
        <f t="shared" si="28"/>
        <v>8.2582053571428577</v>
      </c>
      <c r="R359" s="48">
        <f t="shared" si="29"/>
        <v>7.987000000000001</v>
      </c>
      <c r="S359" s="48">
        <f t="shared" si="30"/>
        <v>8.4788571428571426</v>
      </c>
    </row>
    <row r="360" spans="1:19" x14ac:dyDescent="0.25">
      <c r="A360" s="7">
        <v>43108</v>
      </c>
      <c r="B360" s="2">
        <v>0.45833333333575865</v>
      </c>
      <c r="C360" s="8">
        <v>42012.458333333336</v>
      </c>
      <c r="D360" s="3">
        <v>8.8409999999999993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6.9874999999999998</v>
      </c>
      <c r="M360" s="59">
        <f>+F17233</f>
        <v>6.7880000000000003</v>
      </c>
      <c r="N360" s="59">
        <f>+G17233</f>
        <v>7.1920000000000002</v>
      </c>
      <c r="O360" s="59">
        <f>+H17233</f>
        <v>0.12729209164651459</v>
      </c>
      <c r="P360" s="59">
        <f>+I17233</f>
        <v>0.40399999999999991</v>
      </c>
      <c r="Q360" s="48">
        <f t="shared" si="28"/>
        <v>8.0006071428571417</v>
      </c>
      <c r="R360" s="48">
        <f t="shared" si="29"/>
        <v>7.7362857142857155</v>
      </c>
      <c r="S360" s="48">
        <f t="shared" si="30"/>
        <v>8.2325714285714291</v>
      </c>
    </row>
    <row r="361" spans="1:19" x14ac:dyDescent="0.25">
      <c r="A361" s="7">
        <v>43108</v>
      </c>
      <c r="B361" s="2">
        <v>0.47916666666424135</v>
      </c>
      <c r="C361" s="8">
        <v>42012.479166666664</v>
      </c>
      <c r="D361" s="3">
        <v>8.8409999999999993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6.8168541666666655</v>
      </c>
      <c r="M361" s="59">
        <f>+F17281</f>
        <v>6.6609999999999996</v>
      </c>
      <c r="N361" s="59">
        <f>+G17281</f>
        <v>7.0410000000000004</v>
      </c>
      <c r="O361" s="59">
        <f>+H17281</f>
        <v>0.1265349988727085</v>
      </c>
      <c r="P361" s="59">
        <f>+I17281</f>
        <v>0.38000000000000078</v>
      </c>
      <c r="Q361" s="48">
        <f t="shared" si="28"/>
        <v>7.7809136904761891</v>
      </c>
      <c r="R361" s="48">
        <f t="shared" si="29"/>
        <v>7.5242857142857149</v>
      </c>
      <c r="S361" s="48">
        <f t="shared" si="30"/>
        <v>8.0180000000000007</v>
      </c>
    </row>
    <row r="362" spans="1:19" x14ac:dyDescent="0.25">
      <c r="A362" s="7">
        <v>43108</v>
      </c>
      <c r="B362" s="2">
        <v>0.5</v>
      </c>
      <c r="C362" s="8">
        <v>42012.5</v>
      </c>
      <c r="D362" s="3">
        <v>8.8659999999999997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6.7383750000000049</v>
      </c>
      <c r="M362" s="59">
        <f>+F17329</f>
        <v>6.6609999999999996</v>
      </c>
      <c r="N362" s="59">
        <f>+G17329</f>
        <v>6.8639999999999999</v>
      </c>
      <c r="O362" s="59">
        <f>+H17329</f>
        <v>6.0476344944716515E-2</v>
      </c>
      <c r="P362" s="59">
        <f>+I17329</f>
        <v>0.20300000000000029</v>
      </c>
      <c r="Q362" s="48">
        <f t="shared" si="28"/>
        <v>7.5271339285714296</v>
      </c>
      <c r="R362" s="48">
        <f t="shared" si="29"/>
        <v>7.3158571428571424</v>
      </c>
      <c r="S362" s="48">
        <f t="shared" si="30"/>
        <v>7.7497142857142851</v>
      </c>
    </row>
    <row r="363" spans="1:19" x14ac:dyDescent="0.25">
      <c r="A363" s="7">
        <v>43108</v>
      </c>
      <c r="B363" s="2">
        <v>0.52083333333575865</v>
      </c>
      <c r="C363" s="8">
        <v>42012.520833333336</v>
      </c>
      <c r="D363" s="3">
        <v>8.891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7.0242083333333349</v>
      </c>
      <c r="M363" s="59">
        <f>+F17377</f>
        <v>6.7370000000000001</v>
      </c>
      <c r="N363" s="59">
        <f>+G17377</f>
        <v>7.3179999999999996</v>
      </c>
      <c r="O363" s="59">
        <f>+H17377</f>
        <v>0.19694593256680853</v>
      </c>
      <c r="P363" s="59">
        <f>+I17377</f>
        <v>0.58099999999999952</v>
      </c>
      <c r="Q363" s="48">
        <f t="shared" si="28"/>
        <v>7.3174375000000014</v>
      </c>
      <c r="R363" s="48">
        <f t="shared" si="29"/>
        <v>7.0968571428571439</v>
      </c>
      <c r="S363" s="48">
        <f t="shared" si="30"/>
        <v>7.5462857142857134</v>
      </c>
    </row>
    <row r="364" spans="1:19" x14ac:dyDescent="0.25">
      <c r="A364" s="7">
        <v>43108</v>
      </c>
      <c r="B364" s="2">
        <v>0.54166666666424135</v>
      </c>
      <c r="C364" s="8">
        <v>42012.541666666664</v>
      </c>
      <c r="D364" s="3">
        <v>8.891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6.8637708333333327</v>
      </c>
      <c r="M364" s="59">
        <f>+F17425</f>
        <v>6.585</v>
      </c>
      <c r="N364" s="59">
        <f>+G17425</f>
        <v>7.1159999999999997</v>
      </c>
      <c r="O364" s="59">
        <f>+H17425</f>
        <v>0.12895607690025135</v>
      </c>
      <c r="P364" s="59">
        <f>+I17425</f>
        <v>0.53099999999999969</v>
      </c>
      <c r="Q364" s="48">
        <f t="shared" si="28"/>
        <v>7.1268630952380958</v>
      </c>
      <c r="R364" s="48">
        <f t="shared" si="29"/>
        <v>6.902571428571429</v>
      </c>
      <c r="S364" s="48">
        <f t="shared" si="30"/>
        <v>7.3565714285714279</v>
      </c>
    </row>
    <row r="365" spans="1:19" x14ac:dyDescent="0.25">
      <c r="A365" s="7">
        <v>43108</v>
      </c>
      <c r="B365" s="2">
        <v>0.5625</v>
      </c>
      <c r="C365" s="8">
        <v>42012.5625</v>
      </c>
      <c r="D365" s="3">
        <v>8.9160000000000004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5.9025208333333339</v>
      </c>
      <c r="M365" s="59">
        <f>+F17473</f>
        <v>5.5650000000000004</v>
      </c>
      <c r="N365" s="59">
        <f>+G17473</f>
        <v>6.5350000000000001</v>
      </c>
      <c r="O365" s="59">
        <f>+H17473</f>
        <v>0.22780366589463719</v>
      </c>
      <c r="P365" s="59">
        <f>+I17473</f>
        <v>0.96999999999999975</v>
      </c>
      <c r="Q365" s="48">
        <f t="shared" si="28"/>
        <v>6.8268958333333343</v>
      </c>
      <c r="R365" s="48">
        <f t="shared" si="29"/>
        <v>6.5840000000000005</v>
      </c>
      <c r="S365" s="48">
        <f t="shared" si="30"/>
        <v>7.1301428571428573</v>
      </c>
    </row>
    <row r="366" spans="1:19" x14ac:dyDescent="0.25">
      <c r="A366" s="7">
        <v>43108</v>
      </c>
      <c r="B366" s="2">
        <v>0.58333333333575865</v>
      </c>
      <c r="C366" s="8">
        <v>42012.583333333336</v>
      </c>
      <c r="D366" s="3">
        <v>8.9410000000000007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4.9033541666666665</v>
      </c>
      <c r="M366" s="59">
        <f>+F17521</f>
        <v>4.4279999999999999</v>
      </c>
      <c r="N366" s="59">
        <f>+G17521</f>
        <v>5.5389999999999997</v>
      </c>
      <c r="O366" s="59">
        <f>+H17521</f>
        <v>0.28890302352787189</v>
      </c>
      <c r="P366" s="59">
        <f>+I17521</f>
        <v>1.1109999999999998</v>
      </c>
      <c r="Q366" s="48">
        <f t="shared" si="28"/>
        <v>6.4623690476190481</v>
      </c>
      <c r="R366" s="48">
        <f t="shared" si="29"/>
        <v>6.2035714285714283</v>
      </c>
      <c r="S366" s="48">
        <f t="shared" si="30"/>
        <v>6.8007142857142862</v>
      </c>
    </row>
    <row r="367" spans="1:19" x14ac:dyDescent="0.25">
      <c r="A367" s="7">
        <v>43108</v>
      </c>
      <c r="B367" s="2">
        <v>0.60416666666424135</v>
      </c>
      <c r="C367" s="8">
        <v>42012.604166666664</v>
      </c>
      <c r="D367" s="3">
        <v>8.9649999999999999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42012.625</v>
      </c>
      <c r="D368" s="3">
        <v>8.99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10.75262059294872</v>
      </c>
      <c r="M368" s="48">
        <f t="shared" si="32"/>
        <v>10.395593406593408</v>
      </c>
      <c r="N368" s="48">
        <f t="shared" si="32"/>
        <v>11.21131868131868</v>
      </c>
      <c r="O368" s="48"/>
      <c r="P368" s="48">
        <f t="shared" si="32"/>
        <v>0.81572527472527456</v>
      </c>
      <c r="Q368" s="48">
        <f t="shared" si="32"/>
        <v>10.758309049581371</v>
      </c>
      <c r="R368" s="48">
        <f t="shared" si="32"/>
        <v>10.399370879120896</v>
      </c>
      <c r="S368" s="48">
        <f t="shared" si="32"/>
        <v>11.218467883307166</v>
      </c>
    </row>
    <row r="369" spans="1:19" x14ac:dyDescent="0.25">
      <c r="A369" s="7">
        <v>43108</v>
      </c>
      <c r="B369" s="2">
        <v>0.64583333333575865</v>
      </c>
      <c r="C369" s="8">
        <v>42012.645833333336</v>
      </c>
      <c r="D369" s="3">
        <v>9.0150000000000006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4.9033541666666665</v>
      </c>
      <c r="M369" s="48">
        <f t="shared" si="33"/>
        <v>4.4279999999999999</v>
      </c>
      <c r="N369" s="48">
        <f t="shared" si="33"/>
        <v>5.3849999999999998</v>
      </c>
      <c r="O369" s="48"/>
      <c r="P369" s="48">
        <f t="shared" si="33"/>
        <v>4.9000000000001265E-2</v>
      </c>
      <c r="Q369" s="48">
        <f t="shared" si="33"/>
        <v>5.9597529761904768</v>
      </c>
      <c r="R369" s="48">
        <f t="shared" si="33"/>
        <v>5.6342857142857143</v>
      </c>
      <c r="S369" s="48">
        <f t="shared" si="33"/>
        <v>6.2831428571428569</v>
      </c>
    </row>
    <row r="370" spans="1:19" x14ac:dyDescent="0.25">
      <c r="A370" s="7">
        <v>43108</v>
      </c>
      <c r="B370" s="2">
        <v>0.66666666666424135</v>
      </c>
      <c r="C370" s="8">
        <v>42012.666666666664</v>
      </c>
      <c r="D370" s="3">
        <v>9.0150000000000006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14.805791666666666</v>
      </c>
      <c r="M370" s="48">
        <f t="shared" si="34"/>
        <v>14.673</v>
      </c>
      <c r="N370" s="48">
        <f t="shared" si="34"/>
        <v>16.391999999999999</v>
      </c>
      <c r="O370" s="48"/>
      <c r="P370" s="48">
        <f t="shared" si="34"/>
        <v>3.0149999999999988</v>
      </c>
      <c r="Q370" s="48">
        <f t="shared" si="34"/>
        <v>14.672247023809522</v>
      </c>
      <c r="R370" s="48">
        <f t="shared" si="34"/>
        <v>14.272428571428573</v>
      </c>
      <c r="S370" s="48">
        <f t="shared" si="34"/>
        <v>15.659142857142855</v>
      </c>
    </row>
    <row r="371" spans="1:19" x14ac:dyDescent="0.25">
      <c r="A371" s="7">
        <v>43108</v>
      </c>
      <c r="B371" s="2">
        <v>0.6875</v>
      </c>
      <c r="C371" s="8">
        <v>42012.6875</v>
      </c>
      <c r="D371" s="3">
        <v>9.0399999999999991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2.4049027819131839</v>
      </c>
      <c r="M371" s="48">
        <f t="shared" si="35"/>
        <v>2.3456510546198346</v>
      </c>
      <c r="N371" s="48">
        <f t="shared" si="35"/>
        <v>2.5519445753764733</v>
      </c>
      <c r="O371" s="48"/>
      <c r="P371" s="48">
        <f t="shared" si="35"/>
        <v>0.61625844397675567</v>
      </c>
      <c r="Q371" s="48">
        <f t="shared" si="35"/>
        <v>2.3473078115975334</v>
      </c>
      <c r="R371" s="48">
        <f t="shared" si="35"/>
        <v>2.2823750110709962</v>
      </c>
      <c r="S371" s="48">
        <f t="shared" si="35"/>
        <v>2.49174601103253</v>
      </c>
    </row>
    <row r="372" spans="1:19" x14ac:dyDescent="0.25">
      <c r="A372" s="7">
        <v>43108</v>
      </c>
      <c r="B372" s="2">
        <v>0.70833333333575865</v>
      </c>
      <c r="C372" s="8">
        <v>42012.708333333336</v>
      </c>
      <c r="D372" s="3">
        <v>9.0399999999999991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42012.729166666664</v>
      </c>
      <c r="D373" s="3">
        <v>9.0399999999999991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42012.75</v>
      </c>
      <c r="D374" s="3">
        <v>9.0640000000000001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42012.770833333336</v>
      </c>
      <c r="D375" s="3">
        <v>9.0640000000000001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42012.791666666664</v>
      </c>
      <c r="D376" s="3">
        <v>9.0640000000000001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42012.8125</v>
      </c>
      <c r="D377" s="3">
        <v>9.0640000000000001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42012.833333333336</v>
      </c>
      <c r="D378" s="3">
        <v>9.0890000000000004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42012.854166666664</v>
      </c>
      <c r="D379" s="3">
        <v>9.0890000000000004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42012.875</v>
      </c>
      <c r="D380" s="3">
        <v>9.0890000000000004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42012.895833333336</v>
      </c>
      <c r="D381" s="3">
        <v>9.0890000000000004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42012.916666666664</v>
      </c>
      <c r="D382" s="3">
        <v>9.0890000000000004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42012.9375</v>
      </c>
      <c r="D383" s="3">
        <v>9.0640000000000001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42012.958333333336</v>
      </c>
      <c r="D384" s="3">
        <v>9.0640000000000001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42012.979166666664</v>
      </c>
      <c r="D385" s="3">
        <v>9.0640000000000001</v>
      </c>
      <c r="E385" s="48">
        <f>+IF(D385="","",AVERAGE(D338:D385))</f>
        <v>8.9255000000000031</v>
      </c>
      <c r="F385" s="48">
        <f>+IF(D385="","",MIN(D338:D385))</f>
        <v>8.7669999999999995</v>
      </c>
      <c r="G385" s="48">
        <f>+IF(D385="","",MAX(D338:D385))</f>
        <v>9.0890000000000004</v>
      </c>
      <c r="H385" s="48">
        <f>STDEV(D338:D385)</f>
        <v>0.11139444961152847</v>
      </c>
      <c r="I385" s="48">
        <f>+IF(F385="","",(G385-F385))</f>
        <v>0.32200000000000095</v>
      </c>
    </row>
    <row r="386" spans="1:9" x14ac:dyDescent="0.25">
      <c r="A386" s="7">
        <v>43109</v>
      </c>
      <c r="B386" s="2">
        <v>0</v>
      </c>
      <c r="C386" s="8">
        <v>42013</v>
      </c>
      <c r="D386" s="3">
        <v>9.0399999999999991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42013.020833333336</v>
      </c>
      <c r="D387" s="3">
        <v>9.0399999999999991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42013.041666666664</v>
      </c>
      <c r="D388" s="3">
        <v>9.0150000000000006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42013.0625</v>
      </c>
      <c r="D389" s="3">
        <v>9.0150000000000006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42013.083333333336</v>
      </c>
      <c r="D390" s="3">
        <v>8.99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42013.104166666664</v>
      </c>
      <c r="D391" s="3">
        <v>8.9649999999999999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42013.125</v>
      </c>
      <c r="D392" s="3">
        <v>8.9649999999999999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42013.145833333336</v>
      </c>
      <c r="D393" s="3">
        <v>8.9410000000000007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42013.166666666664</v>
      </c>
      <c r="D394" s="3">
        <v>8.9410000000000007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42013.1875</v>
      </c>
      <c r="D395" s="3">
        <v>8.9160000000000004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42013.208333333336</v>
      </c>
      <c r="D396" s="3">
        <v>8.891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42013.229166666664</v>
      </c>
      <c r="D397" s="3">
        <v>8.891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42013.25</v>
      </c>
      <c r="D398" s="3">
        <v>8.8659999999999997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42013.270833333336</v>
      </c>
      <c r="D399" s="3">
        <v>8.8659999999999997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42013.291666666664</v>
      </c>
      <c r="D400" s="3">
        <v>8.8409999999999993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42013.3125</v>
      </c>
      <c r="D401" s="3">
        <v>8.8170000000000002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42013.333333333336</v>
      </c>
      <c r="D402" s="3">
        <v>8.8170000000000002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42013.354166666664</v>
      </c>
      <c r="D403" s="3">
        <v>8.8170000000000002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42013.375</v>
      </c>
      <c r="D404" s="3">
        <v>8.7919999999999998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42013.395833333336</v>
      </c>
      <c r="D405" s="3">
        <v>8.7919999999999998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42013.416666666664</v>
      </c>
      <c r="D406" s="3">
        <v>8.7919999999999998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42013.4375</v>
      </c>
      <c r="D407" s="3">
        <v>8.7919999999999998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42013.458333333336</v>
      </c>
      <c r="D408" s="3">
        <v>8.7919999999999998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42013.479166666664</v>
      </c>
      <c r="D409" s="3">
        <v>8.8170000000000002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42013.5</v>
      </c>
      <c r="D410" s="3">
        <v>8.8170000000000002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42013.520833333336</v>
      </c>
      <c r="D411" s="3">
        <v>8.8170000000000002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42013.541666666664</v>
      </c>
      <c r="D412" s="3">
        <v>8.8170000000000002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42013.5625</v>
      </c>
      <c r="D413" s="3">
        <v>8.8170000000000002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42013.583333333336</v>
      </c>
      <c r="D414" s="3">
        <v>8.8409999999999993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42013.604166666664</v>
      </c>
      <c r="D415" s="3">
        <v>8.8659999999999997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42013.625</v>
      </c>
      <c r="D416" s="3">
        <v>8.8659999999999997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42013.645833333336</v>
      </c>
      <c r="D417" s="3">
        <v>8.891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42013.666666666664</v>
      </c>
      <c r="D418" s="3">
        <v>8.891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42013.6875</v>
      </c>
      <c r="D419" s="3">
        <v>8.9160000000000004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42013.708333333336</v>
      </c>
      <c r="D420" s="3">
        <v>8.9160000000000004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42013.729166666664</v>
      </c>
      <c r="D421" s="3">
        <v>8.9160000000000004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42013.75</v>
      </c>
      <c r="D422" s="3">
        <v>8.9160000000000004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42013.770833333336</v>
      </c>
      <c r="D423" s="3">
        <v>8.9160000000000004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42013.791666666664</v>
      </c>
      <c r="D424" s="3">
        <v>8.9160000000000004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42013.8125</v>
      </c>
      <c r="D425" s="3">
        <v>8.9160000000000004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42013.833333333336</v>
      </c>
      <c r="D426" s="3">
        <v>8.9160000000000004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42013.854166666664</v>
      </c>
      <c r="D427" s="3">
        <v>8.9160000000000004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42013.875</v>
      </c>
      <c r="D428" s="3">
        <v>8.9160000000000004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42013.895833333336</v>
      </c>
      <c r="D429" s="3">
        <v>8.9160000000000004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42013.916666666664</v>
      </c>
      <c r="D430" s="3">
        <v>8.9160000000000004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42013.9375</v>
      </c>
      <c r="D431" s="3">
        <v>8.9160000000000004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42013.958333333336</v>
      </c>
      <c r="D432" s="3">
        <v>8.9160000000000004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42013.979166666664</v>
      </c>
      <c r="D433" s="3">
        <v>8.9160000000000004</v>
      </c>
      <c r="E433" s="48">
        <f>+IF(D433="","",AVERAGE(D386:D433))</f>
        <v>8.8911250000000006</v>
      </c>
      <c r="F433" s="48">
        <f>+IF(D433="","",MIN(D386:D433))</f>
        <v>8.7919999999999998</v>
      </c>
      <c r="G433" s="48">
        <f>+IF(D433="","",MAX(D386:D433))</f>
        <v>9.0399999999999991</v>
      </c>
      <c r="H433" s="48">
        <f>STDEV(D386:D433)</f>
        <v>6.7037501413348397E-2</v>
      </c>
      <c r="I433" s="48">
        <f>+IF(F433="","",(G433-F433))</f>
        <v>0.24799999999999933</v>
      </c>
    </row>
    <row r="434" spans="1:9" x14ac:dyDescent="0.25">
      <c r="A434" s="7">
        <v>43110</v>
      </c>
      <c r="B434" s="2">
        <v>0</v>
      </c>
      <c r="C434" s="8">
        <v>42014</v>
      </c>
      <c r="D434" s="3">
        <v>8.9160000000000004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42014.020833333336</v>
      </c>
      <c r="D435" s="3">
        <v>8.9160000000000004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42014.041666666664</v>
      </c>
      <c r="D436" s="3">
        <v>8.9160000000000004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42014.0625</v>
      </c>
      <c r="D437" s="3">
        <v>8.9160000000000004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42014.083333333336</v>
      </c>
      <c r="D438" s="3">
        <v>8.9160000000000004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42014.104166666664</v>
      </c>
      <c r="D439" s="3">
        <v>8.9160000000000004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42014.125</v>
      </c>
      <c r="D440" s="3">
        <v>8.9160000000000004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42014.145833333336</v>
      </c>
      <c r="D441" s="3">
        <v>8.9160000000000004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42014.166666666664</v>
      </c>
      <c r="D442" s="3">
        <v>8.9160000000000004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42014.1875</v>
      </c>
      <c r="D443" s="3">
        <v>8.9160000000000004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42014.208333333336</v>
      </c>
      <c r="D444" s="3">
        <v>8.9160000000000004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42014.229166666664</v>
      </c>
      <c r="D445" s="3">
        <v>8.9160000000000004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42014.25</v>
      </c>
      <c r="D446" s="3">
        <v>8.9160000000000004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42014.270833333336</v>
      </c>
      <c r="D447" s="3">
        <v>8.9160000000000004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42014.291666666664</v>
      </c>
      <c r="D448" s="3">
        <v>8.9160000000000004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42014.3125</v>
      </c>
      <c r="D449" s="3">
        <v>8.9160000000000004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42014.333333333336</v>
      </c>
      <c r="D450" s="3">
        <v>8.9160000000000004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42014.354166666664</v>
      </c>
      <c r="D451" s="3">
        <v>8.9160000000000004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42014.375</v>
      </c>
      <c r="D452" s="3">
        <v>8.9160000000000004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42014.395833333336</v>
      </c>
      <c r="D453" s="3">
        <v>8.9160000000000004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42014.416666666664</v>
      </c>
      <c r="D454" s="3">
        <v>8.9160000000000004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42014.4375</v>
      </c>
      <c r="D455" s="3">
        <v>8.9160000000000004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42014.458333333336</v>
      </c>
      <c r="D456" s="3">
        <v>8.9160000000000004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42014.479166666664</v>
      </c>
      <c r="D457" s="3">
        <v>8.9410000000000007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42014.5</v>
      </c>
      <c r="D458" s="3">
        <v>8.9410000000000007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42014.520833333336</v>
      </c>
      <c r="D459" s="3">
        <v>8.9649999999999999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42014.541666666664</v>
      </c>
      <c r="D460" s="3">
        <v>8.99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42014.5625</v>
      </c>
      <c r="D461" s="3">
        <v>8.99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42014.583333333336</v>
      </c>
      <c r="D462" s="3">
        <v>8.99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42014.604166666664</v>
      </c>
      <c r="D463" s="3">
        <v>9.0150000000000006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42014.625</v>
      </c>
      <c r="D464" s="3">
        <v>9.0150000000000006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42014.645833333336</v>
      </c>
      <c r="D465" s="3">
        <v>9.0150000000000006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42014.666666666664</v>
      </c>
      <c r="D466" s="3">
        <v>9.0399999999999991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42014.6875</v>
      </c>
      <c r="D467" s="3">
        <v>9.0399999999999991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42014.708333333336</v>
      </c>
      <c r="D468" s="3">
        <v>9.0399999999999991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42014.729166666664</v>
      </c>
      <c r="D469" s="3">
        <v>9.0399999999999991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42014.75</v>
      </c>
      <c r="D470" s="3">
        <v>9.0640000000000001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42014.770833333336</v>
      </c>
      <c r="D471" s="3">
        <v>9.0640000000000001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42014.791666666664</v>
      </c>
      <c r="D472" s="3">
        <v>9.0640000000000001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42014.8125</v>
      </c>
      <c r="D473" s="3">
        <v>9.0640000000000001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42014.833333333336</v>
      </c>
      <c r="D474" s="3">
        <v>9.0640000000000001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42014.854166666664</v>
      </c>
      <c r="D475" s="3">
        <v>9.0640000000000001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42014.875</v>
      </c>
      <c r="D476" s="3">
        <v>9.0640000000000001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42014.895833333336</v>
      </c>
      <c r="D477" s="3">
        <v>9.0640000000000001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42014.916666666664</v>
      </c>
      <c r="D478" s="3">
        <v>9.0640000000000001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42014.9375</v>
      </c>
      <c r="D479" s="3">
        <v>9.0640000000000001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42014.958333333336</v>
      </c>
      <c r="D480" s="3">
        <v>9.0640000000000001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42014.979166666664</v>
      </c>
      <c r="D481" s="3">
        <v>9.0640000000000001</v>
      </c>
      <c r="E481" s="48">
        <f>+IF(D481="","",AVERAGE(D434:D481))</f>
        <v>8.9762083333333393</v>
      </c>
      <c r="F481" s="48">
        <f>+IF(D481="","",MIN(D434:D481))</f>
        <v>8.9160000000000004</v>
      </c>
      <c r="G481" s="48">
        <f>+IF(D481="","",MAX(D434:D481))</f>
        <v>9.0640000000000001</v>
      </c>
      <c r="H481" s="48">
        <f>STDEV(D434:D481)</f>
        <v>6.5205390174443351E-2</v>
      </c>
      <c r="I481" s="48">
        <f>+IF(F481="","",(G481-F481))</f>
        <v>0.14799999999999969</v>
      </c>
    </row>
    <row r="482" spans="1:9" x14ac:dyDescent="0.25">
      <c r="A482" s="7">
        <v>43111</v>
      </c>
      <c r="B482" s="2">
        <v>0</v>
      </c>
      <c r="C482" s="8">
        <v>42015</v>
      </c>
      <c r="D482" s="3">
        <v>9.0640000000000001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42015.020833333336</v>
      </c>
      <c r="D483" s="3">
        <v>9.0640000000000001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42015.041666666664</v>
      </c>
      <c r="D484" s="3">
        <v>9.0399999999999991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42015.0625</v>
      </c>
      <c r="D485" s="3">
        <v>9.0399999999999991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42015.083333333336</v>
      </c>
      <c r="D486" s="3">
        <v>9.0399999999999991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42015.104166666664</v>
      </c>
      <c r="D487" s="3">
        <v>9.0150000000000006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42015.125</v>
      </c>
      <c r="D488" s="3">
        <v>9.0150000000000006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42015.145833333336</v>
      </c>
      <c r="D489" s="3">
        <v>9.0150000000000006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42015.166666666664</v>
      </c>
      <c r="D490" s="3">
        <v>8.99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42015.1875</v>
      </c>
      <c r="D491" s="3">
        <v>8.99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42015.208333333336</v>
      </c>
      <c r="D492" s="3">
        <v>8.99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42015.229166666664</v>
      </c>
      <c r="D493" s="3">
        <v>8.9649999999999999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42015.25</v>
      </c>
      <c r="D494" s="3">
        <v>8.9649999999999999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42015.270833333336</v>
      </c>
      <c r="D495" s="3">
        <v>8.9410000000000007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42015.291666666664</v>
      </c>
      <c r="D496" s="3">
        <v>8.9410000000000007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42015.3125</v>
      </c>
      <c r="D497" s="3">
        <v>8.9410000000000007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42015.333333333336</v>
      </c>
      <c r="D498" s="3">
        <v>8.9160000000000004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42015.354166666664</v>
      </c>
      <c r="D499" s="3">
        <v>8.9160000000000004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42015.375</v>
      </c>
      <c r="D500" s="3">
        <v>8.9160000000000004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42015.395833333336</v>
      </c>
      <c r="D501" s="3">
        <v>8.9160000000000004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42015.416666666664</v>
      </c>
      <c r="D502" s="3">
        <v>8.9160000000000004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42015.4375</v>
      </c>
      <c r="D503" s="3">
        <v>8.9160000000000004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42015.458333333336</v>
      </c>
      <c r="D504" s="3">
        <v>8.9160000000000004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42015.479166666664</v>
      </c>
      <c r="D505" s="3">
        <v>8.9410000000000007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42015.5</v>
      </c>
      <c r="D506" s="3">
        <v>8.9410000000000007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42015.520833333336</v>
      </c>
      <c r="D507" s="3">
        <v>8.9649999999999999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42015.541666666664</v>
      </c>
      <c r="D508" s="3">
        <v>8.9649999999999999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42015.5625</v>
      </c>
      <c r="D509" s="3">
        <v>8.99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42015.583333333336</v>
      </c>
      <c r="D510" s="3">
        <v>9.0150000000000006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42015.604166666664</v>
      </c>
      <c r="D511" s="3">
        <v>9.0150000000000006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42015.625</v>
      </c>
      <c r="D512" s="3">
        <v>9.0150000000000006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42015.645833333336</v>
      </c>
      <c r="D513" s="3">
        <v>9.0150000000000006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42015.666666666664</v>
      </c>
      <c r="D514" s="3">
        <v>9.0150000000000006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42015.6875</v>
      </c>
      <c r="D515" s="3">
        <v>9.0399999999999991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42015.708333333336</v>
      </c>
      <c r="D516" s="3">
        <v>9.0399999999999991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42015.729166666664</v>
      </c>
      <c r="D517" s="3">
        <v>9.0150000000000006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42015.75</v>
      </c>
      <c r="D518" s="3">
        <v>9.0150000000000006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42015.770833333336</v>
      </c>
      <c r="D519" s="3">
        <v>9.0150000000000006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42015.791666666664</v>
      </c>
      <c r="D520" s="3">
        <v>9.0150000000000006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42015.8125</v>
      </c>
      <c r="D521" s="3">
        <v>8.99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42015.833333333336</v>
      </c>
      <c r="D522" s="3">
        <v>8.99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42015.854166666664</v>
      </c>
      <c r="D523" s="3">
        <v>8.99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42015.875</v>
      </c>
      <c r="D524" s="3">
        <v>8.99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42015.895833333336</v>
      </c>
      <c r="D525" s="3">
        <v>8.9649999999999999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42015.916666666664</v>
      </c>
      <c r="D526" s="3">
        <v>8.9649999999999999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42015.9375</v>
      </c>
      <c r="D527" s="3">
        <v>8.9649999999999999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42015.958333333336</v>
      </c>
      <c r="D528" s="3">
        <v>8.9410000000000007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42015.979166666664</v>
      </c>
      <c r="D529" s="3">
        <v>8.9410000000000007</v>
      </c>
      <c r="E529" s="48">
        <f>+IF(D529="","",AVERAGE(D482:D529))</f>
        <v>8.9829583333333307</v>
      </c>
      <c r="F529" s="48">
        <f>+IF(D529="","",MIN(D482:D529))</f>
        <v>8.9160000000000004</v>
      </c>
      <c r="G529" s="48">
        <f>+IF(D529="","",MAX(D482:D529))</f>
        <v>9.0640000000000001</v>
      </c>
      <c r="H529" s="48">
        <f>STDEV(D482:D529)</f>
        <v>4.3291667093290569E-2</v>
      </c>
      <c r="I529" s="48">
        <f>+IF(F529="","",(G529-F529))</f>
        <v>0.14799999999999969</v>
      </c>
    </row>
    <row r="530" spans="1:9" x14ac:dyDescent="0.25">
      <c r="A530" s="7">
        <v>43112</v>
      </c>
      <c r="B530" s="2">
        <v>0</v>
      </c>
      <c r="C530" s="8">
        <v>42016</v>
      </c>
      <c r="D530" s="3">
        <v>8.9160000000000004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42016.020833333336</v>
      </c>
      <c r="D531" s="3">
        <v>8.9160000000000004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42016.041666666664</v>
      </c>
      <c r="D532" s="3">
        <v>8.9160000000000004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42016.0625</v>
      </c>
      <c r="D533" s="3">
        <v>8.891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42016.083333333336</v>
      </c>
      <c r="D534" s="3">
        <v>8.891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42016.104166666664</v>
      </c>
      <c r="D535" s="3">
        <v>8.891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42016.125</v>
      </c>
      <c r="D536" s="3">
        <v>8.8659999999999997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42016.145833333336</v>
      </c>
      <c r="D537" s="3">
        <v>8.8659999999999997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42016.166666666664</v>
      </c>
      <c r="D538" s="3">
        <v>8.8659999999999997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42016.1875</v>
      </c>
      <c r="D539" s="3">
        <v>8.8409999999999993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42016.208333333336</v>
      </c>
      <c r="D540" s="3">
        <v>8.8409999999999993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42016.229166666664</v>
      </c>
      <c r="D541" s="3">
        <v>8.8170000000000002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42016.25</v>
      </c>
      <c r="D542" s="3">
        <v>8.8170000000000002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42016.270833333336</v>
      </c>
      <c r="D543" s="3">
        <v>8.8170000000000002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42016.291666666664</v>
      </c>
      <c r="D544" s="3">
        <v>8.7919999999999998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42016.3125</v>
      </c>
      <c r="D545" s="3">
        <v>8.7919999999999998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42016.333333333336</v>
      </c>
      <c r="D546" s="3">
        <v>8.7669999999999995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42016.354166666664</v>
      </c>
      <c r="D547" s="3">
        <v>8.7669999999999995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42016.375</v>
      </c>
      <c r="D548" s="3">
        <v>8.7420000000000009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42016.395833333336</v>
      </c>
      <c r="D549" s="3">
        <v>8.7420000000000009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42016.416666666664</v>
      </c>
      <c r="D550" s="3">
        <v>8.7420000000000009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42016.4375</v>
      </c>
      <c r="D551" s="3">
        <v>8.7420000000000009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42016.458333333336</v>
      </c>
      <c r="D552" s="3">
        <v>8.7420000000000009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42016.479166666664</v>
      </c>
      <c r="D553" s="3">
        <v>8.7420000000000009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42016.5</v>
      </c>
      <c r="D554" s="3">
        <v>8.7919999999999998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42016.520833333336</v>
      </c>
      <c r="D555" s="3">
        <v>8.7919999999999998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42016.541666666664</v>
      </c>
      <c r="D556" s="3">
        <v>8.8170000000000002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42016.5625</v>
      </c>
      <c r="D557" s="3">
        <v>8.8409999999999993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42016.583333333336</v>
      </c>
      <c r="D558" s="3">
        <v>8.8659999999999997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42016.604166666664</v>
      </c>
      <c r="D559" s="3">
        <v>8.891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42016.625</v>
      </c>
      <c r="D560" s="3">
        <v>8.891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42016.645833333336</v>
      </c>
      <c r="D561" s="3">
        <v>8.9160000000000004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42016.666666666664</v>
      </c>
      <c r="D562" s="3">
        <v>8.9160000000000004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42016.6875</v>
      </c>
      <c r="D563" s="3">
        <v>8.9160000000000004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42016.708333333336</v>
      </c>
      <c r="D564" s="3">
        <v>8.9160000000000004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42016.729166666664</v>
      </c>
      <c r="D565" s="3">
        <v>8.9160000000000004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42016.75</v>
      </c>
      <c r="D566" s="3">
        <v>8.9160000000000004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42016.770833333336</v>
      </c>
      <c r="D567" s="3">
        <v>8.9410000000000007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42016.791666666664</v>
      </c>
      <c r="D568" s="3">
        <v>8.9410000000000007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42016.8125</v>
      </c>
      <c r="D569" s="3">
        <v>8.9410000000000007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42016.833333333336</v>
      </c>
      <c r="D570" s="3">
        <v>8.9410000000000007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42016.854166666664</v>
      </c>
      <c r="D571" s="3">
        <v>8.9410000000000007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42016.875</v>
      </c>
      <c r="D572" s="3">
        <v>8.9410000000000007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42016.895833333336</v>
      </c>
      <c r="D573" s="3">
        <v>8.9410000000000007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42016.916666666664</v>
      </c>
      <c r="D574" s="3">
        <v>8.9410000000000007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42016.9375</v>
      </c>
      <c r="D575" s="3">
        <v>8.9410000000000007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42016.958333333336</v>
      </c>
      <c r="D576" s="3">
        <v>8.9160000000000004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42016.979166666664</v>
      </c>
      <c r="D577" s="3">
        <v>8.891</v>
      </c>
      <c r="E577" s="48">
        <f>+IF(D577="","",AVERAGE(D530:D577))</f>
        <v>8.8621666666666616</v>
      </c>
      <c r="F577" s="48">
        <f>+IF(D577="","",MIN(D530:D577))</f>
        <v>8.7420000000000009</v>
      </c>
      <c r="G577" s="48">
        <f>+IF(D577="","",MAX(D530:D577))</f>
        <v>8.9410000000000007</v>
      </c>
      <c r="H577" s="48">
        <f>STDEV(D530:D577)</f>
        <v>6.9022146718199562E-2</v>
      </c>
      <c r="I577" s="48">
        <f>+IF(F577="","",(G577-F577))</f>
        <v>0.19899999999999984</v>
      </c>
    </row>
    <row r="578" spans="1:9" x14ac:dyDescent="0.25">
      <c r="A578" s="7">
        <v>43113</v>
      </c>
      <c r="B578" s="2">
        <v>0</v>
      </c>
      <c r="C578" s="8">
        <v>42017</v>
      </c>
      <c r="D578" s="3">
        <v>8.891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42017.020833333336</v>
      </c>
      <c r="D579" s="3">
        <v>8.8659999999999997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42017.041666666664</v>
      </c>
      <c r="D580" s="3">
        <v>8.8170000000000002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42017.0625</v>
      </c>
      <c r="D581" s="3">
        <v>8.8170000000000002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42017.083333333336</v>
      </c>
      <c r="D582" s="3">
        <v>8.7669999999999995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42017.104166666664</v>
      </c>
      <c r="D583" s="3">
        <v>8.7420000000000009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42017.125</v>
      </c>
      <c r="D584" s="3">
        <v>8.7170000000000005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42017.145833333336</v>
      </c>
      <c r="D585" s="3">
        <v>8.6929999999999996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42017.166666666664</v>
      </c>
      <c r="D586" s="3">
        <v>8.6679999999999993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42017.1875</v>
      </c>
      <c r="D587" s="3">
        <v>8.6430000000000007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42017.208333333336</v>
      </c>
      <c r="D588" s="3">
        <v>8.593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42017.229166666664</v>
      </c>
      <c r="D589" s="3">
        <v>8.5679999999999996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42017.25</v>
      </c>
      <c r="D590" s="3">
        <v>8.5429999999999993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42017.270833333336</v>
      </c>
      <c r="D591" s="3">
        <v>8.4939999999999998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42017.291666666664</v>
      </c>
      <c r="D592" s="3">
        <v>8.4689999999999994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42017.3125</v>
      </c>
      <c r="D593" s="3">
        <v>8.4440000000000008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42017.333333333336</v>
      </c>
      <c r="D594" s="3">
        <v>8.3940000000000001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42017.354166666664</v>
      </c>
      <c r="D595" s="3">
        <v>8.3689999999999998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42017.375</v>
      </c>
      <c r="D596" s="3">
        <v>8.3439999999999994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42017.395833333336</v>
      </c>
      <c r="D597" s="3">
        <v>8.3190000000000008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42017.416666666664</v>
      </c>
      <c r="D598" s="3">
        <v>8.2949999999999999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42017.4375</v>
      </c>
      <c r="D599" s="3">
        <v>8.27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42017.458333333336</v>
      </c>
      <c r="D600" s="3">
        <v>8.27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42017.479166666664</v>
      </c>
      <c r="D601" s="3">
        <v>8.27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42017.5</v>
      </c>
      <c r="D602" s="3">
        <v>8.27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42017.520833333336</v>
      </c>
      <c r="D603" s="3">
        <v>8.27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42017.541666666664</v>
      </c>
      <c r="D604" s="3">
        <v>8.27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42017.5625</v>
      </c>
      <c r="D605" s="3">
        <v>8.27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42017.583333333336</v>
      </c>
      <c r="D606" s="3">
        <v>8.27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42017.604166666664</v>
      </c>
      <c r="D607" s="3">
        <v>8.27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42017.625</v>
      </c>
      <c r="D608" s="3">
        <v>8.27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42017.645833333336</v>
      </c>
      <c r="D609" s="3">
        <v>8.2949999999999999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42017.666666666664</v>
      </c>
      <c r="D610" s="3">
        <v>8.27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42017.6875</v>
      </c>
      <c r="D611" s="3">
        <v>8.27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42017.708333333336</v>
      </c>
      <c r="D612" s="3">
        <v>8.27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42017.729166666664</v>
      </c>
      <c r="D613" s="3">
        <v>8.27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42017.75</v>
      </c>
      <c r="D614" s="3">
        <v>8.27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42017.770833333336</v>
      </c>
      <c r="D615" s="3">
        <v>8.27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42017.791666666664</v>
      </c>
      <c r="D616" s="3">
        <v>8.2449999999999992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42017.8125</v>
      </c>
      <c r="D617" s="3">
        <v>8.2449999999999992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42017.833333333336</v>
      </c>
      <c r="D618" s="3">
        <v>8.2449999999999992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42017.854166666664</v>
      </c>
      <c r="D619" s="3">
        <v>8.2200000000000006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42017.875</v>
      </c>
      <c r="D620" s="3">
        <v>8.2200000000000006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42017.895833333336</v>
      </c>
      <c r="D621" s="3">
        <v>8.2200000000000006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42017.916666666664</v>
      </c>
      <c r="D622" s="3">
        <v>8.2200000000000006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42017.9375</v>
      </c>
      <c r="D623" s="3">
        <v>8.1950000000000003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42017.958333333336</v>
      </c>
      <c r="D624" s="3">
        <v>8.1950000000000003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42017.979166666664</v>
      </c>
      <c r="D625" s="3">
        <v>8.17</v>
      </c>
      <c r="E625" s="48">
        <f>+IF(D625="","",AVERAGE(D578:D625))</f>
        <v>8.400895833333335</v>
      </c>
      <c r="F625" s="48">
        <f>+IF(D625="","",MIN(D578:D625))</f>
        <v>8.17</v>
      </c>
      <c r="G625" s="48">
        <f>+IF(D625="","",MAX(D578:D625))</f>
        <v>8.891</v>
      </c>
      <c r="H625" s="48">
        <f>STDEV(D578:D625)</f>
        <v>0.2122856605717805</v>
      </c>
      <c r="I625" s="48">
        <f>+IF(F625="","",(G625-F625))</f>
        <v>0.72100000000000009</v>
      </c>
    </row>
    <row r="626" spans="1:9" x14ac:dyDescent="0.25">
      <c r="A626" s="7">
        <v>43114</v>
      </c>
      <c r="B626" s="2">
        <v>0</v>
      </c>
      <c r="C626" s="8">
        <v>42018</v>
      </c>
      <c r="D626" s="3">
        <v>8.17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42018.020833333336</v>
      </c>
      <c r="D627" s="3">
        <v>8.17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42018.041666666664</v>
      </c>
      <c r="D628" s="3">
        <v>8.1449999999999996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42018.0625</v>
      </c>
      <c r="D629" s="3">
        <v>8.1199999999999992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42018.083333333336</v>
      </c>
      <c r="D630" s="3">
        <v>8.1199999999999992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42018.104166666664</v>
      </c>
      <c r="D631" s="3">
        <v>8.0950000000000006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42018.125</v>
      </c>
      <c r="D632" s="3">
        <v>8.0950000000000006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42018.145833333336</v>
      </c>
      <c r="D633" s="3">
        <v>8.07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42018.166666666664</v>
      </c>
      <c r="D634" s="3">
        <v>8.0449999999999999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42018.1875</v>
      </c>
      <c r="D635" s="3">
        <v>8.02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42018.208333333336</v>
      </c>
      <c r="D636" s="3">
        <v>7.9950000000000001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42018.229166666664</v>
      </c>
      <c r="D637" s="3">
        <v>7.97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42018.25</v>
      </c>
      <c r="D638" s="3">
        <v>7.92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42018.270833333336</v>
      </c>
      <c r="D639" s="3">
        <v>7.8949999999999996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42018.291666666664</v>
      </c>
      <c r="D640" s="3">
        <v>7.87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42018.3125</v>
      </c>
      <c r="D641" s="3">
        <v>7.8449999999999998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42018.333333333336</v>
      </c>
      <c r="D642" s="3">
        <v>7.7949999999999999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42018.354166666664</v>
      </c>
      <c r="D643" s="3">
        <v>7.7450000000000001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42018.375</v>
      </c>
      <c r="D644" s="3">
        <v>7.72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42018.395833333336</v>
      </c>
      <c r="D645" s="3">
        <v>7.72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42018.416666666664</v>
      </c>
      <c r="D646" s="3">
        <v>7.67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42018.4375</v>
      </c>
      <c r="D647" s="3">
        <v>7.67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42018.458333333336</v>
      </c>
      <c r="D648" s="3">
        <v>7.72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42018.479166666664</v>
      </c>
      <c r="D649" s="3">
        <v>7.72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42018.5</v>
      </c>
      <c r="D650" s="3">
        <v>7.7450000000000001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42018.520833333336</v>
      </c>
      <c r="D651" s="3">
        <v>7.7450000000000001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42018.541666666664</v>
      </c>
      <c r="D652" s="3">
        <v>7.7450000000000001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42018.5625</v>
      </c>
      <c r="D653" s="3">
        <v>7.7450000000000001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42018.583333333336</v>
      </c>
      <c r="D654" s="3">
        <v>7.7450000000000001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42018.604166666664</v>
      </c>
      <c r="D655" s="3">
        <v>7.72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42018.625</v>
      </c>
      <c r="D656" s="3">
        <v>7.72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42018.645833333336</v>
      </c>
      <c r="D657" s="3">
        <v>7.72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42018.666666666664</v>
      </c>
      <c r="D658" s="3">
        <v>7.72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42018.6875</v>
      </c>
      <c r="D659" s="3">
        <v>7.72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42018.708333333336</v>
      </c>
      <c r="D660" s="3">
        <v>7.72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42018.729166666664</v>
      </c>
      <c r="D661" s="3">
        <v>7.7450000000000001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42018.75</v>
      </c>
      <c r="D662" s="3">
        <v>7.7450000000000001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42018.770833333336</v>
      </c>
      <c r="D663" s="3">
        <v>7.7450000000000001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42018.791666666664</v>
      </c>
      <c r="D664" s="3">
        <v>7.72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42018.8125</v>
      </c>
      <c r="D665" s="3">
        <v>7.7450000000000001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42018.833333333336</v>
      </c>
      <c r="D666" s="3">
        <v>7.7450000000000001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42018.854166666664</v>
      </c>
      <c r="D667" s="3">
        <v>7.7450000000000001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42018.875</v>
      </c>
      <c r="D668" s="3">
        <v>7.7450000000000001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42018.895833333336</v>
      </c>
      <c r="D669" s="3">
        <v>7.72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42018.916666666664</v>
      </c>
      <c r="D670" s="3">
        <v>7.72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42018.9375</v>
      </c>
      <c r="D671" s="3">
        <v>7.72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42018.958333333336</v>
      </c>
      <c r="D672" s="3">
        <v>7.72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42018.979166666664</v>
      </c>
      <c r="D673" s="3">
        <v>7.72</v>
      </c>
      <c r="E673" s="48">
        <f>+IF(D673="","",AVERAGE(D626:D673))</f>
        <v>7.8309375000000045</v>
      </c>
      <c r="F673" s="48">
        <f>+IF(D673="","",MIN(D626:D673))</f>
        <v>7.67</v>
      </c>
      <c r="G673" s="48">
        <f>+IF(D673="","",MAX(D626:D673))</f>
        <v>8.17</v>
      </c>
      <c r="H673" s="48">
        <f>STDEV(D626:D673)</f>
        <v>0.15844207025805854</v>
      </c>
      <c r="I673" s="48">
        <f>+IF(F673="","",(G673-F673))</f>
        <v>0.5</v>
      </c>
    </row>
    <row r="674" spans="1:9" x14ac:dyDescent="0.25">
      <c r="A674" s="7">
        <v>43115</v>
      </c>
      <c r="B674" s="2">
        <v>0</v>
      </c>
      <c r="C674" s="8">
        <v>42019</v>
      </c>
      <c r="D674" s="3">
        <v>7.6950000000000003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42019.020833333336</v>
      </c>
      <c r="D675" s="3">
        <v>7.6950000000000003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42019.041666666664</v>
      </c>
      <c r="D676" s="3">
        <v>7.67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42019.0625</v>
      </c>
      <c r="D677" s="3">
        <v>7.67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42019.083333333336</v>
      </c>
      <c r="D678" s="3">
        <v>7.6449999999999996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42019.104166666664</v>
      </c>
      <c r="D679" s="3">
        <v>7.6189999999999998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42019.125</v>
      </c>
      <c r="D680" s="3">
        <v>7.6189999999999998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42019.145833333336</v>
      </c>
      <c r="D681" s="3">
        <v>7.6189999999999998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42019.166666666664</v>
      </c>
      <c r="D682" s="3">
        <v>7.5940000000000003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42019.1875</v>
      </c>
      <c r="D683" s="3">
        <v>7.5439999999999996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42019.208333333336</v>
      </c>
      <c r="D684" s="3">
        <v>7.569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42019.229166666664</v>
      </c>
      <c r="D685" s="3">
        <v>7.5439999999999996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42019.25</v>
      </c>
      <c r="D686" s="3">
        <v>7.5190000000000001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42019.270833333336</v>
      </c>
      <c r="D687" s="3">
        <v>7.5439999999999996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42019.291666666664</v>
      </c>
      <c r="D688" s="3">
        <v>7.5190000000000001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42019.3125</v>
      </c>
      <c r="D689" s="3">
        <v>7.5190000000000001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42019.333333333336</v>
      </c>
      <c r="D690" s="3">
        <v>7.5190000000000001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42019.354166666664</v>
      </c>
      <c r="D691" s="3">
        <v>7.4939999999999998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42019.375</v>
      </c>
      <c r="D692" s="3">
        <v>7.4939999999999998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42019.395833333336</v>
      </c>
      <c r="D693" s="3">
        <v>7.4690000000000003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42019.416666666664</v>
      </c>
      <c r="D694" s="3">
        <v>7.4690000000000003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42019.4375</v>
      </c>
      <c r="D695" s="3">
        <v>7.444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42019.458333333336</v>
      </c>
      <c r="D696" s="3">
        <v>7.4690000000000003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42019.479166666664</v>
      </c>
      <c r="D697" s="3">
        <v>7.4690000000000003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42019.5</v>
      </c>
      <c r="D698" s="3">
        <v>7.4690000000000003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42019.520833333336</v>
      </c>
      <c r="D699" s="3">
        <v>7.4690000000000003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42019.541666666664</v>
      </c>
      <c r="D700" s="3">
        <v>7.4690000000000003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42019.5625</v>
      </c>
      <c r="D701" s="3">
        <v>7.4690000000000003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42019.583333333336</v>
      </c>
      <c r="D702" s="3">
        <v>7.4690000000000003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42019.604166666664</v>
      </c>
      <c r="D703" s="3">
        <v>7.4939999999999998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42019.625</v>
      </c>
      <c r="D704" s="3">
        <v>7.4939999999999998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42019.645833333336</v>
      </c>
      <c r="D705" s="3">
        <v>7.4939999999999998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42019.666666666664</v>
      </c>
      <c r="D706" s="3">
        <v>7.4939999999999998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42019.6875</v>
      </c>
      <c r="D707" s="3">
        <v>7.5190000000000001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42019.708333333336</v>
      </c>
      <c r="D708" s="3">
        <v>7.5190000000000001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42019.729166666664</v>
      </c>
      <c r="D709" s="3">
        <v>7.5190000000000001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42019.75</v>
      </c>
      <c r="D710" s="3">
        <v>7.5439999999999996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42019.770833333336</v>
      </c>
      <c r="D711" s="3">
        <v>7.5439999999999996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42019.791666666664</v>
      </c>
      <c r="D712" s="3">
        <v>7.5439999999999996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42019.8125</v>
      </c>
      <c r="D713" s="3">
        <v>7.569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42019.833333333336</v>
      </c>
      <c r="D714" s="3">
        <v>7.5940000000000003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42019.854166666664</v>
      </c>
      <c r="D715" s="3">
        <v>7.6189999999999998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42019.875</v>
      </c>
      <c r="D716" s="3">
        <v>7.6189999999999998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42019.895833333336</v>
      </c>
      <c r="D717" s="3">
        <v>7.6449999999999996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42019.916666666664</v>
      </c>
      <c r="D718" s="3">
        <v>7.67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42019.9375</v>
      </c>
      <c r="D719" s="3">
        <v>7.67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42019.958333333336</v>
      </c>
      <c r="D720" s="3">
        <v>7.6950000000000003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42019.979166666664</v>
      </c>
      <c r="D721" s="3">
        <v>7.72</v>
      </c>
      <c r="E721" s="48">
        <f>+IF(D721="","",AVERAGE(D674:D721))</f>
        <v>7.556708333333332</v>
      </c>
      <c r="F721" s="48">
        <f>+IF(D721="","",MIN(D674:D721))</f>
        <v>7.444</v>
      </c>
      <c r="G721" s="48">
        <f>+IF(D721="","",MAX(D674:D721))</f>
        <v>7.72</v>
      </c>
      <c r="H721" s="48">
        <f>STDEV(D674:D721)</f>
        <v>7.8538229838081286E-2</v>
      </c>
      <c r="I721" s="48">
        <f>+IF(F721="","",(G721-F721))</f>
        <v>0.2759999999999998</v>
      </c>
    </row>
    <row r="722" spans="1:9" x14ac:dyDescent="0.25">
      <c r="A722" s="7">
        <v>43116</v>
      </c>
      <c r="B722" s="2">
        <v>0</v>
      </c>
      <c r="C722" s="8">
        <v>42020</v>
      </c>
      <c r="D722" s="3">
        <v>7.7450000000000001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42020.020833333336</v>
      </c>
      <c r="D723" s="3">
        <v>7.77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42020.041666666664</v>
      </c>
      <c r="D724" s="3">
        <v>7.7949999999999999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42020.0625</v>
      </c>
      <c r="D725" s="3">
        <v>7.82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42020.083333333336</v>
      </c>
      <c r="D726" s="3">
        <v>7.82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42020.104166666664</v>
      </c>
      <c r="D727" s="3">
        <v>7.8449999999999998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42020.125</v>
      </c>
      <c r="D728" s="3">
        <v>7.87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42020.145833333336</v>
      </c>
      <c r="D729" s="3">
        <v>7.8949999999999996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42020.166666666664</v>
      </c>
      <c r="D730" s="3">
        <v>7.8949999999999996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42020.1875</v>
      </c>
      <c r="D731" s="3">
        <v>7.92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42020.208333333336</v>
      </c>
      <c r="D732" s="3">
        <v>7.9450000000000003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42020.229166666664</v>
      </c>
      <c r="D733" s="3">
        <v>7.9450000000000003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42020.25</v>
      </c>
      <c r="D734" s="3">
        <v>7.97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42020.270833333336</v>
      </c>
      <c r="D735" s="3">
        <v>7.97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42020.291666666664</v>
      </c>
      <c r="D736" s="3">
        <v>7.9950000000000001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42020.3125</v>
      </c>
      <c r="D737" s="3">
        <v>7.9950000000000001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42020.333333333336</v>
      </c>
      <c r="D738" s="3">
        <v>8.02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42020.354166666664</v>
      </c>
      <c r="D739" s="3">
        <v>8.02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42020.375</v>
      </c>
      <c r="D740" s="3">
        <v>8.02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42020.395833333336</v>
      </c>
      <c r="D741" s="3">
        <v>8.02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42020.416666666664</v>
      </c>
      <c r="D742" s="3">
        <v>8.02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42020.4375</v>
      </c>
      <c r="D743" s="3">
        <v>8.02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42020.458333333336</v>
      </c>
      <c r="D744" s="3">
        <v>8.0449999999999999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42020.479166666664</v>
      </c>
      <c r="D745" s="3">
        <v>8.0449999999999999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42020.5</v>
      </c>
      <c r="D746" s="3">
        <v>8.0449999999999999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42020.520833333336</v>
      </c>
      <c r="D747" s="3">
        <v>8.0449999999999999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42020.541666666664</v>
      </c>
      <c r="D748" s="3">
        <v>8.0449999999999999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42020.5625</v>
      </c>
      <c r="D749" s="3">
        <v>8.07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42020.583333333336</v>
      </c>
      <c r="D750" s="3">
        <v>8.07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42020.604166666664</v>
      </c>
      <c r="D751" s="3">
        <v>8.07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42020.625</v>
      </c>
      <c r="D752" s="3">
        <v>8.0950000000000006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42020.645833333336</v>
      </c>
      <c r="D753" s="3">
        <v>8.1199999999999992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42020.666666666664</v>
      </c>
      <c r="D754" s="3">
        <v>8.1199999999999992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42020.6875</v>
      </c>
      <c r="D755" s="3">
        <v>8.1449999999999996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42020.708333333336</v>
      </c>
      <c r="D756" s="3">
        <v>8.1449999999999996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42020.729166666664</v>
      </c>
      <c r="D757" s="3">
        <v>8.17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42020.75</v>
      </c>
      <c r="D758" s="3">
        <v>8.17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42020.770833333336</v>
      </c>
      <c r="D759" s="3">
        <v>8.1950000000000003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42020.791666666664</v>
      </c>
      <c r="D760" s="3">
        <v>8.1950000000000003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42020.8125</v>
      </c>
      <c r="D761" s="3">
        <v>8.1950000000000003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42020.833333333336</v>
      </c>
      <c r="D762" s="3">
        <v>8.1950000000000003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42020.854166666664</v>
      </c>
      <c r="D763" s="3">
        <v>8.1950000000000003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42020.875</v>
      </c>
      <c r="D764" s="3">
        <v>8.1950000000000003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42020.895833333336</v>
      </c>
      <c r="D765" s="3">
        <v>8.1950000000000003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42020.916666666664</v>
      </c>
      <c r="D766" s="3">
        <v>8.1950000000000003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42020.9375</v>
      </c>
      <c r="D767" s="3">
        <v>8.1950000000000003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42020.958333333336</v>
      </c>
      <c r="D768" s="3">
        <v>8.17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42020.979166666664</v>
      </c>
      <c r="D769" s="3">
        <v>8.17</v>
      </c>
      <c r="E769" s="48">
        <f>+IF(D769="","",AVERAGE(D722:D769))</f>
        <v>8.0377083333333328</v>
      </c>
      <c r="F769" s="48">
        <f>+IF(D769="","",MIN(D722:D769))</f>
        <v>7.7450000000000001</v>
      </c>
      <c r="G769" s="48">
        <f>+IF(D769="","",MAX(D722:D769))</f>
        <v>8.1950000000000003</v>
      </c>
      <c r="H769" s="48">
        <f>STDEV(D722:D769)</f>
        <v>0.13035939818454012</v>
      </c>
      <c r="I769" s="48">
        <f>+IF(F769="","",(G769-F769))</f>
        <v>0.45000000000000018</v>
      </c>
    </row>
    <row r="770" spans="1:9" x14ac:dyDescent="0.25">
      <c r="A770" s="7">
        <v>43117</v>
      </c>
      <c r="B770" s="2">
        <v>0</v>
      </c>
      <c r="C770" s="8">
        <v>42021</v>
      </c>
      <c r="D770" s="3">
        <v>8.17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42021.020833333336</v>
      </c>
      <c r="D771" s="3">
        <v>8.17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42021.041666666664</v>
      </c>
      <c r="D772" s="3">
        <v>8.1449999999999996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42021.0625</v>
      </c>
      <c r="D773" s="3">
        <v>8.1449999999999996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42021.083333333336</v>
      </c>
      <c r="D774" s="3">
        <v>8.1449999999999996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42021.104166666664</v>
      </c>
      <c r="D775" s="3">
        <v>8.1199999999999992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42021.125</v>
      </c>
      <c r="D776" s="3">
        <v>8.1199999999999992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42021.145833333336</v>
      </c>
      <c r="D777" s="3">
        <v>8.1199999999999992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42021.166666666664</v>
      </c>
      <c r="D778" s="3">
        <v>8.1199999999999992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42021.1875</v>
      </c>
      <c r="D779" s="3">
        <v>8.1199999999999992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42021.208333333336</v>
      </c>
      <c r="D780" s="3">
        <v>8.1199999999999992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42021.229166666664</v>
      </c>
      <c r="D781" s="3">
        <v>8.1199999999999992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42021.25</v>
      </c>
      <c r="D782" s="3">
        <v>8.1199999999999992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42021.270833333336</v>
      </c>
      <c r="D783" s="3">
        <v>8.1199999999999992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42021.291666666664</v>
      </c>
      <c r="D784" s="3">
        <v>8.1199999999999992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42021.3125</v>
      </c>
      <c r="D785" s="3">
        <v>8.1199999999999992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42021.333333333336</v>
      </c>
      <c r="D786" s="3">
        <v>8.1199999999999992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42021.354166666664</v>
      </c>
      <c r="D787" s="3">
        <v>8.1199999999999992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42021.375</v>
      </c>
      <c r="D788" s="3">
        <v>8.1199999999999992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42021.395833333336</v>
      </c>
      <c r="D789" s="3">
        <v>8.1199999999999992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42021.416666666664</v>
      </c>
      <c r="D790" s="3">
        <v>8.1449999999999996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42021.4375</v>
      </c>
      <c r="D791" s="3">
        <v>8.1449999999999996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42021.458333333336</v>
      </c>
      <c r="D792" s="3">
        <v>8.1449999999999996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42021.479166666664</v>
      </c>
      <c r="D793" s="3">
        <v>8.1449999999999996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42021.5</v>
      </c>
      <c r="D794" s="3">
        <v>8.1449999999999996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42021.520833333336</v>
      </c>
      <c r="D795" s="3">
        <v>8.17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42021.541666666664</v>
      </c>
      <c r="D796" s="3">
        <v>8.17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42021.5625</v>
      </c>
      <c r="D797" s="3">
        <v>8.17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42021.583333333336</v>
      </c>
      <c r="D798" s="3">
        <v>8.1950000000000003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42021.604166666664</v>
      </c>
      <c r="D799" s="3">
        <v>8.1950000000000003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42021.625</v>
      </c>
      <c r="D800" s="3">
        <v>8.2200000000000006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42021.645833333336</v>
      </c>
      <c r="D801" s="3">
        <v>8.2200000000000006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42021.666666666664</v>
      </c>
      <c r="D802" s="3">
        <v>8.2200000000000006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42021.6875</v>
      </c>
      <c r="D803" s="3">
        <v>8.2449999999999992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42021.708333333336</v>
      </c>
      <c r="D804" s="3">
        <v>8.2449999999999992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42021.729166666664</v>
      </c>
      <c r="D805" s="3">
        <v>8.2449999999999992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42021.75</v>
      </c>
      <c r="D806" s="3">
        <v>8.2449999999999992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42021.770833333336</v>
      </c>
      <c r="D807" s="3">
        <v>8.27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42021.791666666664</v>
      </c>
      <c r="D808" s="3">
        <v>8.3190000000000008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42021.8125</v>
      </c>
      <c r="D809" s="3">
        <v>8.3439999999999994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42021.833333333336</v>
      </c>
      <c r="D810" s="3">
        <v>8.3689999999999998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42021.854166666664</v>
      </c>
      <c r="D811" s="3">
        <v>8.3940000000000001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42021.875</v>
      </c>
      <c r="D812" s="3">
        <v>8.4190000000000005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42021.895833333336</v>
      </c>
      <c r="D813" s="3">
        <v>8.4190000000000005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42021.916666666664</v>
      </c>
      <c r="D814" s="3">
        <v>8.4190000000000005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42021.9375</v>
      </c>
      <c r="D815" s="3">
        <v>8.4190000000000005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42021.958333333336</v>
      </c>
      <c r="D816" s="3">
        <v>8.4190000000000005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42021.979166666664</v>
      </c>
      <c r="D817" s="3">
        <v>8.4190000000000005</v>
      </c>
      <c r="E817" s="48">
        <f>+IF(D817="","",AVERAGE(D770:D817))</f>
        <v>8.2093749999999996</v>
      </c>
      <c r="F817" s="48">
        <f>+IF(D817="","",MIN(D770:D817))</f>
        <v>8.1199999999999992</v>
      </c>
      <c r="G817" s="48">
        <f>+IF(D817="","",MAX(D770:D817))</f>
        <v>8.4190000000000005</v>
      </c>
      <c r="H817" s="48">
        <f>STDEV(D770:D817)</f>
        <v>0.10554733232868657</v>
      </c>
      <c r="I817" s="48">
        <f>+IF(F817="","",(G817-F817))</f>
        <v>0.29900000000000126</v>
      </c>
    </row>
    <row r="818" spans="1:9" x14ac:dyDescent="0.25">
      <c r="A818" s="7">
        <v>43118</v>
      </c>
      <c r="B818" s="2">
        <v>0</v>
      </c>
      <c r="C818" s="8">
        <v>42022</v>
      </c>
      <c r="D818" s="3">
        <v>8.4440000000000008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42022.020833333336</v>
      </c>
      <c r="D819" s="3">
        <v>8.4939999999999998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42022.041666666664</v>
      </c>
      <c r="D820" s="3">
        <v>8.4689999999999994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42022.0625</v>
      </c>
      <c r="D821" s="3">
        <v>8.4689999999999994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42022.083333333336</v>
      </c>
      <c r="D822" s="3">
        <v>8.4689999999999994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42022.104166666664</v>
      </c>
      <c r="D823" s="3">
        <v>8.4689999999999994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42022.125</v>
      </c>
      <c r="D824" s="3">
        <v>8.4939999999999998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42022.145833333336</v>
      </c>
      <c r="D825" s="3">
        <v>8.5190000000000001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42022.166666666664</v>
      </c>
      <c r="D826" s="3">
        <v>8.5429999999999993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42022.1875</v>
      </c>
      <c r="D827" s="3">
        <v>8.593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42022.208333333336</v>
      </c>
      <c r="D828" s="3">
        <v>8.6180000000000003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42022.229166666664</v>
      </c>
      <c r="D829" s="3">
        <v>8.6679999999999993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42022.25</v>
      </c>
      <c r="D830" s="3">
        <v>8.6929999999999996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42022.270833333336</v>
      </c>
      <c r="D831" s="3">
        <v>8.7170000000000005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42022.291666666664</v>
      </c>
      <c r="D832" s="3">
        <v>8.7420000000000009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42022.3125</v>
      </c>
      <c r="D833" s="3">
        <v>8.7669999999999995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42022.333333333336</v>
      </c>
      <c r="D834" s="3">
        <v>8.7919999999999998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42022.354166666664</v>
      </c>
      <c r="D835" s="3">
        <v>8.8170000000000002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42022.375</v>
      </c>
      <c r="D836" s="3">
        <v>8.8409999999999993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42022.395833333336</v>
      </c>
      <c r="D837" s="3">
        <v>8.8659999999999997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42022.416666666664</v>
      </c>
      <c r="D838" s="3">
        <v>8.891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42022.4375</v>
      </c>
      <c r="D839" s="3">
        <v>8.9160000000000004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42022.458333333336</v>
      </c>
      <c r="D840" s="3">
        <v>8.9160000000000004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42022.479166666664</v>
      </c>
      <c r="D841" s="3">
        <v>8.9410000000000007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42022.5</v>
      </c>
      <c r="D842" s="3">
        <v>8.9649999999999999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42022.520833333336</v>
      </c>
      <c r="D843" s="3">
        <v>8.9649999999999999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42022.541666666664</v>
      </c>
      <c r="D844" s="3">
        <v>8.99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42022.5625</v>
      </c>
      <c r="D845" s="3">
        <v>9.0150000000000006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42022.583333333336</v>
      </c>
      <c r="D846" s="3">
        <v>9.0150000000000006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42022.604166666664</v>
      </c>
      <c r="D847" s="3">
        <v>9.0399999999999991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42022.625</v>
      </c>
      <c r="D848" s="3">
        <v>9.0640000000000001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42022.645833333336</v>
      </c>
      <c r="D849" s="3">
        <v>9.0890000000000004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42022.666666666664</v>
      </c>
      <c r="D850" s="3">
        <v>9.0890000000000004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42022.6875</v>
      </c>
      <c r="D851" s="3">
        <v>9.1140000000000008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42022.708333333336</v>
      </c>
      <c r="D852" s="3">
        <v>9.1389999999999993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42022.729166666664</v>
      </c>
      <c r="D853" s="3">
        <v>9.1389999999999993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42022.75</v>
      </c>
      <c r="D854" s="3">
        <v>9.1630000000000003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42022.770833333336</v>
      </c>
      <c r="D855" s="3">
        <v>9.1880000000000006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42022.791666666664</v>
      </c>
      <c r="D856" s="3">
        <v>9.2129999999999992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42022.8125</v>
      </c>
      <c r="D857" s="3">
        <v>9.2129999999999992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42022.833333333336</v>
      </c>
      <c r="D858" s="3">
        <v>9.2129999999999992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42022.854166666664</v>
      </c>
      <c r="D859" s="3">
        <v>9.2129999999999992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42022.875</v>
      </c>
      <c r="D860" s="3">
        <v>9.2129999999999992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42022.895833333336</v>
      </c>
      <c r="D861" s="3">
        <v>9.2129999999999992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42022.916666666664</v>
      </c>
      <c r="D862" s="3">
        <v>9.2129999999999992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42022.9375</v>
      </c>
      <c r="D863" s="3">
        <v>9.2129999999999992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42022.958333333336</v>
      </c>
      <c r="D864" s="3">
        <v>9.2129999999999992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42022.979166666664</v>
      </c>
      <c r="D865" s="3">
        <v>9.2129999999999992</v>
      </c>
      <c r="E865" s="48">
        <f>+IF(D865="","",AVERAGE(D818:D865))</f>
        <v>8.9011041666666717</v>
      </c>
      <c r="F865" s="48">
        <f>+IF(D865="","",MIN(D818:D865))</f>
        <v>8.4440000000000008</v>
      </c>
      <c r="G865" s="48">
        <f>+IF(D865="","",MAX(D818:D865))</f>
        <v>9.2129999999999992</v>
      </c>
      <c r="H865" s="48">
        <f>STDEV(D818:D865)</f>
        <v>0.26809154038280036</v>
      </c>
      <c r="I865" s="48">
        <f>+IF(F865="","",(G865-F865))</f>
        <v>0.76899999999999835</v>
      </c>
    </row>
    <row r="866" spans="1:9" x14ac:dyDescent="0.25">
      <c r="A866" s="7">
        <v>43119</v>
      </c>
      <c r="B866" s="2">
        <v>0</v>
      </c>
      <c r="C866" s="8">
        <v>42023</v>
      </c>
      <c r="D866" s="3">
        <v>9.1880000000000006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42023.020833333336</v>
      </c>
      <c r="D867" s="3">
        <v>9.1880000000000006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42023.041666666664</v>
      </c>
      <c r="D868" s="3">
        <v>9.1630000000000003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42023.0625</v>
      </c>
      <c r="D869" s="3">
        <v>9.1630000000000003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42023.083333333336</v>
      </c>
      <c r="D870" s="3">
        <v>9.1630000000000003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42023.104166666664</v>
      </c>
      <c r="D871" s="3">
        <v>9.1389999999999993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42023.125</v>
      </c>
      <c r="D872" s="3">
        <v>9.1389999999999993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42023.145833333336</v>
      </c>
      <c r="D873" s="3">
        <v>9.1389999999999993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42023.166666666664</v>
      </c>
      <c r="D874" s="3">
        <v>9.1140000000000008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42023.1875</v>
      </c>
      <c r="D875" s="3">
        <v>9.1140000000000008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42023.208333333336</v>
      </c>
      <c r="D876" s="3">
        <v>9.1140000000000008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42023.229166666664</v>
      </c>
      <c r="D877" s="3">
        <v>9.0890000000000004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42023.25</v>
      </c>
      <c r="D878" s="3">
        <v>9.0890000000000004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42023.270833333336</v>
      </c>
      <c r="D879" s="3">
        <v>9.0640000000000001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42023.291666666664</v>
      </c>
      <c r="D880" s="3">
        <v>9.0399999999999991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42023.3125</v>
      </c>
      <c r="D881" s="3">
        <v>9.0399999999999991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42023.333333333336</v>
      </c>
      <c r="D882" s="3">
        <v>9.0150000000000006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42023.354166666664</v>
      </c>
      <c r="D883" s="3">
        <v>9.0150000000000006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42023.375</v>
      </c>
      <c r="D884" s="3">
        <v>8.99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42023.395833333336</v>
      </c>
      <c r="D885" s="3">
        <v>8.9649999999999999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42023.416666666664</v>
      </c>
      <c r="D886" s="3">
        <v>8.9649999999999999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42023.4375</v>
      </c>
      <c r="D887" s="3">
        <v>8.9410000000000007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42023.458333333336</v>
      </c>
      <c r="D888" s="3">
        <v>8.9160000000000004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42023.479166666664</v>
      </c>
      <c r="D889" s="3">
        <v>8.9160000000000004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42023.5</v>
      </c>
      <c r="D890" s="3">
        <v>8.891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42023.520833333336</v>
      </c>
      <c r="D891" s="3">
        <v>8.8659999999999997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42023.541666666664</v>
      </c>
      <c r="D892" s="3">
        <v>8.8659999999999997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42023.5625</v>
      </c>
      <c r="D893" s="3">
        <v>8.8659999999999997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42023.583333333336</v>
      </c>
      <c r="D894" s="3">
        <v>8.8659999999999997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42023.604166666664</v>
      </c>
      <c r="D895" s="3">
        <v>8.8659999999999997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42023.625</v>
      </c>
      <c r="D896" s="3">
        <v>8.8659999999999997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42023.645833333336</v>
      </c>
      <c r="D897" s="3">
        <v>8.8659999999999997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42023.666666666664</v>
      </c>
      <c r="D898" s="3">
        <v>8.891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42023.6875</v>
      </c>
      <c r="D899" s="3">
        <v>8.891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42023.708333333336</v>
      </c>
      <c r="D900" s="3">
        <v>8.891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42023.729166666664</v>
      </c>
      <c r="D901" s="3">
        <v>8.891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42023.75</v>
      </c>
      <c r="D902" s="3">
        <v>8.891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42023.770833333336</v>
      </c>
      <c r="D903" s="3">
        <v>8.891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42023.791666666664</v>
      </c>
      <c r="D904" s="3">
        <v>8.891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42023.8125</v>
      </c>
      <c r="D905" s="3">
        <v>8.891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42023.833333333336</v>
      </c>
      <c r="D906" s="3">
        <v>8.8659999999999997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42023.854166666664</v>
      </c>
      <c r="D907" s="3">
        <v>8.8409999999999993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42023.875</v>
      </c>
      <c r="D908" s="3">
        <v>8.8170000000000002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42023.895833333336</v>
      </c>
      <c r="D909" s="3">
        <v>8.8170000000000002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42023.916666666664</v>
      </c>
      <c r="D910" s="3">
        <v>8.7919999999999998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42023.9375</v>
      </c>
      <c r="D911" s="3">
        <v>8.7669999999999995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42023.958333333336</v>
      </c>
      <c r="D912" s="3">
        <v>8.7170000000000005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42023.979166666664</v>
      </c>
      <c r="D913" s="3">
        <v>8.6929999999999996</v>
      </c>
      <c r="E913" s="48">
        <f>+IF(D913="","",AVERAGE(D866:D913))</f>
        <v>8.9595833333333328</v>
      </c>
      <c r="F913" s="48">
        <f>+IF(D913="","",MIN(D866:D913))</f>
        <v>8.6929999999999996</v>
      </c>
      <c r="G913" s="48">
        <f>+IF(D913="","",MAX(D866:D913))</f>
        <v>9.1880000000000006</v>
      </c>
      <c r="H913" s="48">
        <f>STDEV(D866:D913)</f>
        <v>0.13268068103747208</v>
      </c>
      <c r="I913" s="48">
        <f>+IF(F913="","",(G913-F913))</f>
        <v>0.49500000000000099</v>
      </c>
    </row>
    <row r="914" spans="1:9" x14ac:dyDescent="0.25">
      <c r="A914" s="7">
        <v>43120</v>
      </c>
      <c r="B914" s="2">
        <v>0</v>
      </c>
      <c r="C914" s="8">
        <v>42024</v>
      </c>
      <c r="D914" s="3">
        <v>8.6679999999999993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42024.020833333336</v>
      </c>
      <c r="D915" s="3">
        <v>8.6180000000000003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42024.041666666664</v>
      </c>
      <c r="D916" s="3">
        <v>8.593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42024.0625</v>
      </c>
      <c r="D917" s="3">
        <v>8.5679999999999996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42024.083333333336</v>
      </c>
      <c r="D918" s="3">
        <v>8.5190000000000001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42024.104166666664</v>
      </c>
      <c r="D919" s="3">
        <v>8.4939999999999998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42024.125</v>
      </c>
      <c r="D920" s="3">
        <v>8.4689999999999994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42024.145833333336</v>
      </c>
      <c r="D921" s="3">
        <v>8.4440000000000008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42024.166666666664</v>
      </c>
      <c r="D922" s="3">
        <v>8.4190000000000005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42024.1875</v>
      </c>
      <c r="D923" s="3">
        <v>8.3689999999999998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42024.208333333336</v>
      </c>
      <c r="D924" s="3">
        <v>8.3689999999999998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42024.229166666664</v>
      </c>
      <c r="D925" s="3">
        <v>8.3190000000000008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42024.25</v>
      </c>
      <c r="D926" s="3">
        <v>8.2949999999999999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42024.270833333336</v>
      </c>
      <c r="D927" s="3">
        <v>8.27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42024.291666666664</v>
      </c>
      <c r="D928" s="3">
        <v>8.2449999999999992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42024.3125</v>
      </c>
      <c r="D929" s="3">
        <v>8.2200000000000006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42024.333333333336</v>
      </c>
      <c r="D930" s="3">
        <v>8.1950000000000003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42024.354166666664</v>
      </c>
      <c r="D931" s="3">
        <v>8.1950000000000003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42024.375</v>
      </c>
      <c r="D932" s="3">
        <v>8.17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42024.395833333336</v>
      </c>
      <c r="D933" s="3">
        <v>8.1449999999999996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42024.416666666664</v>
      </c>
      <c r="D934" s="3">
        <v>8.1199999999999992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42024.4375</v>
      </c>
      <c r="D935" s="3">
        <v>8.0950000000000006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42024.458333333336</v>
      </c>
      <c r="D936" s="3">
        <v>8.0950000000000006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42024.479166666664</v>
      </c>
      <c r="D937" s="3">
        <v>8.0449999999999999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42024.5</v>
      </c>
      <c r="D938" s="3">
        <v>8.02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42024.520833333336</v>
      </c>
      <c r="D939" s="3">
        <v>7.9950000000000001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42024.541666666664</v>
      </c>
      <c r="D940" s="3">
        <v>7.9950000000000001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42024.5625</v>
      </c>
      <c r="D941" s="3">
        <v>7.97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42024.583333333336</v>
      </c>
      <c r="D942" s="3">
        <v>7.9450000000000003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42024.604166666664</v>
      </c>
      <c r="D943" s="3">
        <v>7.9450000000000003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42024.625</v>
      </c>
      <c r="D944" s="3">
        <v>7.9450000000000003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42024.645833333336</v>
      </c>
      <c r="D945" s="3">
        <v>7.9450000000000003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42024.666666666664</v>
      </c>
      <c r="D946" s="3">
        <v>7.9450000000000003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42024.6875</v>
      </c>
      <c r="D947" s="3">
        <v>7.9450000000000003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42024.708333333336</v>
      </c>
      <c r="D948" s="3">
        <v>7.9450000000000003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42024.729166666664</v>
      </c>
      <c r="D949" s="3">
        <v>7.97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42024.75</v>
      </c>
      <c r="D950" s="3">
        <v>7.97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42024.770833333336</v>
      </c>
      <c r="D951" s="3">
        <v>7.97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42024.791666666664</v>
      </c>
      <c r="D952" s="3">
        <v>7.97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42024.8125</v>
      </c>
      <c r="D953" s="3">
        <v>7.97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42024.833333333336</v>
      </c>
      <c r="D954" s="3">
        <v>7.97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42024.854166666664</v>
      </c>
      <c r="D955" s="3">
        <v>7.97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42024.875</v>
      </c>
      <c r="D956" s="3">
        <v>7.97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42024.895833333336</v>
      </c>
      <c r="D957" s="3">
        <v>7.97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42024.916666666664</v>
      </c>
      <c r="D958" s="3">
        <v>7.97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42024.9375</v>
      </c>
      <c r="D959" s="3">
        <v>7.97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42024.958333333336</v>
      </c>
      <c r="D960" s="3">
        <v>7.9450000000000003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42024.979166666664</v>
      </c>
      <c r="D961" s="3">
        <v>7.9450000000000003</v>
      </c>
      <c r="E961" s="48">
        <f>+IF(D961="","",AVERAGE(D914:D961))</f>
        <v>8.1477916666666719</v>
      </c>
      <c r="F961" s="48">
        <f>+IF(D961="","",MIN(D914:D961))</f>
        <v>7.9450000000000003</v>
      </c>
      <c r="G961" s="48">
        <f>+IF(D961="","",MAX(D914:D961))</f>
        <v>8.6679999999999993</v>
      </c>
      <c r="H961" s="48">
        <f>STDEV(D914:D961)</f>
        <v>0.22603896842851443</v>
      </c>
      <c r="I961" s="48">
        <f>+IF(F961="","",(G961-F961))</f>
        <v>0.72299999999999898</v>
      </c>
    </row>
    <row r="962" spans="1:9" x14ac:dyDescent="0.25">
      <c r="A962" s="7">
        <v>43121</v>
      </c>
      <c r="B962" s="2">
        <v>0</v>
      </c>
      <c r="C962" s="8">
        <v>42025</v>
      </c>
      <c r="D962" s="3">
        <v>7.92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42025.020833333336</v>
      </c>
      <c r="D963" s="3">
        <v>7.92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42025.041666666664</v>
      </c>
      <c r="D964" s="3">
        <v>7.8949999999999996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42025.0625</v>
      </c>
      <c r="D965" s="3">
        <v>7.87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42025.083333333336</v>
      </c>
      <c r="D966" s="3">
        <v>7.87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42025.104166666664</v>
      </c>
      <c r="D967" s="3">
        <v>7.8449999999999998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42025.125</v>
      </c>
      <c r="D968" s="3">
        <v>7.82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42025.145833333336</v>
      </c>
      <c r="D969" s="3">
        <v>7.7949999999999999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42025.166666666664</v>
      </c>
      <c r="D970" s="3">
        <v>7.7949999999999999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42025.1875</v>
      </c>
      <c r="D971" s="3">
        <v>7.77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42025.208333333336</v>
      </c>
      <c r="D972" s="3">
        <v>7.77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42025.229166666664</v>
      </c>
      <c r="D973" s="3">
        <v>7.7450000000000001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42025.25</v>
      </c>
      <c r="D974" s="3">
        <v>7.7450000000000001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42025.270833333336</v>
      </c>
      <c r="D975" s="3">
        <v>7.72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42025.291666666664</v>
      </c>
      <c r="D976" s="3">
        <v>7.72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42025.3125</v>
      </c>
      <c r="D977" s="3">
        <v>7.72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42025.333333333336</v>
      </c>
      <c r="D978" s="3">
        <v>7.6950000000000003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42025.354166666664</v>
      </c>
      <c r="D979" s="3">
        <v>7.67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42025.375</v>
      </c>
      <c r="D980" s="3">
        <v>7.67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42025.395833333336</v>
      </c>
      <c r="D981" s="3">
        <v>7.67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42025.416666666664</v>
      </c>
      <c r="D982" s="3">
        <v>7.6449999999999996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42025.4375</v>
      </c>
      <c r="D983" s="3">
        <v>7.6449999999999996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42025.458333333336</v>
      </c>
      <c r="D984" s="3">
        <v>7.6189999999999998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42025.479166666664</v>
      </c>
      <c r="D985" s="3">
        <v>7.6189999999999998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42025.5</v>
      </c>
      <c r="D986" s="3">
        <v>7.6189999999999998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42025.520833333336</v>
      </c>
      <c r="D987" s="3">
        <v>7.6189999999999998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42025.541666666664</v>
      </c>
      <c r="D988" s="3">
        <v>7.6189999999999998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42025.5625</v>
      </c>
      <c r="D989" s="3">
        <v>7.6449999999999996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42025.583333333336</v>
      </c>
      <c r="D990" s="3">
        <v>7.6449999999999996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42025.604166666664</v>
      </c>
      <c r="D991" s="3">
        <v>7.6449999999999996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42025.625</v>
      </c>
      <c r="D992" s="3">
        <v>7.67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42025.645833333336</v>
      </c>
      <c r="D993" s="3">
        <v>7.67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42025.666666666664</v>
      </c>
      <c r="D994" s="3">
        <v>7.6950000000000003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42025.6875</v>
      </c>
      <c r="D995" s="3">
        <v>7.72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42025.708333333336</v>
      </c>
      <c r="D996" s="3">
        <v>7.7450000000000001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42025.729166666664</v>
      </c>
      <c r="D997" s="3">
        <v>7.77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42025.75</v>
      </c>
      <c r="D998" s="3">
        <v>7.7949999999999999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42025.770833333336</v>
      </c>
      <c r="D999" s="3">
        <v>7.82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42025.791666666664</v>
      </c>
      <c r="D1000" s="3">
        <v>7.8449999999999998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42025.8125</v>
      </c>
      <c r="D1001" s="3">
        <v>7.8449999999999998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42025.833333333336</v>
      </c>
      <c r="D1002" s="3">
        <v>7.87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42025.854166666664</v>
      </c>
      <c r="D1003" s="3">
        <v>7.8949999999999996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42025.875</v>
      </c>
      <c r="D1004" s="3">
        <v>7.92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42025.895833333336</v>
      </c>
      <c r="D1005" s="3">
        <v>7.92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42025.916666666664</v>
      </c>
      <c r="D1006" s="3">
        <v>7.9450000000000003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42025.9375</v>
      </c>
      <c r="D1007" s="3">
        <v>7.9450000000000003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42025.958333333336</v>
      </c>
      <c r="D1008" s="3">
        <v>7.97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42025.979166666664</v>
      </c>
      <c r="D1009" s="3">
        <v>7.97</v>
      </c>
      <c r="E1009" s="48">
        <f>+IF(D1009="","",AVERAGE(D962:D1009))</f>
        <v>7.7698958333333357</v>
      </c>
      <c r="F1009" s="48">
        <f>+IF(D1009="","",MIN(D962:D1009))</f>
        <v>7.6189999999999998</v>
      </c>
      <c r="G1009" s="48">
        <f>+IF(D1009="","",MAX(D962:D1009))</f>
        <v>7.97</v>
      </c>
      <c r="H1009" s="48">
        <f>STDEV(D962:D1009)</f>
        <v>0.11123145115906009</v>
      </c>
      <c r="I1009" s="48">
        <f>+IF(F1009="","",(G1009-F1009))</f>
        <v>0.35099999999999998</v>
      </c>
    </row>
    <row r="1010" spans="1:9" x14ac:dyDescent="0.25">
      <c r="A1010" s="7">
        <v>43122</v>
      </c>
      <c r="B1010" s="2">
        <v>0</v>
      </c>
      <c r="C1010" s="8">
        <v>42026</v>
      </c>
      <c r="D1010" s="3">
        <v>7.97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42026.020833333336</v>
      </c>
      <c r="D1011" s="3">
        <v>7.9950000000000001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42026.041666666664</v>
      </c>
      <c r="D1012" s="3">
        <v>7.9950000000000001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42026.0625</v>
      </c>
      <c r="D1013" s="3">
        <v>8.02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42026.083333333336</v>
      </c>
      <c r="D1014" s="3">
        <v>8.02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42026.104166666664</v>
      </c>
      <c r="D1015" s="3">
        <v>8.02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42026.125</v>
      </c>
      <c r="D1016" s="3">
        <v>8.0449999999999999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42026.145833333336</v>
      </c>
      <c r="D1017" s="3">
        <v>8.0449999999999999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42026.166666666664</v>
      </c>
      <c r="D1018" s="3">
        <v>8.0449999999999999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42026.1875</v>
      </c>
      <c r="D1019" s="3">
        <v>8.07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42026.208333333336</v>
      </c>
      <c r="D1020" s="3">
        <v>8.07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42026.229166666664</v>
      </c>
      <c r="D1021" s="3">
        <v>8.07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42026.25</v>
      </c>
      <c r="D1022" s="3">
        <v>8.07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42026.270833333336</v>
      </c>
      <c r="D1023" s="3">
        <v>8.07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42026.291666666664</v>
      </c>
      <c r="D1024" s="3">
        <v>8.0950000000000006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42026.3125</v>
      </c>
      <c r="D1025" s="3">
        <v>8.0950000000000006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42026.333333333336</v>
      </c>
      <c r="D1026" s="3">
        <v>8.0950000000000006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42026.354166666664</v>
      </c>
      <c r="D1027" s="3">
        <v>8.0950000000000006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42026.375</v>
      </c>
      <c r="D1028" s="3">
        <v>8.0950000000000006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42026.395833333336</v>
      </c>
      <c r="D1029" s="3">
        <v>8.0950000000000006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42026.416666666664</v>
      </c>
      <c r="D1030" s="3">
        <v>8.1199999999999992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42026.4375</v>
      </c>
      <c r="D1031" s="3">
        <v>8.1199999999999992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42026.458333333336</v>
      </c>
      <c r="D1032" s="3">
        <v>8.1199999999999992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42026.479166666664</v>
      </c>
      <c r="D1033" s="3">
        <v>8.1199999999999992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42026.5</v>
      </c>
      <c r="D1034" s="3">
        <v>8.1199999999999992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42026.520833333336</v>
      </c>
      <c r="D1035" s="3">
        <v>8.1449999999999996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42026.541666666664</v>
      </c>
      <c r="D1036" s="3">
        <v>8.1449999999999996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42026.5625</v>
      </c>
      <c r="D1037" s="3">
        <v>8.17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42026.583333333336</v>
      </c>
      <c r="D1038" s="3">
        <v>8.17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42026.604166666664</v>
      </c>
      <c r="D1039" s="3">
        <v>8.1950000000000003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42026.625</v>
      </c>
      <c r="D1040" s="3">
        <v>8.2200000000000006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42026.645833333336</v>
      </c>
      <c r="D1041" s="3">
        <v>8.2449999999999992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42026.666666666664</v>
      </c>
      <c r="D1042" s="3">
        <v>8.27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42026.6875</v>
      </c>
      <c r="D1043" s="3">
        <v>8.2949999999999999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42026.708333333336</v>
      </c>
      <c r="D1044" s="3">
        <v>8.3190000000000008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42026.729166666664</v>
      </c>
      <c r="D1045" s="3">
        <v>8.3190000000000008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42026.75</v>
      </c>
      <c r="D1046" s="3">
        <v>8.3439999999999994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42026.770833333336</v>
      </c>
      <c r="D1047" s="3">
        <v>8.3689999999999998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42026.791666666664</v>
      </c>
      <c r="D1048" s="3">
        <v>8.3940000000000001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42026.8125</v>
      </c>
      <c r="D1049" s="3">
        <v>8.3940000000000001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42026.833333333336</v>
      </c>
      <c r="D1050" s="3">
        <v>8.4190000000000005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42026.854166666664</v>
      </c>
      <c r="D1051" s="3">
        <v>8.4190000000000005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42026.875</v>
      </c>
      <c r="D1052" s="3">
        <v>8.4440000000000008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42026.895833333336</v>
      </c>
      <c r="D1053" s="3">
        <v>8.4440000000000008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42026.916666666664</v>
      </c>
      <c r="D1054" s="3">
        <v>8.4689999999999994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42026.9375</v>
      </c>
      <c r="D1055" s="3">
        <v>8.4689999999999994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42026.958333333336</v>
      </c>
      <c r="D1056" s="3">
        <v>8.4689999999999994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42026.979166666664</v>
      </c>
      <c r="D1057" s="3">
        <v>8.4689999999999994</v>
      </c>
      <c r="E1057" s="48">
        <f>+IF(D1057="","",AVERAGE(D1010:D1057))</f>
        <v>8.1931458333333325</v>
      </c>
      <c r="F1057" s="48">
        <f>+IF(D1057="","",MIN(D1010:D1057))</f>
        <v>7.97</v>
      </c>
      <c r="G1057" s="48">
        <f>+IF(D1057="","",MAX(D1010:D1057))</f>
        <v>8.4689999999999994</v>
      </c>
      <c r="H1057" s="48">
        <f>STDEV(D1010:D1057)</f>
        <v>0.15765394227289214</v>
      </c>
      <c r="I1057" s="48">
        <f>+IF(F1057="","",(G1057-F1057))</f>
        <v>0.49899999999999967</v>
      </c>
    </row>
    <row r="1058" spans="1:9" x14ac:dyDescent="0.25">
      <c r="A1058" s="7">
        <v>43123</v>
      </c>
      <c r="B1058" s="2">
        <v>0</v>
      </c>
      <c r="C1058" s="8">
        <v>42027</v>
      </c>
      <c r="D1058" s="3">
        <v>8.4939999999999998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42027.020833333336</v>
      </c>
      <c r="D1059" s="3">
        <v>8.4939999999999998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42027.041666666664</v>
      </c>
      <c r="D1060" s="3">
        <v>8.4939999999999998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42027.0625</v>
      </c>
      <c r="D1061" s="3">
        <v>8.5190000000000001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42027.083333333336</v>
      </c>
      <c r="D1062" s="3">
        <v>8.5190000000000001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42027.104166666664</v>
      </c>
      <c r="D1063" s="3">
        <v>8.5190000000000001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42027.125</v>
      </c>
      <c r="D1064" s="3">
        <v>8.5190000000000001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42027.145833333336</v>
      </c>
      <c r="D1065" s="3">
        <v>8.5429999999999993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42027.166666666664</v>
      </c>
      <c r="D1066" s="3">
        <v>8.5429999999999993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42027.1875</v>
      </c>
      <c r="D1067" s="3">
        <v>8.5429999999999993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42027.208333333336</v>
      </c>
      <c r="D1068" s="3">
        <v>8.5429999999999993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42027.229166666664</v>
      </c>
      <c r="D1069" s="3">
        <v>8.5679999999999996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42027.25</v>
      </c>
      <c r="D1070" s="3">
        <v>8.5679999999999996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42027.270833333336</v>
      </c>
      <c r="D1071" s="3">
        <v>8.5679999999999996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42027.291666666664</v>
      </c>
      <c r="D1072" s="3">
        <v>8.593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42027.3125</v>
      </c>
      <c r="D1073" s="3">
        <v>8.593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42027.333333333336</v>
      </c>
      <c r="D1074" s="3">
        <v>8.593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42027.354166666664</v>
      </c>
      <c r="D1075" s="3">
        <v>8.6180000000000003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42027.375</v>
      </c>
      <c r="D1076" s="3">
        <v>8.6180000000000003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42027.395833333336</v>
      </c>
      <c r="D1077" s="3">
        <v>8.6180000000000003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42027.416666666664</v>
      </c>
      <c r="D1078" s="3">
        <v>8.6430000000000007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42027.4375</v>
      </c>
      <c r="D1079" s="3">
        <v>8.6430000000000007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42027.458333333336</v>
      </c>
      <c r="D1080" s="3">
        <v>8.6679999999999993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42027.479166666664</v>
      </c>
      <c r="D1081" s="3">
        <v>8.6679999999999993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42027.5</v>
      </c>
      <c r="D1082" s="3">
        <v>8.6929999999999996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42027.520833333336</v>
      </c>
      <c r="D1083" s="3">
        <v>8.7170000000000005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42027.541666666664</v>
      </c>
      <c r="D1084" s="3">
        <v>8.7170000000000005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42027.5625</v>
      </c>
      <c r="D1085" s="3">
        <v>8.7420000000000009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42027.583333333336</v>
      </c>
      <c r="D1086" s="3">
        <v>8.7919999999999998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42027.604166666664</v>
      </c>
      <c r="D1087" s="3">
        <v>8.8170000000000002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42027.625</v>
      </c>
      <c r="D1088" s="3">
        <v>8.8170000000000002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42027.645833333336</v>
      </c>
      <c r="D1089" s="3">
        <v>8.8170000000000002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42027.666666666664</v>
      </c>
      <c r="D1090" s="3">
        <v>8.8659999999999997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42027.6875</v>
      </c>
      <c r="D1091" s="3">
        <v>8.8659999999999997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42027.708333333336</v>
      </c>
      <c r="D1092" s="3">
        <v>8.9160000000000004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42027.729166666664</v>
      </c>
      <c r="D1093" s="3">
        <v>8.9410000000000007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42027.75</v>
      </c>
      <c r="D1094" s="3">
        <v>8.9649999999999999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42027.770833333336</v>
      </c>
      <c r="D1095" s="3">
        <v>8.99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42027.791666666664</v>
      </c>
      <c r="D1096" s="3">
        <v>9.0150000000000006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42027.8125</v>
      </c>
      <c r="D1097" s="3">
        <v>9.0399999999999991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42027.833333333336</v>
      </c>
      <c r="D1098" s="3">
        <v>9.0640000000000001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42027.854166666664</v>
      </c>
      <c r="D1099" s="3">
        <v>9.0640000000000001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42027.875</v>
      </c>
      <c r="D1100" s="3">
        <v>9.0890000000000004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42027.895833333336</v>
      </c>
      <c r="D1101" s="3">
        <v>9.1389999999999993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42027.916666666664</v>
      </c>
      <c r="D1102" s="3">
        <v>9.1630000000000003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42027.9375</v>
      </c>
      <c r="D1103" s="3">
        <v>9.1880000000000006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42027.958333333336</v>
      </c>
      <c r="D1104" s="3">
        <v>9.1880000000000006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42027.979166666664</v>
      </c>
      <c r="D1105" s="3">
        <v>9.2129999999999992</v>
      </c>
      <c r="E1105" s="48">
        <f>+IF(D1105="","",AVERAGE(D1058:D1105))</f>
        <v>8.7605833333333347</v>
      </c>
      <c r="F1105" s="48">
        <f>+IF(D1105="","",MIN(D1058:D1105))</f>
        <v>8.4939999999999998</v>
      </c>
      <c r="G1105" s="48">
        <f>+IF(D1105="","",MAX(D1058:D1105))</f>
        <v>9.2129999999999992</v>
      </c>
      <c r="H1105" s="48">
        <f>STDEV(D1058:D1105)</f>
        <v>0.22784324896579847</v>
      </c>
      <c r="I1105" s="48">
        <f>+IF(F1105="","",(G1105-F1105))</f>
        <v>0.71899999999999942</v>
      </c>
    </row>
    <row r="1106" spans="1:9" x14ac:dyDescent="0.25">
      <c r="A1106" s="7">
        <v>43124</v>
      </c>
      <c r="B1106" s="2">
        <v>0</v>
      </c>
      <c r="C1106" s="8">
        <v>42028</v>
      </c>
      <c r="D1106" s="3">
        <v>9.2129999999999992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42028.020833333336</v>
      </c>
      <c r="D1107" s="3">
        <v>9.2379999999999995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42028.041666666664</v>
      </c>
      <c r="D1108" s="3">
        <v>9.2379999999999995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42028.0625</v>
      </c>
      <c r="D1109" s="3">
        <v>9.2620000000000005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42028.083333333336</v>
      </c>
      <c r="D1110" s="3">
        <v>9.2870000000000008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42028.104166666664</v>
      </c>
      <c r="D1111" s="3">
        <v>9.2870000000000008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42028.125</v>
      </c>
      <c r="D1112" s="3">
        <v>9.2620000000000005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42028.145833333336</v>
      </c>
      <c r="D1113" s="3">
        <v>9.2620000000000005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42028.166666666664</v>
      </c>
      <c r="D1114" s="3">
        <v>9.2620000000000005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42028.1875</v>
      </c>
      <c r="D1115" s="3">
        <v>9.2620000000000005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42028.208333333336</v>
      </c>
      <c r="D1116" s="3">
        <v>9.2620000000000005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42028.229166666664</v>
      </c>
      <c r="D1117" s="3">
        <v>9.2620000000000005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42028.25</v>
      </c>
      <c r="D1118" s="3">
        <v>9.2620000000000005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42028.270833333336</v>
      </c>
      <c r="D1119" s="3">
        <v>9.2870000000000008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42028.291666666664</v>
      </c>
      <c r="D1120" s="3">
        <v>9.2870000000000008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42028.3125</v>
      </c>
      <c r="D1121" s="3">
        <v>9.2870000000000008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42028.333333333336</v>
      </c>
      <c r="D1122" s="3">
        <v>9.3119999999999994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42028.354166666664</v>
      </c>
      <c r="D1123" s="3">
        <v>9.3119999999999994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42028.375</v>
      </c>
      <c r="D1124" s="3">
        <v>9.3119999999999994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42028.395833333336</v>
      </c>
      <c r="D1125" s="3">
        <v>9.3360000000000003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42028.416666666664</v>
      </c>
      <c r="D1126" s="3">
        <v>9.3360000000000003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42028.4375</v>
      </c>
      <c r="D1127" s="3">
        <v>9.3360000000000003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42028.458333333336</v>
      </c>
      <c r="D1128" s="3">
        <v>9.3610000000000007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42028.479166666664</v>
      </c>
      <c r="D1129" s="3">
        <v>9.3360000000000003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42028.5</v>
      </c>
      <c r="D1130" s="3">
        <v>9.3610000000000007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42028.520833333336</v>
      </c>
      <c r="D1131" s="3">
        <v>9.3610000000000007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42028.541666666664</v>
      </c>
      <c r="D1132" s="3">
        <v>9.3610000000000007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42028.5625</v>
      </c>
      <c r="D1133" s="3">
        <v>9.3610000000000007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42028.583333333336</v>
      </c>
      <c r="D1134" s="3">
        <v>9.3859999999999992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42028.604166666664</v>
      </c>
      <c r="D1135" s="3">
        <v>9.41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42028.625</v>
      </c>
      <c r="D1136" s="3">
        <v>9.41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42028.645833333336</v>
      </c>
      <c r="D1137" s="3">
        <v>9.41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42028.666666666664</v>
      </c>
      <c r="D1138" s="3">
        <v>9.4600000000000009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42028.6875</v>
      </c>
      <c r="D1139" s="3">
        <v>9.4600000000000009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42028.708333333336</v>
      </c>
      <c r="D1140" s="3">
        <v>9.4849999999999994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42028.729166666664</v>
      </c>
      <c r="D1141" s="3">
        <v>9.5090000000000003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42028.75</v>
      </c>
      <c r="D1142" s="3">
        <v>9.5090000000000003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42028.770833333336</v>
      </c>
      <c r="D1143" s="3">
        <v>9.5340000000000007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42028.791666666664</v>
      </c>
      <c r="D1144" s="3">
        <v>9.5340000000000007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42028.8125</v>
      </c>
      <c r="D1145" s="3">
        <v>9.5340000000000007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42028.833333333336</v>
      </c>
      <c r="D1146" s="3">
        <v>9.5340000000000007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42028.854166666664</v>
      </c>
      <c r="D1147" s="3">
        <v>9.5340000000000007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42028.875</v>
      </c>
      <c r="D1148" s="3">
        <v>9.5340000000000007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42028.895833333336</v>
      </c>
      <c r="D1149" s="3">
        <v>9.5340000000000007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42028.916666666664</v>
      </c>
      <c r="D1150" s="3">
        <v>9.5340000000000007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42028.9375</v>
      </c>
      <c r="D1151" s="3">
        <v>9.5340000000000007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42028.958333333336</v>
      </c>
      <c r="D1152" s="3">
        <v>9.5340000000000007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42028.979166666664</v>
      </c>
      <c r="D1153" s="3">
        <v>9.5340000000000007</v>
      </c>
      <c r="E1153" s="48">
        <f>+IF(D1153="","",AVERAGE(D1106:D1153))</f>
        <v>9.3795416666666682</v>
      </c>
      <c r="F1153" s="48">
        <f>+IF(D1153="","",MIN(D1106:D1153))</f>
        <v>9.2129999999999992</v>
      </c>
      <c r="G1153" s="48">
        <f>+IF(D1153="","",MAX(D1106:D1153))</f>
        <v>9.5340000000000007</v>
      </c>
      <c r="H1153" s="48">
        <f>STDEV(D1106:D1153)</f>
        <v>0.1098339091021189</v>
      </c>
      <c r="I1153" s="48">
        <f>+IF(F1153="","",(G1153-F1153))</f>
        <v>0.32100000000000151</v>
      </c>
    </row>
    <row r="1154" spans="1:9" x14ac:dyDescent="0.25">
      <c r="A1154" s="7">
        <v>43125</v>
      </c>
      <c r="B1154" s="2">
        <v>0</v>
      </c>
      <c r="C1154" s="8">
        <v>42029</v>
      </c>
      <c r="D1154" s="3">
        <v>9.5579999999999998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42029.020833333336</v>
      </c>
      <c r="D1155" s="3">
        <v>9.5340000000000007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42029.041666666664</v>
      </c>
      <c r="D1156" s="3">
        <v>9.5340000000000007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42029.0625</v>
      </c>
      <c r="D1157" s="3">
        <v>9.5340000000000007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42029.083333333336</v>
      </c>
      <c r="D1158" s="3">
        <v>9.5340000000000007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42029.104166666664</v>
      </c>
      <c r="D1159" s="3">
        <v>9.5340000000000007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42029.125</v>
      </c>
      <c r="D1160" s="3">
        <v>9.5340000000000007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42029.145833333336</v>
      </c>
      <c r="D1161" s="3">
        <v>9.5340000000000007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42029.166666666664</v>
      </c>
      <c r="D1162" s="3">
        <v>9.5090000000000003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42029.1875</v>
      </c>
      <c r="D1163" s="3">
        <v>9.5090000000000003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42029.208333333336</v>
      </c>
      <c r="D1164" s="3">
        <v>9.5090000000000003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42029.229166666664</v>
      </c>
      <c r="D1165" s="3">
        <v>9.4849999999999994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42029.25</v>
      </c>
      <c r="D1166" s="3">
        <v>9.4849999999999994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42029.270833333336</v>
      </c>
      <c r="D1167" s="3">
        <v>9.4849999999999994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42029.291666666664</v>
      </c>
      <c r="D1168" s="3">
        <v>9.4600000000000009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42029.3125</v>
      </c>
      <c r="D1169" s="3">
        <v>9.4600000000000009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42029.333333333336</v>
      </c>
      <c r="D1170" s="3">
        <v>9.4350000000000005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42029.354166666664</v>
      </c>
      <c r="D1171" s="3">
        <v>9.4350000000000005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42029.375</v>
      </c>
      <c r="D1172" s="3">
        <v>9.41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42029.395833333336</v>
      </c>
      <c r="D1173" s="3">
        <v>9.41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42029.416666666664</v>
      </c>
      <c r="D1174" s="3">
        <v>9.3859999999999992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42029.4375</v>
      </c>
      <c r="D1175" s="3">
        <v>9.3859999999999992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42029.458333333336</v>
      </c>
      <c r="D1176" s="3">
        <v>9.3610000000000007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42029.479166666664</v>
      </c>
      <c r="D1177" s="3">
        <v>9.3610000000000007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42029.5</v>
      </c>
      <c r="D1178" s="3">
        <v>9.3360000000000003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42029.520833333336</v>
      </c>
      <c r="D1179" s="3">
        <v>9.3360000000000003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42029.541666666664</v>
      </c>
      <c r="D1180" s="3">
        <v>9.3360000000000003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42029.5625</v>
      </c>
      <c r="D1181" s="3">
        <v>9.3360000000000003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42029.583333333336</v>
      </c>
      <c r="D1182" s="3">
        <v>9.3360000000000003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42029.604166666664</v>
      </c>
      <c r="D1183" s="3">
        <v>9.3610000000000007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42029.625</v>
      </c>
      <c r="D1184" s="3">
        <v>9.3610000000000007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42029.645833333336</v>
      </c>
      <c r="D1185" s="3">
        <v>9.3610000000000007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42029.666666666664</v>
      </c>
      <c r="D1186" s="3">
        <v>9.3610000000000007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42029.6875</v>
      </c>
      <c r="D1187" s="3">
        <v>9.3610000000000007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42029.708333333336</v>
      </c>
      <c r="D1188" s="3">
        <v>9.3859999999999992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42029.729166666664</v>
      </c>
      <c r="D1189" s="3">
        <v>9.3859999999999992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42029.75</v>
      </c>
      <c r="D1190" s="3">
        <v>9.3859999999999992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42029.770833333336</v>
      </c>
      <c r="D1191" s="3">
        <v>9.3859999999999992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42029.791666666664</v>
      </c>
      <c r="D1192" s="3">
        <v>9.3859999999999992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42029.8125</v>
      </c>
      <c r="D1193" s="3">
        <v>9.41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42029.833333333336</v>
      </c>
      <c r="D1194" s="3">
        <v>9.41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42029.854166666664</v>
      </c>
      <c r="D1195" s="3">
        <v>9.41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42029.875</v>
      </c>
      <c r="D1196" s="3">
        <v>9.41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42029.895833333336</v>
      </c>
      <c r="D1197" s="3">
        <v>9.41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42029.916666666664</v>
      </c>
      <c r="D1198" s="3">
        <v>9.41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42029.9375</v>
      </c>
      <c r="D1199" s="3">
        <v>9.41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42029.958333333336</v>
      </c>
      <c r="D1200" s="3">
        <v>9.41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42029.979166666664</v>
      </c>
      <c r="D1201" s="3">
        <v>9.41</v>
      </c>
      <c r="E1201" s="48">
        <f>+IF(D1201="","",AVERAGE(D1154:D1201))</f>
        <v>9.4268125000000076</v>
      </c>
      <c r="F1201" s="48">
        <f>+IF(D1201="","",MIN(D1154:D1201))</f>
        <v>9.3360000000000003</v>
      </c>
      <c r="G1201" s="48">
        <f>+IF(D1201="","",MAX(D1154:D1201))</f>
        <v>9.5579999999999998</v>
      </c>
      <c r="H1201" s="48">
        <f>STDEV(D1154:D1201)</f>
        <v>6.7904080111173715E-2</v>
      </c>
      <c r="I1201" s="48">
        <f>+IF(F1201="","",(G1201-F1201))</f>
        <v>0.22199999999999953</v>
      </c>
    </row>
    <row r="1202" spans="1:9" x14ac:dyDescent="0.25">
      <c r="A1202" s="7">
        <v>43126</v>
      </c>
      <c r="B1202" s="2">
        <v>0</v>
      </c>
      <c r="C1202" s="8">
        <v>42030</v>
      </c>
      <c r="D1202" s="3">
        <v>9.41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42030.020833333336</v>
      </c>
      <c r="D1203" s="3">
        <v>9.41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42030.041666666664</v>
      </c>
      <c r="D1204" s="3">
        <v>9.41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42030.0625</v>
      </c>
      <c r="D1205" s="3">
        <v>9.41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42030.083333333336</v>
      </c>
      <c r="D1206" s="3">
        <v>9.41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42030.104166666664</v>
      </c>
      <c r="D1207" s="3">
        <v>9.3859999999999992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42030.125</v>
      </c>
      <c r="D1208" s="3">
        <v>9.3859999999999992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42030.145833333336</v>
      </c>
      <c r="D1209" s="3">
        <v>9.3859999999999992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42030.166666666664</v>
      </c>
      <c r="D1210" s="3">
        <v>9.3859999999999992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42030.1875</v>
      </c>
      <c r="D1211" s="3">
        <v>9.3859999999999992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42030.208333333336</v>
      </c>
      <c r="D1212" s="3">
        <v>9.3610000000000007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42030.229166666664</v>
      </c>
      <c r="D1213" s="3">
        <v>9.3610000000000007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42030.25</v>
      </c>
      <c r="D1214" s="3">
        <v>9.3610000000000007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42030.270833333336</v>
      </c>
      <c r="D1215" s="3">
        <v>9.3610000000000007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42030.291666666664</v>
      </c>
      <c r="D1216" s="3">
        <v>9.3610000000000007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42030.3125</v>
      </c>
      <c r="D1217" s="3">
        <v>9.3610000000000007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42030.333333333336</v>
      </c>
      <c r="D1218" s="3">
        <v>9.3610000000000007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42030.354166666664</v>
      </c>
      <c r="D1219" s="3">
        <v>9.3360000000000003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42030.375</v>
      </c>
      <c r="D1220" s="3">
        <v>9.3360000000000003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42030.395833333336</v>
      </c>
      <c r="D1221" s="3">
        <v>9.3360000000000003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42030.416666666664</v>
      </c>
      <c r="D1222" s="3">
        <v>9.3360000000000003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42030.4375</v>
      </c>
      <c r="D1223" s="3">
        <v>9.3360000000000003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42030.458333333336</v>
      </c>
      <c r="D1224" s="3">
        <v>9.3360000000000003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42030.479166666664</v>
      </c>
      <c r="D1225" s="3">
        <v>9.3360000000000003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42030.5</v>
      </c>
      <c r="D1226" s="3">
        <v>9.3360000000000003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42030.520833333336</v>
      </c>
      <c r="D1227" s="3">
        <v>9.3360000000000003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42030.541666666664</v>
      </c>
      <c r="D1228" s="3">
        <v>9.3360000000000003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42030.5625</v>
      </c>
      <c r="D1229" s="3">
        <v>9.3360000000000003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42030.583333333336</v>
      </c>
      <c r="D1230" s="3">
        <v>9.3360000000000003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42030.604166666664</v>
      </c>
      <c r="D1231" s="3">
        <v>9.3610000000000007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42030.625</v>
      </c>
      <c r="D1232" s="3">
        <v>9.3610000000000007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42030.645833333336</v>
      </c>
      <c r="D1233" s="3">
        <v>9.3859999999999992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42030.666666666664</v>
      </c>
      <c r="D1234" s="3">
        <v>9.3859999999999992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42030.6875</v>
      </c>
      <c r="D1235" s="3">
        <v>9.41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42030.708333333336</v>
      </c>
      <c r="D1236" s="3">
        <v>9.4350000000000005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42030.729166666664</v>
      </c>
      <c r="D1237" s="3">
        <v>9.4350000000000005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42030.75</v>
      </c>
      <c r="D1238" s="3">
        <v>9.4600000000000009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42030.770833333336</v>
      </c>
      <c r="D1239" s="3">
        <v>9.4849999999999994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42030.791666666664</v>
      </c>
      <c r="D1240" s="3">
        <v>9.4849999999999994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42030.8125</v>
      </c>
      <c r="D1241" s="3">
        <v>9.5090000000000003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42030.833333333336</v>
      </c>
      <c r="D1242" s="3">
        <v>9.5090000000000003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42030.854166666664</v>
      </c>
      <c r="D1243" s="3">
        <v>9.5340000000000007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42030.875</v>
      </c>
      <c r="D1244" s="3">
        <v>9.5340000000000007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42030.895833333336</v>
      </c>
      <c r="D1245" s="3">
        <v>9.5340000000000007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42030.916666666664</v>
      </c>
      <c r="D1246" s="3">
        <v>9.5340000000000007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42030.9375</v>
      </c>
      <c r="D1247" s="3">
        <v>9.5579999999999998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42030.958333333336</v>
      </c>
      <c r="D1248" s="3">
        <v>9.5579999999999998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42030.979166666664</v>
      </c>
      <c r="D1249" s="3">
        <v>9.5579999999999998</v>
      </c>
      <c r="E1249" s="48">
        <f>+IF(D1249="","",AVERAGE(D1202:D1249))</f>
        <v>9.4077291666666696</v>
      </c>
      <c r="F1249" s="48">
        <f>+IF(D1249="","",MIN(D1202:D1249))</f>
        <v>9.3360000000000003</v>
      </c>
      <c r="G1249" s="48">
        <f>+IF(D1249="","",MAX(D1202:D1249))</f>
        <v>9.5579999999999998</v>
      </c>
      <c r="H1249" s="48">
        <f>STDEV(D1202:D1249)</f>
        <v>7.3357689580352589E-2</v>
      </c>
      <c r="I1249" s="48">
        <f>+IF(F1249="","",(G1249-F1249))</f>
        <v>0.22199999999999953</v>
      </c>
    </row>
    <row r="1250" spans="1:9" x14ac:dyDescent="0.25">
      <c r="A1250" s="7">
        <v>43127</v>
      </c>
      <c r="B1250" s="2">
        <v>0</v>
      </c>
      <c r="C1250" s="8">
        <v>42031</v>
      </c>
      <c r="D1250" s="3">
        <v>9.5579999999999998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42031.020833333336</v>
      </c>
      <c r="D1251" s="3">
        <v>9.5579999999999998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42031.041666666664</v>
      </c>
      <c r="D1252" s="3">
        <v>9.5579999999999998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42031.0625</v>
      </c>
      <c r="D1253" s="3">
        <v>9.5579999999999998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42031.083333333336</v>
      </c>
      <c r="D1254" s="3">
        <v>9.5579999999999998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42031.104166666664</v>
      </c>
      <c r="D1255" s="3">
        <v>9.5340000000000007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42031.125</v>
      </c>
      <c r="D1256" s="3">
        <v>9.5340000000000007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42031.145833333336</v>
      </c>
      <c r="D1257" s="3">
        <v>9.5340000000000007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42031.166666666664</v>
      </c>
      <c r="D1258" s="3">
        <v>9.5340000000000007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42031.1875</v>
      </c>
      <c r="D1259" s="3">
        <v>9.5340000000000007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42031.208333333336</v>
      </c>
      <c r="D1260" s="3">
        <v>9.5090000000000003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42031.229166666664</v>
      </c>
      <c r="D1261" s="3">
        <v>9.5090000000000003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42031.25</v>
      </c>
      <c r="D1262" s="3">
        <v>9.5090000000000003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42031.270833333336</v>
      </c>
      <c r="D1263" s="3">
        <v>9.5090000000000003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42031.291666666664</v>
      </c>
      <c r="D1264" s="3">
        <v>9.5090000000000003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42031.3125</v>
      </c>
      <c r="D1265" s="3">
        <v>9.5090000000000003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42031.333333333336</v>
      </c>
      <c r="D1266" s="3">
        <v>9.5090000000000003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42031.354166666664</v>
      </c>
      <c r="D1267" s="3">
        <v>9.5090000000000003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42031.375</v>
      </c>
      <c r="D1268" s="3">
        <v>9.5090000000000003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42031.395833333336</v>
      </c>
      <c r="D1269" s="3">
        <v>9.5090000000000003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42031.416666666664</v>
      </c>
      <c r="D1270" s="3">
        <v>9.5090000000000003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42031.4375</v>
      </c>
      <c r="D1271" s="3">
        <v>9.5090000000000003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42031.458333333336</v>
      </c>
      <c r="D1272" s="3">
        <v>9.5090000000000003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42031.479166666664</v>
      </c>
      <c r="D1273" s="3">
        <v>9.5090000000000003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42031.5</v>
      </c>
      <c r="D1274" s="3">
        <v>9.5090000000000003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42031.520833333336</v>
      </c>
      <c r="D1275" s="3">
        <v>9.5090000000000003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42031.541666666664</v>
      </c>
      <c r="D1276" s="3">
        <v>9.5090000000000003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42031.5625</v>
      </c>
      <c r="D1277" s="3">
        <v>9.5340000000000007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42031.583333333336</v>
      </c>
      <c r="D1278" s="3">
        <v>9.5340000000000007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42031.604166666664</v>
      </c>
      <c r="D1279" s="3">
        <v>9.5340000000000007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42031.625</v>
      </c>
      <c r="D1280" s="3">
        <v>9.5579999999999998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42031.645833333336</v>
      </c>
      <c r="D1281" s="3">
        <v>9.5579999999999998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42031.666666666664</v>
      </c>
      <c r="D1282" s="3">
        <v>9.5830000000000002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42031.6875</v>
      </c>
      <c r="D1283" s="3">
        <v>9.5830000000000002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42031.708333333336</v>
      </c>
      <c r="D1284" s="3">
        <v>9.6080000000000005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42031.729166666664</v>
      </c>
      <c r="D1285" s="3">
        <v>9.6080000000000005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42031.75</v>
      </c>
      <c r="D1286" s="3">
        <v>9.6080000000000005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42031.770833333336</v>
      </c>
      <c r="D1287" s="3">
        <v>9.6319999999999997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42031.791666666664</v>
      </c>
      <c r="D1288" s="3">
        <v>9.6319999999999997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42031.8125</v>
      </c>
      <c r="D1289" s="3">
        <v>9.6319999999999997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42031.833333333336</v>
      </c>
      <c r="D1290" s="3">
        <v>9.6319999999999997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42031.854166666664</v>
      </c>
      <c r="D1291" s="3">
        <v>9.6319999999999997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42031.875</v>
      </c>
      <c r="D1292" s="3">
        <v>9.6319999999999997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42031.895833333336</v>
      </c>
      <c r="D1293" s="3">
        <v>9.6319999999999997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42031.916666666664</v>
      </c>
      <c r="D1294" s="3">
        <v>9.6319999999999997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42031.9375</v>
      </c>
      <c r="D1295" s="3">
        <v>9.6080000000000005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42031.958333333336</v>
      </c>
      <c r="D1296" s="3">
        <v>9.6080000000000005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42031.979166666664</v>
      </c>
      <c r="D1297" s="3">
        <v>9.6080000000000005</v>
      </c>
      <c r="E1297" s="48">
        <f>+IF(D1297="","",AVERAGE(D1250:D1297))</f>
        <v>9.5562708333333397</v>
      </c>
      <c r="F1297" s="48">
        <f>+IF(D1297="","",MIN(D1250:D1297))</f>
        <v>9.5090000000000003</v>
      </c>
      <c r="G1297" s="48">
        <f>+IF(D1297="","",MAX(D1250:D1297))</f>
        <v>9.6319999999999997</v>
      </c>
      <c r="H1297" s="48">
        <f>STDEV(D1250:D1297)</f>
        <v>4.7342005810742528E-2</v>
      </c>
      <c r="I1297" s="48">
        <f>+IF(F1297="","",(G1297-F1297))</f>
        <v>0.12299999999999933</v>
      </c>
    </row>
    <row r="1298" spans="1:9" x14ac:dyDescent="0.25">
      <c r="A1298" s="7">
        <v>43128</v>
      </c>
      <c r="B1298" s="2">
        <v>0</v>
      </c>
      <c r="C1298" s="8">
        <v>42032</v>
      </c>
      <c r="D1298" s="3">
        <v>9.6080000000000005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42032.020833333336</v>
      </c>
      <c r="D1299" s="3">
        <v>9.5830000000000002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42032.041666666664</v>
      </c>
      <c r="D1300" s="3">
        <v>9.5830000000000002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42032.0625</v>
      </c>
      <c r="D1301" s="3">
        <v>9.5579999999999998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42032.083333333336</v>
      </c>
      <c r="D1302" s="3">
        <v>9.5579999999999998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42032.104166666664</v>
      </c>
      <c r="D1303" s="3">
        <v>9.5579999999999998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42032.125</v>
      </c>
      <c r="D1304" s="3">
        <v>9.5340000000000007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42032.145833333336</v>
      </c>
      <c r="D1305" s="3">
        <v>9.5340000000000007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42032.166666666664</v>
      </c>
      <c r="D1306" s="3">
        <v>9.5090000000000003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42032.1875</v>
      </c>
      <c r="D1307" s="3">
        <v>9.4849999999999994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42032.208333333336</v>
      </c>
      <c r="D1308" s="3">
        <v>9.4849999999999994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42032.229166666664</v>
      </c>
      <c r="D1309" s="3">
        <v>9.4600000000000009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42032.25</v>
      </c>
      <c r="D1310" s="3">
        <v>9.4350000000000005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42032.270833333336</v>
      </c>
      <c r="D1311" s="3">
        <v>9.41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42032.291666666664</v>
      </c>
      <c r="D1312" s="3">
        <v>9.3859999999999992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42032.3125</v>
      </c>
      <c r="D1313" s="3">
        <v>9.3610000000000007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42032.333333333336</v>
      </c>
      <c r="D1314" s="3">
        <v>9.3360000000000003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42032.354166666664</v>
      </c>
      <c r="D1315" s="3">
        <v>9.3119999999999994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42032.375</v>
      </c>
      <c r="D1316" s="3">
        <v>9.2620000000000005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42032.395833333336</v>
      </c>
      <c r="D1317" s="3">
        <v>9.2379999999999995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42032.416666666664</v>
      </c>
      <c r="D1318" s="3">
        <v>9.2129999999999992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42032.4375</v>
      </c>
      <c r="D1319" s="3">
        <v>9.1880000000000006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42032.458333333336</v>
      </c>
      <c r="D1320" s="3">
        <v>9.1630000000000003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42032.479166666664</v>
      </c>
      <c r="D1321" s="3">
        <v>9.1389999999999993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42032.5</v>
      </c>
      <c r="D1322" s="3">
        <v>9.1140000000000008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42032.520833333336</v>
      </c>
      <c r="D1323" s="3">
        <v>9.1140000000000008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42032.541666666664</v>
      </c>
      <c r="D1324" s="3">
        <v>9.0640000000000001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42032.5625</v>
      </c>
      <c r="D1325" s="3">
        <v>9.0640000000000001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42032.583333333336</v>
      </c>
      <c r="D1326" s="3">
        <v>9.0890000000000004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42032.604166666664</v>
      </c>
      <c r="D1327" s="3">
        <v>9.0890000000000004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42032.625</v>
      </c>
      <c r="D1328" s="3">
        <v>9.0890000000000004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42032.645833333336</v>
      </c>
      <c r="D1329" s="3">
        <v>9.1140000000000008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42032.666666666664</v>
      </c>
      <c r="D1330" s="3">
        <v>9.1140000000000008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42032.6875</v>
      </c>
      <c r="D1331" s="3">
        <v>9.1389999999999993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42032.708333333336</v>
      </c>
      <c r="D1332" s="3">
        <v>9.1630000000000003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42032.729166666664</v>
      </c>
      <c r="D1333" s="3">
        <v>9.1880000000000006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42032.75</v>
      </c>
      <c r="D1334" s="3">
        <v>9.2129999999999992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42032.770833333336</v>
      </c>
      <c r="D1335" s="3">
        <v>9.2129999999999992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42032.791666666664</v>
      </c>
      <c r="D1336" s="3">
        <v>9.2379999999999995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42032.8125</v>
      </c>
      <c r="D1337" s="3">
        <v>9.2379999999999995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42032.833333333336</v>
      </c>
      <c r="D1338" s="3">
        <v>9.2379999999999995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42032.854166666664</v>
      </c>
      <c r="D1339" s="3">
        <v>9.2379999999999995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42032.875</v>
      </c>
      <c r="D1340" s="3">
        <v>9.2620000000000005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42032.895833333336</v>
      </c>
      <c r="D1341" s="3">
        <v>9.2620000000000005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42032.916666666664</v>
      </c>
      <c r="D1342" s="3">
        <v>9.2620000000000005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42032.9375</v>
      </c>
      <c r="D1343" s="3">
        <v>9.2379999999999995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42032.958333333336</v>
      </c>
      <c r="D1344" s="3">
        <v>9.2379999999999995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42032.979166666664</v>
      </c>
      <c r="D1345" s="3">
        <v>9.2379999999999995</v>
      </c>
      <c r="E1345" s="48">
        <f>+IF(D1345="","",AVERAGE(D1298:D1345))</f>
        <v>9.2941041666666671</v>
      </c>
      <c r="F1345" s="48">
        <f>+IF(D1345="","",MIN(D1298:D1345))</f>
        <v>9.0640000000000001</v>
      </c>
      <c r="G1345" s="48">
        <f>+IF(D1345="","",MAX(D1298:D1345))</f>
        <v>9.6080000000000005</v>
      </c>
      <c r="H1345" s="48">
        <f>STDEV(D1298:D1345)</f>
        <v>0.16632654879282896</v>
      </c>
      <c r="I1345" s="48">
        <f>+IF(F1345="","",(G1345-F1345))</f>
        <v>0.54400000000000048</v>
      </c>
    </row>
    <row r="1346" spans="1:9" x14ac:dyDescent="0.25">
      <c r="A1346" s="7">
        <v>43129</v>
      </c>
      <c r="B1346" s="2">
        <v>0</v>
      </c>
      <c r="C1346" s="8">
        <v>42033</v>
      </c>
      <c r="D1346" s="3">
        <v>9.2379999999999995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42033.020833333336</v>
      </c>
      <c r="D1347" s="3">
        <v>9.2379999999999995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42033.041666666664</v>
      </c>
      <c r="D1348" s="3">
        <v>9.2379999999999995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42033.0625</v>
      </c>
      <c r="D1349" s="3">
        <v>9.2129999999999992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42033.083333333336</v>
      </c>
      <c r="D1350" s="3">
        <v>9.2129999999999992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42033.104166666664</v>
      </c>
      <c r="D1351" s="3">
        <v>9.2129999999999992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42033.125</v>
      </c>
      <c r="D1352" s="3">
        <v>9.2129999999999992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42033.145833333336</v>
      </c>
      <c r="D1353" s="3">
        <v>9.2129999999999992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42033.166666666664</v>
      </c>
      <c r="D1354" s="3">
        <v>9.2129999999999992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42033.1875</v>
      </c>
      <c r="D1355" s="3">
        <v>9.2129999999999992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42033.208333333336</v>
      </c>
      <c r="D1356" s="3">
        <v>9.1880000000000006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42033.229166666664</v>
      </c>
      <c r="D1357" s="3">
        <v>9.1880000000000006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42033.25</v>
      </c>
      <c r="D1358" s="3">
        <v>9.1880000000000006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42033.270833333336</v>
      </c>
      <c r="D1359" s="3">
        <v>9.1880000000000006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42033.291666666664</v>
      </c>
      <c r="D1360" s="3">
        <v>9.1880000000000006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42033.3125</v>
      </c>
      <c r="D1361" s="3">
        <v>9.1880000000000006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42033.333333333336</v>
      </c>
      <c r="D1362" s="3">
        <v>9.1630000000000003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42033.354166666664</v>
      </c>
      <c r="D1363" s="3">
        <v>9.1630000000000003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42033.375</v>
      </c>
      <c r="D1364" s="3">
        <v>9.1389999999999993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42033.395833333336</v>
      </c>
      <c r="D1365" s="3">
        <v>9.1389999999999993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42033.416666666664</v>
      </c>
      <c r="D1366" s="3">
        <v>9.1140000000000008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42033.4375</v>
      </c>
      <c r="D1367" s="3">
        <v>9.1140000000000008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42033.458333333336</v>
      </c>
      <c r="D1368" s="3">
        <v>9.0890000000000004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42033.479166666664</v>
      </c>
      <c r="D1369" s="3">
        <v>9.0890000000000004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42033.5</v>
      </c>
      <c r="D1370" s="3">
        <v>9.0890000000000004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42033.520833333336</v>
      </c>
      <c r="D1371" s="3">
        <v>9.0890000000000004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42033.541666666664</v>
      </c>
      <c r="D1372" s="3">
        <v>9.0640000000000001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42033.5625</v>
      </c>
      <c r="D1373" s="3">
        <v>9.0640000000000001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42033.583333333336</v>
      </c>
      <c r="D1374" s="3">
        <v>9.0640000000000001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42033.604166666664</v>
      </c>
      <c r="D1375" s="3">
        <v>9.0640000000000001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42033.625</v>
      </c>
      <c r="D1376" s="3">
        <v>9.0640000000000001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42033.645833333336</v>
      </c>
      <c r="D1377" s="3">
        <v>9.0640000000000001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42033.666666666664</v>
      </c>
      <c r="D1378" s="3">
        <v>9.0890000000000004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42033.6875</v>
      </c>
      <c r="D1379" s="3">
        <v>9.0890000000000004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42033.708333333336</v>
      </c>
      <c r="D1380" s="3">
        <v>9.0890000000000004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42033.729166666664</v>
      </c>
      <c r="D1381" s="3">
        <v>9.0890000000000004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42033.75</v>
      </c>
      <c r="D1382" s="3">
        <v>9.0890000000000004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42033.770833333336</v>
      </c>
      <c r="D1383" s="3">
        <v>9.0890000000000004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42033.791666666664</v>
      </c>
      <c r="D1384" s="3">
        <v>9.0890000000000004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42033.8125</v>
      </c>
      <c r="D1385" s="3">
        <v>9.0890000000000004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42033.833333333336</v>
      </c>
      <c r="D1386" s="3">
        <v>9.1140000000000008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42033.854166666664</v>
      </c>
      <c r="D1387" s="3">
        <v>9.0890000000000004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42033.875</v>
      </c>
      <c r="D1388" s="3">
        <v>9.0890000000000004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42033.895833333336</v>
      </c>
      <c r="D1389" s="3">
        <v>9.0890000000000004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42033.916666666664</v>
      </c>
      <c r="D1390" s="3">
        <v>9.0890000000000004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42033.9375</v>
      </c>
      <c r="D1391" s="3">
        <v>9.0640000000000001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42033.958333333336</v>
      </c>
      <c r="D1392" s="3">
        <v>9.0640000000000001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42033.979166666664</v>
      </c>
      <c r="D1393" s="3">
        <v>9.0640000000000001</v>
      </c>
      <c r="E1393" s="48">
        <f>+IF(D1393="","",AVERAGE(D1346:D1393))</f>
        <v>9.1308125000000029</v>
      </c>
      <c r="F1393" s="48">
        <f>+IF(D1393="","",MIN(D1346:D1393))</f>
        <v>9.0640000000000001</v>
      </c>
      <c r="G1393" s="48">
        <f>+IF(D1393="","",MAX(D1346:D1393))</f>
        <v>9.2379999999999995</v>
      </c>
      <c r="H1393" s="48">
        <f>STDEV(D1346:D1393)</f>
        <v>6.0595504450201863E-2</v>
      </c>
      <c r="I1393" s="48">
        <f>+IF(F1393="","",(G1393-F1393))</f>
        <v>0.17399999999999949</v>
      </c>
    </row>
    <row r="1394" spans="1:9" x14ac:dyDescent="0.25">
      <c r="A1394" s="7">
        <v>43130</v>
      </c>
      <c r="B1394" s="2">
        <v>0</v>
      </c>
      <c r="C1394" s="8">
        <v>42034</v>
      </c>
      <c r="D1394" s="3">
        <v>9.0399999999999991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42034.020833333336</v>
      </c>
      <c r="D1395" s="3">
        <v>9.0399999999999991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42034.041666666664</v>
      </c>
      <c r="D1396" s="3">
        <v>9.0150000000000006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42034.0625</v>
      </c>
      <c r="D1397" s="3">
        <v>9.0150000000000006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42034.083333333336</v>
      </c>
      <c r="D1398" s="3">
        <v>9.0150000000000006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42034.104166666664</v>
      </c>
      <c r="D1399" s="3">
        <v>8.99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42034.125</v>
      </c>
      <c r="D1400" s="3">
        <v>8.9649999999999999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42034.145833333336</v>
      </c>
      <c r="D1401" s="3">
        <v>8.9649999999999999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42034.166666666664</v>
      </c>
      <c r="D1402" s="3">
        <v>8.9410000000000007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42034.1875</v>
      </c>
      <c r="D1403" s="3">
        <v>8.9410000000000007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42034.208333333336</v>
      </c>
      <c r="D1404" s="3">
        <v>8.9160000000000004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42034.229166666664</v>
      </c>
      <c r="D1405" s="3">
        <v>8.891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42034.25</v>
      </c>
      <c r="D1406" s="3">
        <v>8.8659999999999997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42034.270833333336</v>
      </c>
      <c r="D1407" s="3">
        <v>8.8409999999999993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42034.291666666664</v>
      </c>
      <c r="D1408" s="3">
        <v>8.8170000000000002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42034.3125</v>
      </c>
      <c r="D1409" s="3">
        <v>8.8170000000000002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42034.333333333336</v>
      </c>
      <c r="D1410" s="3">
        <v>8.7919999999999998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42034.354166666664</v>
      </c>
      <c r="D1411" s="3">
        <v>8.7669999999999995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42034.375</v>
      </c>
      <c r="D1412" s="3">
        <v>8.7420000000000009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42034.395833333336</v>
      </c>
      <c r="D1413" s="3">
        <v>8.7170000000000005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42034.416666666664</v>
      </c>
      <c r="D1414" s="3">
        <v>8.6929999999999996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42034.4375</v>
      </c>
      <c r="D1415" s="3">
        <v>8.6679999999999993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42034.458333333336</v>
      </c>
      <c r="D1416" s="3">
        <v>8.6679999999999993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42034.479166666664</v>
      </c>
      <c r="D1417" s="3">
        <v>8.6430000000000007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42034.5</v>
      </c>
      <c r="D1418" s="3">
        <v>8.6180000000000003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42034.520833333336</v>
      </c>
      <c r="D1419" s="3">
        <v>8.6180000000000003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42034.541666666664</v>
      </c>
      <c r="D1420" s="3">
        <v>8.593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42034.5625</v>
      </c>
      <c r="D1421" s="3">
        <v>8.593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42034.583333333336</v>
      </c>
      <c r="D1422" s="3">
        <v>8.5679999999999996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42034.604166666664</v>
      </c>
      <c r="D1423" s="3">
        <v>8.5679999999999996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42034.625</v>
      </c>
      <c r="D1424" s="3">
        <v>8.5679999999999996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42034.645833333336</v>
      </c>
      <c r="D1425" s="3">
        <v>8.5679999999999996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42034.666666666664</v>
      </c>
      <c r="D1426" s="3">
        <v>8.5679999999999996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42034.6875</v>
      </c>
      <c r="D1427" s="3">
        <v>8.5679999999999996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42034.708333333336</v>
      </c>
      <c r="D1428" s="3">
        <v>8.5679999999999996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42034.729166666664</v>
      </c>
      <c r="D1429" s="3">
        <v>8.5679999999999996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42034.75</v>
      </c>
      <c r="D1430" s="3">
        <v>8.5679999999999996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42034.770833333336</v>
      </c>
      <c r="D1431" s="3">
        <v>8.5679999999999996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42034.791666666664</v>
      </c>
      <c r="D1432" s="3">
        <v>8.593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42034.8125</v>
      </c>
      <c r="D1433" s="3">
        <v>8.593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42034.833333333336</v>
      </c>
      <c r="D1434" s="3">
        <v>8.593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42034.854166666664</v>
      </c>
      <c r="D1435" s="3">
        <v>8.593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42034.875</v>
      </c>
      <c r="D1436" s="3">
        <v>8.593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42034.895833333336</v>
      </c>
      <c r="D1437" s="3">
        <v>8.593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42034.916666666664</v>
      </c>
      <c r="D1438" s="3">
        <v>8.593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42034.9375</v>
      </c>
      <c r="D1439" s="3">
        <v>8.593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42034.958333333336</v>
      </c>
      <c r="D1440" s="3">
        <v>8.5679999999999996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42034.979166666664</v>
      </c>
      <c r="D1441" s="3">
        <v>8.5679999999999996</v>
      </c>
      <c r="E1441" s="48">
        <f>+IF(D1441="","",AVERAGE(D1394:D1441))</f>
        <v>8.7238958333333336</v>
      </c>
      <c r="F1441" s="48">
        <f>+IF(D1441="","",MIN(D1394:D1441))</f>
        <v>8.5679999999999996</v>
      </c>
      <c r="G1441" s="48">
        <f>+IF(D1441="","",MAX(D1394:D1441))</f>
        <v>9.0399999999999991</v>
      </c>
      <c r="H1441" s="48">
        <f>STDEV(D1394:D1441)</f>
        <v>0.16995046081492604</v>
      </c>
      <c r="I1441" s="48">
        <f>+IF(F1441="","",(G1441-F1441))</f>
        <v>0.47199999999999953</v>
      </c>
    </row>
    <row r="1442" spans="1:9" x14ac:dyDescent="0.25">
      <c r="A1442" s="7">
        <v>43131</v>
      </c>
      <c r="B1442" s="2">
        <v>0</v>
      </c>
      <c r="C1442" s="8">
        <v>42035</v>
      </c>
      <c r="D1442" s="3">
        <v>8.5679999999999996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42035.020833333336</v>
      </c>
      <c r="D1443" s="3">
        <v>8.5429999999999993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42035.041666666664</v>
      </c>
      <c r="D1444" s="3">
        <v>8.5429999999999993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42035.0625</v>
      </c>
      <c r="D1445" s="3">
        <v>8.5190000000000001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42035.083333333336</v>
      </c>
      <c r="D1446" s="3">
        <v>8.5190000000000001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42035.104166666664</v>
      </c>
      <c r="D1447" s="3">
        <v>8.4939999999999998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42035.125</v>
      </c>
      <c r="D1448" s="3">
        <v>8.4689999999999994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42035.145833333336</v>
      </c>
      <c r="D1449" s="3">
        <v>8.4689999999999994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42035.166666666664</v>
      </c>
      <c r="D1450" s="3">
        <v>8.4440000000000008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42035.1875</v>
      </c>
      <c r="D1451" s="3">
        <v>8.4190000000000005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42035.208333333336</v>
      </c>
      <c r="D1452" s="3">
        <v>8.3940000000000001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42035.229166666664</v>
      </c>
      <c r="D1453" s="3">
        <v>8.3689999999999998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42035.25</v>
      </c>
      <c r="D1454" s="3">
        <v>8.3689999999999998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42035.270833333336</v>
      </c>
      <c r="D1455" s="3">
        <v>8.3439999999999994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42035.291666666664</v>
      </c>
      <c r="D1456" s="3">
        <v>8.3190000000000008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42035.3125</v>
      </c>
      <c r="D1457" s="3">
        <v>8.27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42035.333333333336</v>
      </c>
      <c r="D1458" s="3">
        <v>8.2449999999999992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42035.354166666664</v>
      </c>
      <c r="D1459" s="3">
        <v>8.2200000000000006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42035.375</v>
      </c>
      <c r="D1460" s="3">
        <v>8.2200000000000006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42035.395833333336</v>
      </c>
      <c r="D1461" s="3">
        <v>8.1950000000000003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42035.416666666664</v>
      </c>
      <c r="D1462" s="3">
        <v>8.17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42035.4375</v>
      </c>
      <c r="D1463" s="3">
        <v>8.1449999999999996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42035.458333333336</v>
      </c>
      <c r="D1464" s="3">
        <v>8.1449999999999996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42035.479166666664</v>
      </c>
      <c r="D1465" s="3">
        <v>8.1199999999999992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42035.5</v>
      </c>
      <c r="D1466" s="3">
        <v>8.1199999999999992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42035.520833333336</v>
      </c>
      <c r="D1467" s="3">
        <v>8.0950000000000006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42035.541666666664</v>
      </c>
      <c r="D1468" s="3">
        <v>8.0950000000000006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42035.5625</v>
      </c>
      <c r="D1469" s="3">
        <v>8.07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42035.583333333336</v>
      </c>
      <c r="D1470" s="3">
        <v>8.07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42035.604166666664</v>
      </c>
      <c r="D1471" s="3">
        <v>8.07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42035.625</v>
      </c>
      <c r="D1472" s="3">
        <v>8.07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42035.645833333336</v>
      </c>
      <c r="D1473" s="3">
        <v>8.07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42035.666666666664</v>
      </c>
      <c r="D1474" s="3">
        <v>8.07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42035.6875</v>
      </c>
      <c r="D1475" s="3">
        <v>8.0950000000000006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42035.708333333336</v>
      </c>
      <c r="D1476" s="3">
        <v>8.0950000000000006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42035.729166666664</v>
      </c>
      <c r="D1477" s="3">
        <v>8.1199999999999992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42035.75</v>
      </c>
      <c r="D1478" s="3">
        <v>8.1449999999999996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42035.770833333336</v>
      </c>
      <c r="D1479" s="3">
        <v>8.1449999999999996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42035.791666666664</v>
      </c>
      <c r="D1480" s="3">
        <v>8.17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42035.8125</v>
      </c>
      <c r="D1481" s="3">
        <v>8.17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42035.833333333336</v>
      </c>
      <c r="D1482" s="3">
        <v>8.1950000000000003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42035.854166666664</v>
      </c>
      <c r="D1483" s="3">
        <v>8.2200000000000006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42035.875</v>
      </c>
      <c r="D1484" s="3">
        <v>8.2200000000000006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42035.895833333336</v>
      </c>
      <c r="D1485" s="3">
        <v>8.2200000000000006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42035.916666666664</v>
      </c>
      <c r="D1486" s="3">
        <v>8.2449999999999992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42035.9375</v>
      </c>
      <c r="D1487" s="3">
        <v>8.2449999999999992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42035.958333333336</v>
      </c>
      <c r="D1488" s="3">
        <v>8.27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42035.979166666664</v>
      </c>
      <c r="D1489" s="3">
        <v>8.27</v>
      </c>
      <c r="E1489" s="48">
        <f>+IF(D1489="","",AVERAGE(D1442:D1489))</f>
        <v>8.2513958333333353</v>
      </c>
      <c r="F1489" s="48">
        <f>+IF(D1489="","",MIN(D1442:D1489))</f>
        <v>8.07</v>
      </c>
      <c r="G1489" s="48">
        <f>+IF(D1489="","",MAX(D1442:D1489))</f>
        <v>8.5679999999999996</v>
      </c>
      <c r="H1489" s="48">
        <f>STDEV(D1442:D1489)</f>
        <v>0.15423700187771716</v>
      </c>
      <c r="I1489" s="48">
        <f>+IF(F1489="","",(G1489-F1489))</f>
        <v>0.49799999999999933</v>
      </c>
    </row>
    <row r="1490" spans="1:9" x14ac:dyDescent="0.25">
      <c r="A1490" s="7">
        <v>43132</v>
      </c>
      <c r="B1490" s="2">
        <v>0</v>
      </c>
      <c r="C1490" s="8">
        <v>42036</v>
      </c>
      <c r="D1490" s="3">
        <v>8.2949999999999999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42036.020833333336</v>
      </c>
      <c r="D1491" s="3">
        <v>8.2949999999999999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42036.041666666664</v>
      </c>
      <c r="D1492" s="3">
        <v>8.2949999999999999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42036.0625</v>
      </c>
      <c r="D1493" s="3">
        <v>8.3190000000000008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42036.083333333336</v>
      </c>
      <c r="D1494" s="3">
        <v>8.3190000000000008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42036.104166666664</v>
      </c>
      <c r="D1495" s="3">
        <v>8.3190000000000008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42036.125</v>
      </c>
      <c r="D1496" s="3">
        <v>8.3439999999999994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42036.145833333336</v>
      </c>
      <c r="D1497" s="3">
        <v>8.3439999999999994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42036.166666666664</v>
      </c>
      <c r="D1498" s="3">
        <v>8.3439999999999994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42036.1875</v>
      </c>
      <c r="D1499" s="3">
        <v>8.3689999999999998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42036.208333333336</v>
      </c>
      <c r="D1500" s="3">
        <v>8.3689999999999998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42036.229166666664</v>
      </c>
      <c r="D1501" s="3">
        <v>8.3689999999999998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42036.25</v>
      </c>
      <c r="D1502" s="3">
        <v>8.3689999999999998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42036.270833333336</v>
      </c>
      <c r="D1503" s="3">
        <v>8.3689999999999998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42036.291666666664</v>
      </c>
      <c r="D1504" s="3">
        <v>8.3940000000000001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42036.3125</v>
      </c>
      <c r="D1505" s="3">
        <v>8.3940000000000001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42036.333333333336</v>
      </c>
      <c r="D1506" s="3">
        <v>8.3940000000000001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42036.354166666664</v>
      </c>
      <c r="D1507" s="3">
        <v>8.3940000000000001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42036.375</v>
      </c>
      <c r="D1508" s="3">
        <v>8.3940000000000001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42036.395833333336</v>
      </c>
      <c r="D1509" s="3">
        <v>8.3940000000000001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42036.416666666664</v>
      </c>
      <c r="D1510" s="3">
        <v>8.3940000000000001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42036.4375</v>
      </c>
      <c r="D1511" s="3">
        <v>8.3940000000000001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42036.458333333336</v>
      </c>
      <c r="D1512" s="3">
        <v>8.3940000000000001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42036.479166666664</v>
      </c>
      <c r="D1513" s="3">
        <v>8.3940000000000001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42036.5</v>
      </c>
      <c r="D1514" s="3">
        <v>8.3940000000000001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42036.520833333336</v>
      </c>
      <c r="D1515" s="3">
        <v>8.4190000000000005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42036.541666666664</v>
      </c>
      <c r="D1516" s="3">
        <v>8.4190000000000005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42036.5625</v>
      </c>
      <c r="D1517" s="3">
        <v>8.4190000000000005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42036.583333333336</v>
      </c>
      <c r="D1518" s="3">
        <v>8.4190000000000005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42036.604166666664</v>
      </c>
      <c r="D1519" s="3">
        <v>8.4440000000000008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42036.625</v>
      </c>
      <c r="D1520" s="3">
        <v>8.4440000000000008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42036.645833333336</v>
      </c>
      <c r="D1521" s="3">
        <v>8.4689999999999994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42036.666666666664</v>
      </c>
      <c r="D1522" s="3">
        <v>8.4689999999999994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42036.6875</v>
      </c>
      <c r="D1523" s="3">
        <v>8.4939999999999998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42036.708333333336</v>
      </c>
      <c r="D1524" s="3">
        <v>8.5190000000000001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42036.729166666664</v>
      </c>
      <c r="D1525" s="3">
        <v>8.5190000000000001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42036.75</v>
      </c>
      <c r="D1526" s="3">
        <v>8.5429999999999993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42036.770833333336</v>
      </c>
      <c r="D1527" s="3">
        <v>8.5429999999999993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42036.791666666664</v>
      </c>
      <c r="D1528" s="3">
        <v>8.5679999999999996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42036.8125</v>
      </c>
      <c r="D1529" s="3">
        <v>8.5679999999999996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42036.833333333336</v>
      </c>
      <c r="D1530" s="3">
        <v>8.593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42036.854166666664</v>
      </c>
      <c r="D1531" s="3">
        <v>8.593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42036.875</v>
      </c>
      <c r="D1532" s="3">
        <v>8.593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42036.895833333336</v>
      </c>
      <c r="D1533" s="3">
        <v>8.6180000000000003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42036.916666666664</v>
      </c>
      <c r="D1534" s="3">
        <v>8.6180000000000003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42036.9375</v>
      </c>
      <c r="D1535" s="3">
        <v>8.6180000000000003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42036.958333333336</v>
      </c>
      <c r="D1536" s="3">
        <v>8.6180000000000003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42036.979166666664</v>
      </c>
      <c r="D1537" s="3">
        <v>8.6180000000000003</v>
      </c>
      <c r="E1537" s="48">
        <f>+IF(D1537="","",AVERAGE(D1490:D1537))</f>
        <v>8.4412083333333356</v>
      </c>
      <c r="F1537" s="48">
        <f>+IF(D1537="","",MIN(D1490:D1537))</f>
        <v>8.2949999999999999</v>
      </c>
      <c r="G1537" s="48">
        <f>+IF(D1537="","",MAX(D1490:D1537))</f>
        <v>8.6180000000000003</v>
      </c>
      <c r="H1537" s="48">
        <f>STDEV(D1490:D1537)</f>
        <v>0.10153774234523523</v>
      </c>
      <c r="I1537" s="48">
        <f>+IF(F1537="","",(G1537-F1537))</f>
        <v>0.3230000000000004</v>
      </c>
    </row>
    <row r="1538" spans="1:9" x14ac:dyDescent="0.25">
      <c r="A1538" s="7">
        <v>43133</v>
      </c>
      <c r="B1538" s="2">
        <v>0</v>
      </c>
      <c r="C1538" s="8">
        <v>42037</v>
      </c>
      <c r="D1538" s="3">
        <v>8.6180000000000003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42037.020833333336</v>
      </c>
      <c r="D1539" s="3">
        <v>8.6180000000000003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42037.041666666664</v>
      </c>
      <c r="D1540" s="3">
        <v>8.593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42037.0625</v>
      </c>
      <c r="D1541" s="3">
        <v>8.593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42037.083333333336</v>
      </c>
      <c r="D1542" s="3">
        <v>8.593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42037.104166666664</v>
      </c>
      <c r="D1543" s="3">
        <v>8.593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42037.125</v>
      </c>
      <c r="D1544" s="3">
        <v>8.593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42037.145833333336</v>
      </c>
      <c r="D1545" s="3">
        <v>8.5679999999999996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42037.166666666664</v>
      </c>
      <c r="D1546" s="3">
        <v>8.5679999999999996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42037.1875</v>
      </c>
      <c r="D1547" s="3">
        <v>8.5679999999999996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42037.208333333336</v>
      </c>
      <c r="D1548" s="3">
        <v>8.5679999999999996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42037.229166666664</v>
      </c>
      <c r="D1549" s="3">
        <v>8.5429999999999993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42037.25</v>
      </c>
      <c r="D1550" s="3">
        <v>8.5429999999999993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42037.270833333336</v>
      </c>
      <c r="D1551" s="3">
        <v>8.5429999999999993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42037.291666666664</v>
      </c>
      <c r="D1552" s="3">
        <v>8.5429999999999993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42037.3125</v>
      </c>
      <c r="D1553" s="3">
        <v>8.5429999999999993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42037.333333333336</v>
      </c>
      <c r="D1554" s="3">
        <v>8.5429999999999993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42037.354166666664</v>
      </c>
      <c r="D1555" s="3">
        <v>8.5429999999999993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42037.375</v>
      </c>
      <c r="D1556" s="3">
        <v>8.5429999999999993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42037.395833333336</v>
      </c>
      <c r="D1557" s="3">
        <v>8.5429999999999993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42037.416666666664</v>
      </c>
      <c r="D1558" s="3">
        <v>8.5679999999999996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42037.4375</v>
      </c>
      <c r="D1559" s="3">
        <v>8.5679999999999996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42037.458333333336</v>
      </c>
      <c r="D1560" s="3">
        <v>8.5679999999999996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42037.479166666664</v>
      </c>
      <c r="D1561" s="3">
        <v>8.593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42037.5</v>
      </c>
      <c r="D1562" s="3">
        <v>8.6180000000000003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42037.520833333336</v>
      </c>
      <c r="D1563" s="3">
        <v>8.6180000000000003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42037.541666666664</v>
      </c>
      <c r="D1564" s="3">
        <v>8.6430000000000007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42037.5625</v>
      </c>
      <c r="D1565" s="3">
        <v>8.6679999999999993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42037.583333333336</v>
      </c>
      <c r="D1566" s="3">
        <v>8.6929999999999996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42037.604166666664</v>
      </c>
      <c r="D1567" s="3">
        <v>8.7170000000000005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42037.625</v>
      </c>
      <c r="D1568" s="3">
        <v>8.7420000000000009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42037.645833333336</v>
      </c>
      <c r="D1569" s="3">
        <v>8.7669999999999995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42037.666666666664</v>
      </c>
      <c r="D1570" s="3">
        <v>8.7919999999999998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42037.6875</v>
      </c>
      <c r="D1571" s="3">
        <v>8.8409999999999993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42037.708333333336</v>
      </c>
      <c r="D1572" s="3">
        <v>8.8659999999999997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42037.729166666664</v>
      </c>
      <c r="D1573" s="3">
        <v>8.891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42037.75</v>
      </c>
      <c r="D1574" s="3">
        <v>8.9160000000000004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42037.770833333336</v>
      </c>
      <c r="D1575" s="3">
        <v>8.9410000000000007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42037.791666666664</v>
      </c>
      <c r="D1576" s="3">
        <v>8.9649999999999999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42037.8125</v>
      </c>
      <c r="D1577" s="3">
        <v>8.9649999999999999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42037.833333333336</v>
      </c>
      <c r="D1578" s="3">
        <v>8.9649999999999999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42037.854166666664</v>
      </c>
      <c r="D1579" s="3">
        <v>8.99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42037.875</v>
      </c>
      <c r="D1580" s="3">
        <v>8.99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42037.895833333336</v>
      </c>
      <c r="D1581" s="3">
        <v>9.0150000000000006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42037.916666666664</v>
      </c>
      <c r="D1582" s="3">
        <v>9.0150000000000006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42037.9375</v>
      </c>
      <c r="D1583" s="3">
        <v>9.0150000000000006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42037.958333333336</v>
      </c>
      <c r="D1584" s="3">
        <v>9.0150000000000006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42037.979166666664</v>
      </c>
      <c r="D1585" s="3">
        <v>8.99</v>
      </c>
      <c r="E1585" s="48">
        <f>+IF(D1585="","",AVERAGE(D1538:D1585))</f>
        <v>8.7144791666666652</v>
      </c>
      <c r="F1585" s="48">
        <f>+IF(D1585="","",MIN(D1538:D1585))</f>
        <v>8.5429999999999993</v>
      </c>
      <c r="G1585" s="48">
        <f>+IF(D1585="","",MAX(D1538:D1585))</f>
        <v>9.0150000000000006</v>
      </c>
      <c r="H1585" s="48">
        <f>STDEV(D1538:D1585)</f>
        <v>0.17848022592460877</v>
      </c>
      <c r="I1585" s="48">
        <f>+IF(F1585="","",(G1585-F1585))</f>
        <v>0.47200000000000131</v>
      </c>
    </row>
    <row r="1586" spans="1:9" x14ac:dyDescent="0.25">
      <c r="A1586" s="7">
        <v>43134</v>
      </c>
      <c r="B1586" s="2">
        <v>0</v>
      </c>
      <c r="C1586" s="8">
        <v>42038</v>
      </c>
      <c r="D1586" s="3">
        <v>8.99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42038.020833333336</v>
      </c>
      <c r="D1587" s="3">
        <v>8.99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42038.041666666664</v>
      </c>
      <c r="D1588" s="3">
        <v>8.9649999999999999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42038.0625</v>
      </c>
      <c r="D1589" s="3">
        <v>8.9649999999999999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42038.083333333336</v>
      </c>
      <c r="D1590" s="3">
        <v>8.9649999999999999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42038.104166666664</v>
      </c>
      <c r="D1591" s="3">
        <v>8.9649999999999999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42038.125</v>
      </c>
      <c r="D1592" s="3">
        <v>8.9649999999999999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42038.145833333336</v>
      </c>
      <c r="D1593" s="3">
        <v>8.9410000000000007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42038.166666666664</v>
      </c>
      <c r="D1594" s="3">
        <v>8.9410000000000007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42038.1875</v>
      </c>
      <c r="D1595" s="3">
        <v>8.9410000000000007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42038.208333333336</v>
      </c>
      <c r="D1596" s="3">
        <v>8.9160000000000004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42038.229166666664</v>
      </c>
      <c r="D1597" s="3">
        <v>8.9160000000000004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42038.25</v>
      </c>
      <c r="D1598" s="3">
        <v>8.9160000000000004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42038.270833333336</v>
      </c>
      <c r="D1599" s="3">
        <v>8.9160000000000004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42038.291666666664</v>
      </c>
      <c r="D1600" s="3">
        <v>8.9160000000000004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42038.3125</v>
      </c>
      <c r="D1601" s="3">
        <v>8.891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42038.333333333336</v>
      </c>
      <c r="D1602" s="3">
        <v>8.891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42038.354166666664</v>
      </c>
      <c r="D1603" s="3">
        <v>8.891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42038.375</v>
      </c>
      <c r="D1604" s="3">
        <v>8.891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42038.395833333336</v>
      </c>
      <c r="D1605" s="3">
        <v>8.8659999999999997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42038.416666666664</v>
      </c>
      <c r="D1606" s="3">
        <v>8.8659999999999997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42038.4375</v>
      </c>
      <c r="D1607" s="3">
        <v>8.8659999999999997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42038.458333333336</v>
      </c>
      <c r="D1608" s="3">
        <v>8.8659999999999997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42038.479166666664</v>
      </c>
      <c r="D1609" s="3">
        <v>8.8659999999999997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42038.5</v>
      </c>
      <c r="D1610" s="3">
        <v>8.8659999999999997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42038.520833333336</v>
      </c>
      <c r="D1611" s="3">
        <v>8.8659999999999997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42038.541666666664</v>
      </c>
      <c r="D1612" s="3">
        <v>8.8659999999999997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42038.5625</v>
      </c>
      <c r="D1613" s="3">
        <v>8.8659999999999997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42038.583333333336</v>
      </c>
      <c r="D1614" s="3">
        <v>8.891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42038.604166666664</v>
      </c>
      <c r="D1615" s="3">
        <v>8.891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42038.625</v>
      </c>
      <c r="D1616" s="3">
        <v>8.9160000000000004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42038.645833333336</v>
      </c>
      <c r="D1617" s="3">
        <v>8.9160000000000004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42038.666666666664</v>
      </c>
      <c r="D1618" s="3">
        <v>8.9410000000000007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42038.6875</v>
      </c>
      <c r="D1619" s="3">
        <v>8.9410000000000007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42038.708333333336</v>
      </c>
      <c r="D1620" s="3">
        <v>8.9649999999999999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42038.729166666664</v>
      </c>
      <c r="D1621" s="3">
        <v>8.99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42038.75</v>
      </c>
      <c r="D1622" s="3">
        <v>8.99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42038.770833333336</v>
      </c>
      <c r="D1623" s="3">
        <v>9.0150000000000006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42038.791666666664</v>
      </c>
      <c r="D1624" s="3">
        <v>9.0150000000000006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42038.8125</v>
      </c>
      <c r="D1625" s="3">
        <v>9.0150000000000006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42038.833333333336</v>
      </c>
      <c r="D1626" s="3">
        <v>9.0399999999999991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42038.854166666664</v>
      </c>
      <c r="D1627" s="3">
        <v>9.0399999999999991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42038.875</v>
      </c>
      <c r="D1628" s="3">
        <v>9.0399999999999991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42038.895833333336</v>
      </c>
      <c r="D1629" s="3">
        <v>9.0399999999999991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42038.916666666664</v>
      </c>
      <c r="D1630" s="3">
        <v>9.0399999999999991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42038.9375</v>
      </c>
      <c r="D1631" s="3">
        <v>9.0399999999999991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42038.958333333336</v>
      </c>
      <c r="D1632" s="3">
        <v>9.0150000000000006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42038.979166666664</v>
      </c>
      <c r="D1633" s="3">
        <v>9.0150000000000006</v>
      </c>
      <c r="E1633" s="48">
        <f>+IF(D1633="","",AVERAGE(D1586:D1633))</f>
        <v>8.9442083333333304</v>
      </c>
      <c r="F1633" s="48">
        <f>+IF(D1633="","",MIN(D1586:D1633))</f>
        <v>8.8659999999999997</v>
      </c>
      <c r="G1633" s="48">
        <f>+IF(D1633="","",MAX(D1586:D1633))</f>
        <v>9.0399999999999991</v>
      </c>
      <c r="H1633" s="48">
        <f>STDEV(D1586:D1633)</f>
        <v>5.9920499931632183E-2</v>
      </c>
      <c r="I1633" s="48">
        <f>+IF(F1633="","",(G1633-F1633))</f>
        <v>0.17399999999999949</v>
      </c>
    </row>
    <row r="1634" spans="1:9" x14ac:dyDescent="0.25">
      <c r="A1634" s="7">
        <v>43135</v>
      </c>
      <c r="B1634" s="2">
        <v>0</v>
      </c>
      <c r="C1634" s="8">
        <v>42039</v>
      </c>
      <c r="D1634" s="3">
        <v>9.0150000000000006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42039.020833333336</v>
      </c>
      <c r="D1635" s="3">
        <v>8.99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42039.041666666664</v>
      </c>
      <c r="D1636" s="3">
        <v>8.99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42039.0625</v>
      </c>
      <c r="D1637" s="3">
        <v>8.99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42039.083333333336</v>
      </c>
      <c r="D1638" s="3">
        <v>8.9649999999999999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42039.104166666664</v>
      </c>
      <c r="D1639" s="3">
        <v>8.9649999999999999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42039.125</v>
      </c>
      <c r="D1640" s="3">
        <v>8.9410000000000007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42039.145833333336</v>
      </c>
      <c r="D1641" s="3">
        <v>8.9410000000000007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42039.166666666664</v>
      </c>
      <c r="D1642" s="3">
        <v>8.9160000000000004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42039.1875</v>
      </c>
      <c r="D1643" s="3">
        <v>8.9160000000000004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42039.208333333336</v>
      </c>
      <c r="D1644" s="3">
        <v>8.9160000000000004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42039.229166666664</v>
      </c>
      <c r="D1645" s="3">
        <v>8.9160000000000004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42039.25</v>
      </c>
      <c r="D1646" s="3">
        <v>8.891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42039.270833333336</v>
      </c>
      <c r="D1647" s="3">
        <v>8.891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42039.291666666664</v>
      </c>
      <c r="D1648" s="3">
        <v>8.891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42039.3125</v>
      </c>
      <c r="D1649" s="3">
        <v>8.8659999999999997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42039.333333333336</v>
      </c>
      <c r="D1650" s="3">
        <v>8.8659999999999997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42039.354166666664</v>
      </c>
      <c r="D1651" s="3">
        <v>8.8659999999999997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42039.375</v>
      </c>
      <c r="D1652" s="3">
        <v>8.8659999999999997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42039.395833333336</v>
      </c>
      <c r="D1653" s="3">
        <v>8.8659999999999997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42039.416666666664</v>
      </c>
      <c r="D1654" s="3">
        <v>8.8659999999999997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42039.4375</v>
      </c>
      <c r="D1655" s="3">
        <v>8.8409999999999993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42039.458333333336</v>
      </c>
      <c r="D1656" s="3">
        <v>8.8409999999999993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42039.479166666664</v>
      </c>
      <c r="D1657" s="3">
        <v>8.8409999999999993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42039.5</v>
      </c>
      <c r="D1658" s="3">
        <v>8.8409999999999993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42039.520833333336</v>
      </c>
      <c r="D1659" s="3">
        <v>8.8659999999999997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42039.541666666664</v>
      </c>
      <c r="D1660" s="3">
        <v>8.8659999999999997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42039.5625</v>
      </c>
      <c r="D1661" s="3">
        <v>8.8659999999999997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42039.583333333336</v>
      </c>
      <c r="D1662" s="3">
        <v>8.8659999999999997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42039.604166666664</v>
      </c>
      <c r="D1663" s="3">
        <v>8.891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42039.625</v>
      </c>
      <c r="D1664" s="3">
        <v>8.891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42039.645833333336</v>
      </c>
      <c r="D1665" s="3">
        <v>8.9160000000000004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42039.666666666664</v>
      </c>
      <c r="D1666" s="3">
        <v>8.9160000000000004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42039.6875</v>
      </c>
      <c r="D1667" s="3">
        <v>8.9410000000000007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42039.708333333336</v>
      </c>
      <c r="D1668" s="3">
        <v>8.9410000000000007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42039.729166666664</v>
      </c>
      <c r="D1669" s="3">
        <v>8.9649999999999999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42039.75</v>
      </c>
      <c r="D1670" s="3">
        <v>8.9649999999999999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42039.770833333336</v>
      </c>
      <c r="D1671" s="3">
        <v>8.99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42039.791666666664</v>
      </c>
      <c r="D1672" s="3">
        <v>8.99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42039.8125</v>
      </c>
      <c r="D1673" s="3">
        <v>9.0150000000000006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42039.833333333336</v>
      </c>
      <c r="D1674" s="3">
        <v>9.0150000000000006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42039.854166666664</v>
      </c>
      <c r="D1675" s="3">
        <v>9.0150000000000006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42039.875</v>
      </c>
      <c r="D1676" s="3">
        <v>9.0399999999999991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42039.895833333336</v>
      </c>
      <c r="D1677" s="3">
        <v>9.0399999999999991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42039.916666666664</v>
      </c>
      <c r="D1678" s="3">
        <v>9.0399999999999991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42039.9375</v>
      </c>
      <c r="D1679" s="3">
        <v>9.0640000000000001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42039.958333333336</v>
      </c>
      <c r="D1680" s="3">
        <v>9.0640000000000001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42039.979166666664</v>
      </c>
      <c r="D1681" s="3">
        <v>9.0640000000000001</v>
      </c>
      <c r="E1681" s="48">
        <f>+IF(D1681="","",AVERAGE(D1634:D1681))</f>
        <v>8.9358541666666653</v>
      </c>
      <c r="F1681" s="48">
        <f>+IF(D1681="","",MIN(D1634:D1681))</f>
        <v>8.8409999999999993</v>
      </c>
      <c r="G1681" s="48">
        <f>+IF(D1681="","",MAX(D1634:D1681))</f>
        <v>9.0640000000000001</v>
      </c>
      <c r="H1681" s="48">
        <f>STDEV(D1634:D1681)</f>
        <v>6.8762925928653754E-2</v>
      </c>
      <c r="I1681" s="48">
        <f>+IF(F1681="","",(G1681-F1681))</f>
        <v>0.22300000000000075</v>
      </c>
    </row>
    <row r="1682" spans="1:9" x14ac:dyDescent="0.25">
      <c r="A1682" s="7">
        <v>43136</v>
      </c>
      <c r="B1682" s="2">
        <v>0</v>
      </c>
      <c r="C1682" s="8">
        <v>42040</v>
      </c>
      <c r="D1682" s="3">
        <v>9.0640000000000001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42040.020833333336</v>
      </c>
      <c r="D1683" s="3">
        <v>9.0890000000000004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42040.041666666664</v>
      </c>
      <c r="D1684" s="3">
        <v>9.0890000000000004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42040.0625</v>
      </c>
      <c r="D1685" s="3">
        <v>9.0890000000000004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42040.083333333336</v>
      </c>
      <c r="D1686" s="3">
        <v>9.0890000000000004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42040.104166666664</v>
      </c>
      <c r="D1687" s="3">
        <v>9.1140000000000008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42040.125</v>
      </c>
      <c r="D1688" s="3">
        <v>9.1140000000000008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42040.145833333336</v>
      </c>
      <c r="D1689" s="3">
        <v>9.1140000000000008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42040.166666666664</v>
      </c>
      <c r="D1690" s="3">
        <v>9.1140000000000008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42040.1875</v>
      </c>
      <c r="D1691" s="3">
        <v>9.1140000000000008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42040.208333333336</v>
      </c>
      <c r="D1692" s="3">
        <v>9.1389999999999993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42040.229166666664</v>
      </c>
      <c r="D1693" s="3">
        <v>9.1389999999999993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42040.25</v>
      </c>
      <c r="D1694" s="3">
        <v>9.1389999999999993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42040.270833333336</v>
      </c>
      <c r="D1695" s="3">
        <v>9.1389999999999993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42040.291666666664</v>
      </c>
      <c r="D1696" s="3">
        <v>9.1630000000000003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42040.3125</v>
      </c>
      <c r="D1697" s="3">
        <v>9.1630000000000003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42040.333333333336</v>
      </c>
      <c r="D1698" s="3">
        <v>9.1630000000000003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42040.354166666664</v>
      </c>
      <c r="D1699" s="3">
        <v>9.1880000000000006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42040.375</v>
      </c>
      <c r="D1700" s="3">
        <v>9.1880000000000006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42040.395833333336</v>
      </c>
      <c r="D1701" s="3">
        <v>9.2129999999999992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42040.416666666664</v>
      </c>
      <c r="D1702" s="3">
        <v>9.2129999999999992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42040.4375</v>
      </c>
      <c r="D1703" s="3">
        <v>9.2379999999999995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42040.458333333336</v>
      </c>
      <c r="D1704" s="3">
        <v>9.2620000000000005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42040.479166666664</v>
      </c>
      <c r="D1705" s="3">
        <v>9.2620000000000005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42040.5</v>
      </c>
      <c r="D1706" s="3">
        <v>9.2870000000000008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42040.520833333336</v>
      </c>
      <c r="D1707" s="3">
        <v>9.2870000000000008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42040.541666666664</v>
      </c>
      <c r="D1708" s="3">
        <v>9.3119999999999994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42040.5625</v>
      </c>
      <c r="D1709" s="3">
        <v>9.3360000000000003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42040.583333333336</v>
      </c>
      <c r="D1710" s="3">
        <v>9.3610000000000007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42040.604166666664</v>
      </c>
      <c r="D1711" s="3">
        <v>9.3610000000000007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42040.625</v>
      </c>
      <c r="D1712" s="3">
        <v>9.3859999999999992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42040.645833333336</v>
      </c>
      <c r="D1713" s="3">
        <v>9.41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42040.666666666664</v>
      </c>
      <c r="D1714" s="3">
        <v>9.4350000000000005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42040.6875</v>
      </c>
      <c r="D1715" s="3">
        <v>9.4600000000000009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42040.708333333336</v>
      </c>
      <c r="D1716" s="3">
        <v>9.4849999999999994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42040.729166666664</v>
      </c>
      <c r="D1717" s="3">
        <v>9.5090000000000003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42040.75</v>
      </c>
      <c r="D1718" s="3">
        <v>9.5090000000000003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42040.770833333336</v>
      </c>
      <c r="D1719" s="3">
        <v>9.5340000000000007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42040.791666666664</v>
      </c>
      <c r="D1720" s="3">
        <v>9.5579999999999998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42040.8125</v>
      </c>
      <c r="D1721" s="3">
        <v>9.5830000000000002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42040.833333333336</v>
      </c>
      <c r="D1722" s="3">
        <v>9.6080000000000005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42040.854166666664</v>
      </c>
      <c r="D1723" s="3">
        <v>9.6080000000000005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42040.875</v>
      </c>
      <c r="D1724" s="3">
        <v>9.6319999999999997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42040.895833333336</v>
      </c>
      <c r="D1725" s="3">
        <v>9.657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42040.916666666664</v>
      </c>
      <c r="D1726" s="3">
        <v>9.657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42040.9375</v>
      </c>
      <c r="D1727" s="3">
        <v>9.6820000000000004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42040.958333333336</v>
      </c>
      <c r="D1728" s="3">
        <v>9.6820000000000004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42040.979166666664</v>
      </c>
      <c r="D1729" s="3">
        <v>9.6820000000000004</v>
      </c>
      <c r="E1729" s="48">
        <f>+IF(D1729="","",AVERAGE(D1682:D1729))</f>
        <v>9.3254166666666691</v>
      </c>
      <c r="F1729" s="48">
        <f>+IF(D1729="","",MIN(D1682:D1729))</f>
        <v>9.0640000000000001</v>
      </c>
      <c r="G1729" s="48">
        <f>+IF(D1729="","",MAX(D1682:D1729))</f>
        <v>9.6820000000000004</v>
      </c>
      <c r="H1729" s="48">
        <f>STDEV(D1682:D1729)</f>
        <v>0.20477593705600061</v>
      </c>
      <c r="I1729" s="48">
        <f>+IF(F1729="","",(G1729-F1729))</f>
        <v>0.61800000000000033</v>
      </c>
    </row>
    <row r="1730" spans="1:9" x14ac:dyDescent="0.25">
      <c r="A1730" s="7">
        <v>43137</v>
      </c>
      <c r="B1730" s="2">
        <v>0</v>
      </c>
      <c r="C1730" s="8">
        <v>42041</v>
      </c>
      <c r="D1730" s="3">
        <v>9.6820000000000004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42041.020833333336</v>
      </c>
      <c r="D1731" s="3">
        <v>9.6820000000000004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42041.041666666664</v>
      </c>
      <c r="D1732" s="3">
        <v>9.7059999999999995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42041.0625</v>
      </c>
      <c r="D1733" s="3">
        <v>9.7059999999999995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42041.083333333336</v>
      </c>
      <c r="D1734" s="3">
        <v>9.7059999999999995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42041.104166666664</v>
      </c>
      <c r="D1735" s="3">
        <v>9.7309999999999999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42041.125</v>
      </c>
      <c r="D1736" s="3">
        <v>9.7309999999999999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42041.145833333336</v>
      </c>
      <c r="D1737" s="3">
        <v>9.7309999999999999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42041.166666666664</v>
      </c>
      <c r="D1738" s="3">
        <v>9.7309999999999999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42041.1875</v>
      </c>
      <c r="D1739" s="3">
        <v>9.7309999999999999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42041.208333333336</v>
      </c>
      <c r="D1740" s="3">
        <v>9.7560000000000002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42041.229166666664</v>
      </c>
      <c r="D1741" s="3">
        <v>9.7799999999999994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42041.25</v>
      </c>
      <c r="D1742" s="3">
        <v>9.7799999999999994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42041.270833333336</v>
      </c>
      <c r="D1743" s="3">
        <v>9.8049999999999997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42041.291666666664</v>
      </c>
      <c r="D1744" s="3">
        <v>9.8049999999999997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42041.3125</v>
      </c>
      <c r="D1745" s="3">
        <v>9.8049999999999997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42041.333333333336</v>
      </c>
      <c r="D1746" s="3">
        <v>9.8290000000000006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42041.354166666664</v>
      </c>
      <c r="D1747" s="3">
        <v>9.8290000000000006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42041.375</v>
      </c>
      <c r="D1748" s="3">
        <v>9.8539999999999992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42041.395833333336</v>
      </c>
      <c r="D1749" s="3">
        <v>9.8290000000000006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42041.416666666664</v>
      </c>
      <c r="D1750" s="3">
        <v>9.8290000000000006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42041.4375</v>
      </c>
      <c r="D1751" s="3">
        <v>9.8049999999999997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42041.458333333336</v>
      </c>
      <c r="D1752" s="3">
        <v>9.8049999999999997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42041.479166666664</v>
      </c>
      <c r="D1753" s="3">
        <v>9.8049999999999997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42041.5</v>
      </c>
      <c r="D1754" s="3">
        <v>9.8049999999999997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42041.520833333336</v>
      </c>
      <c r="D1755" s="3">
        <v>9.8290000000000006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42041.541666666664</v>
      </c>
      <c r="D1756" s="3">
        <v>9.8290000000000006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42041.5625</v>
      </c>
      <c r="D1757" s="3">
        <v>9.8539999999999992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42041.583333333336</v>
      </c>
      <c r="D1758" s="3">
        <v>9.8539999999999992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42041.604166666664</v>
      </c>
      <c r="D1759" s="3">
        <v>9.8539999999999992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42041.625</v>
      </c>
      <c r="D1760" s="3">
        <v>9.8539999999999992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42041.645833333336</v>
      </c>
      <c r="D1761" s="3">
        <v>9.8789999999999996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42041.666666666664</v>
      </c>
      <c r="D1762" s="3">
        <v>9.8789999999999996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42041.6875</v>
      </c>
      <c r="D1763" s="3">
        <v>9.8789999999999996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42041.708333333336</v>
      </c>
      <c r="D1764" s="3">
        <v>9.8789999999999996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42041.729166666664</v>
      </c>
      <c r="D1765" s="3">
        <v>9.8789999999999996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42041.75</v>
      </c>
      <c r="D1766" s="3">
        <v>9.8789999999999996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42041.770833333336</v>
      </c>
      <c r="D1767" s="3">
        <v>9.9030000000000005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42041.791666666664</v>
      </c>
      <c r="D1768" s="3">
        <v>9.9030000000000005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42041.8125</v>
      </c>
      <c r="D1769" s="3">
        <v>9.9030000000000005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42041.833333333336</v>
      </c>
      <c r="D1770" s="3">
        <v>9.9030000000000005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42041.854166666664</v>
      </c>
      <c r="D1771" s="3">
        <v>9.9280000000000008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42041.875</v>
      </c>
      <c r="D1772" s="3">
        <v>9.9280000000000008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42041.895833333336</v>
      </c>
      <c r="D1773" s="3">
        <v>9.9280000000000008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42041.916666666664</v>
      </c>
      <c r="D1774" s="3">
        <v>9.952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42041.9375</v>
      </c>
      <c r="D1775" s="3">
        <v>9.952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42041.958333333336</v>
      </c>
      <c r="D1776" s="3">
        <v>9.952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42041.979166666664</v>
      </c>
      <c r="D1777" s="3">
        <v>9.952</v>
      </c>
      <c r="E1777" s="48">
        <f>+IF(D1777="","",AVERAGE(D1730:D1777))</f>
        <v>9.8293750000000042</v>
      </c>
      <c r="F1777" s="48">
        <f>+IF(D1777="","",MIN(D1730:D1777))</f>
        <v>9.6820000000000004</v>
      </c>
      <c r="G1777" s="48">
        <f>+IF(D1777="","",MAX(D1730:D1777))</f>
        <v>9.952</v>
      </c>
      <c r="H1777" s="48">
        <f>STDEV(D1730:D1777)</f>
        <v>7.7284945273691313E-2</v>
      </c>
      <c r="I1777" s="48">
        <f>+IF(F1777="","",(G1777-F1777))</f>
        <v>0.26999999999999957</v>
      </c>
    </row>
    <row r="1778" spans="1:9" x14ac:dyDescent="0.25">
      <c r="A1778" s="7">
        <v>43138</v>
      </c>
      <c r="B1778" s="2">
        <v>0</v>
      </c>
      <c r="C1778" s="8">
        <v>42042</v>
      </c>
      <c r="D1778" s="3">
        <v>9.952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42042.020833333336</v>
      </c>
      <c r="D1779" s="3">
        <v>9.9770000000000003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42042.041666666664</v>
      </c>
      <c r="D1780" s="3">
        <v>9.9770000000000003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42042.0625</v>
      </c>
      <c r="D1781" s="3">
        <v>9.952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42042.083333333336</v>
      </c>
      <c r="D1782" s="3">
        <v>9.9770000000000003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42042.104166666664</v>
      </c>
      <c r="D1783" s="3">
        <v>9.9770000000000003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42042.125</v>
      </c>
      <c r="D1784" s="3">
        <v>9.9770000000000003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42042.145833333336</v>
      </c>
      <c r="D1785" s="3">
        <v>9.9770000000000003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42042.166666666664</v>
      </c>
      <c r="D1786" s="3">
        <v>9.9770000000000003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42042.1875</v>
      </c>
      <c r="D1787" s="3">
        <v>9.9770000000000003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42042.208333333336</v>
      </c>
      <c r="D1788" s="3">
        <v>9.9770000000000003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42042.229166666664</v>
      </c>
      <c r="D1789" s="3">
        <v>9.9770000000000003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42042.25</v>
      </c>
      <c r="D1790" s="3">
        <v>9.9770000000000003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42042.270833333336</v>
      </c>
      <c r="D1791" s="3">
        <v>9.9770000000000003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42042.291666666664</v>
      </c>
      <c r="D1792" s="3">
        <v>9.9770000000000003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42042.3125</v>
      </c>
      <c r="D1793" s="3">
        <v>9.952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42042.333333333336</v>
      </c>
      <c r="D1794" s="3">
        <v>9.952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42042.354166666664</v>
      </c>
      <c r="D1795" s="3">
        <v>9.9280000000000008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42042.375</v>
      </c>
      <c r="D1796" s="3">
        <v>9.9030000000000005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42042.395833333336</v>
      </c>
      <c r="D1797" s="3">
        <v>9.9030000000000005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42042.416666666664</v>
      </c>
      <c r="D1798" s="3">
        <v>9.9030000000000005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42042.4375</v>
      </c>
      <c r="D1799" s="3">
        <v>9.8789999999999996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42042.458333333336</v>
      </c>
      <c r="D1800" s="3">
        <v>9.8789999999999996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42042.479166666664</v>
      </c>
      <c r="D1801" s="3">
        <v>9.8789999999999996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42042.5</v>
      </c>
      <c r="D1802" s="3">
        <v>9.8789999999999996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42042.520833333336</v>
      </c>
      <c r="D1803" s="3">
        <v>9.8789999999999996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42042.541666666664</v>
      </c>
      <c r="D1804" s="3">
        <v>9.8789999999999996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42042.5625</v>
      </c>
      <c r="D1805" s="3">
        <v>9.8789999999999996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42042.583333333336</v>
      </c>
      <c r="D1806" s="3">
        <v>9.9030000000000005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42042.604166666664</v>
      </c>
      <c r="D1807" s="3">
        <v>9.9030000000000005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42042.625</v>
      </c>
      <c r="D1808" s="3">
        <v>9.9030000000000005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42042.645833333336</v>
      </c>
      <c r="D1809" s="3">
        <v>9.9030000000000005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42042.666666666664</v>
      </c>
      <c r="D1810" s="3">
        <v>9.9030000000000005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42042.6875</v>
      </c>
      <c r="D1811" s="3">
        <v>9.9030000000000005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42042.708333333336</v>
      </c>
      <c r="D1812" s="3">
        <v>9.9030000000000005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42042.729166666664</v>
      </c>
      <c r="D1813" s="3">
        <v>9.9030000000000005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42042.75</v>
      </c>
      <c r="D1814" s="3">
        <v>9.9030000000000005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42042.770833333336</v>
      </c>
      <c r="D1815" s="3">
        <v>9.9030000000000005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42042.791666666664</v>
      </c>
      <c r="D1816" s="3">
        <v>9.9030000000000005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42042.8125</v>
      </c>
      <c r="D1817" s="3">
        <v>9.9030000000000005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42042.833333333336</v>
      </c>
      <c r="D1818" s="3">
        <v>9.9030000000000005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42042.854166666664</v>
      </c>
      <c r="D1819" s="3">
        <v>9.9030000000000005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42042.875</v>
      </c>
      <c r="D1820" s="3">
        <v>9.9030000000000005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42042.895833333336</v>
      </c>
      <c r="D1821" s="3">
        <v>9.9030000000000005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42042.916666666664</v>
      </c>
      <c r="D1822" s="3">
        <v>9.9030000000000005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42042.9375</v>
      </c>
      <c r="D1823" s="3">
        <v>9.9030000000000005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42042.958333333336</v>
      </c>
      <c r="D1824" s="3">
        <v>9.9030000000000005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42042.979166666664</v>
      </c>
      <c r="D1825" s="3">
        <v>9.9030000000000005</v>
      </c>
      <c r="E1825" s="48">
        <f>+IF(D1825="","",AVERAGE(D1778:D1825))</f>
        <v>9.924145833333343</v>
      </c>
      <c r="F1825" s="48">
        <f>+IF(D1825="","",MIN(D1778:D1825))</f>
        <v>9.8789999999999996</v>
      </c>
      <c r="G1825" s="48">
        <f>+IF(D1825="","",MAX(D1778:D1825))</f>
        <v>9.9770000000000003</v>
      </c>
      <c r="H1825" s="48">
        <f>STDEV(D1778:D1825)</f>
        <v>3.6897206019653336E-2</v>
      </c>
      <c r="I1825" s="48">
        <f>+IF(F1825="","",(G1825-F1825))</f>
        <v>9.8000000000000753E-2</v>
      </c>
    </row>
    <row r="1826" spans="1:9" x14ac:dyDescent="0.25">
      <c r="A1826" s="7">
        <v>43139</v>
      </c>
      <c r="B1826" s="2">
        <v>0</v>
      </c>
      <c r="C1826" s="8">
        <v>42043</v>
      </c>
      <c r="D1826" s="3">
        <v>9.9030000000000005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42043.020833333336</v>
      </c>
      <c r="D1827" s="3">
        <v>9.9030000000000005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42043.041666666664</v>
      </c>
      <c r="D1828" s="3">
        <v>9.9030000000000005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42043.0625</v>
      </c>
      <c r="D1829" s="3">
        <v>9.9030000000000005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42043.083333333336</v>
      </c>
      <c r="D1830" s="3">
        <v>9.9030000000000005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42043.104166666664</v>
      </c>
      <c r="D1831" s="3">
        <v>9.9030000000000005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42043.125</v>
      </c>
      <c r="D1832" s="3">
        <v>9.9030000000000005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42043.145833333336</v>
      </c>
      <c r="D1833" s="3">
        <v>9.9030000000000005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42043.166666666664</v>
      </c>
      <c r="D1834" s="3">
        <v>9.9030000000000005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42043.1875</v>
      </c>
      <c r="D1835" s="3">
        <v>9.9030000000000005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42043.208333333336</v>
      </c>
      <c r="D1836" s="3">
        <v>9.9030000000000005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42043.229166666664</v>
      </c>
      <c r="D1837" s="3">
        <v>9.9030000000000005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42043.25</v>
      </c>
      <c r="D1838" s="3">
        <v>9.9030000000000005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42043.270833333336</v>
      </c>
      <c r="D1839" s="3">
        <v>9.9030000000000005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42043.291666666664</v>
      </c>
      <c r="D1840" s="3">
        <v>9.9030000000000005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42043.3125</v>
      </c>
      <c r="D1841" s="3">
        <v>9.8789999999999996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42043.333333333336</v>
      </c>
      <c r="D1842" s="3">
        <v>9.8789999999999996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42043.354166666664</v>
      </c>
      <c r="D1843" s="3">
        <v>9.8789999999999996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42043.375</v>
      </c>
      <c r="D1844" s="3">
        <v>9.8789999999999996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42043.395833333336</v>
      </c>
      <c r="D1845" s="3">
        <v>9.8789999999999996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42043.416666666664</v>
      </c>
      <c r="D1846" s="3">
        <v>9.8789999999999996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42043.4375</v>
      </c>
      <c r="D1847" s="3">
        <v>9.8789999999999996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42043.458333333336</v>
      </c>
      <c r="D1848" s="3">
        <v>9.8539999999999992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42043.479166666664</v>
      </c>
      <c r="D1849" s="3">
        <v>9.8539999999999992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42043.5</v>
      </c>
      <c r="D1850" s="3">
        <v>9.8539999999999992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42043.520833333336</v>
      </c>
      <c r="D1851" s="3">
        <v>9.8539999999999992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42043.541666666664</v>
      </c>
      <c r="D1852" s="3">
        <v>9.8539999999999992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42043.5625</v>
      </c>
      <c r="D1853" s="3">
        <v>9.8539999999999992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42043.583333333336</v>
      </c>
      <c r="D1854" s="3">
        <v>9.8539999999999992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42043.604166666664</v>
      </c>
      <c r="D1855" s="3">
        <v>9.8539999999999992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42043.625</v>
      </c>
      <c r="D1856" s="3">
        <v>9.8539999999999992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42043.645833333336</v>
      </c>
      <c r="D1857" s="3">
        <v>9.8539999999999992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42043.666666666664</v>
      </c>
      <c r="D1858" s="3">
        <v>9.8539999999999992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42043.6875</v>
      </c>
      <c r="D1859" s="3">
        <v>9.8539999999999992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42043.708333333336</v>
      </c>
      <c r="D1860" s="3">
        <v>9.8789999999999996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42043.729166666664</v>
      </c>
      <c r="D1861" s="3">
        <v>9.8789999999999996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42043.75</v>
      </c>
      <c r="D1862" s="3">
        <v>9.8789999999999996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42043.770833333336</v>
      </c>
      <c r="D1863" s="3">
        <v>9.8789999999999996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42043.791666666664</v>
      </c>
      <c r="D1864" s="3">
        <v>9.8789999999999996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42043.8125</v>
      </c>
      <c r="D1865" s="3">
        <v>9.8789999999999996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42043.833333333336</v>
      </c>
      <c r="D1866" s="3">
        <v>9.8789999999999996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42043.854166666664</v>
      </c>
      <c r="D1867" s="3">
        <v>9.8789999999999996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42043.875</v>
      </c>
      <c r="D1868" s="3">
        <v>9.9030000000000005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42043.895833333336</v>
      </c>
      <c r="D1869" s="3">
        <v>9.9030000000000005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42043.916666666664</v>
      </c>
      <c r="D1870" s="3">
        <v>9.9030000000000005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42043.9375</v>
      </c>
      <c r="D1871" s="3">
        <v>9.9030000000000005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42043.958333333336</v>
      </c>
      <c r="D1872" s="3">
        <v>9.9030000000000005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42043.979166666664</v>
      </c>
      <c r="D1873" s="3">
        <v>9.9030000000000005</v>
      </c>
      <c r="E1873" s="48">
        <f>+IF(D1873="","",AVERAGE(D1826:D1873))</f>
        <v>9.8832500000000021</v>
      </c>
      <c r="F1873" s="48">
        <f>+IF(D1873="","",MIN(D1826:D1873))</f>
        <v>9.8539999999999992</v>
      </c>
      <c r="G1873" s="48">
        <f>+IF(D1873="","",MAX(D1826:D1873))</f>
        <v>9.9030000000000005</v>
      </c>
      <c r="H1873" s="48">
        <f>STDEV(D1826:D1873)</f>
        <v>1.9962198318375382E-2</v>
      </c>
      <c r="I1873" s="48">
        <f>+IF(F1873="","",(G1873-F1873))</f>
        <v>4.9000000000001265E-2</v>
      </c>
    </row>
    <row r="1874" spans="1:9" x14ac:dyDescent="0.25">
      <c r="A1874" s="7">
        <v>43140</v>
      </c>
      <c r="B1874" s="2">
        <v>0</v>
      </c>
      <c r="C1874" s="8">
        <v>42044</v>
      </c>
      <c r="D1874" s="3">
        <v>9.9030000000000005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42044.020833333336</v>
      </c>
      <c r="D1875" s="3">
        <v>9.9030000000000005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42044.041666666664</v>
      </c>
      <c r="D1876" s="3">
        <v>9.9030000000000005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42044.0625</v>
      </c>
      <c r="D1877" s="3">
        <v>9.9030000000000005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42044.083333333336</v>
      </c>
      <c r="D1878" s="3">
        <v>9.9030000000000005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42044.104166666664</v>
      </c>
      <c r="D1879" s="3">
        <v>9.9030000000000005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42044.125</v>
      </c>
      <c r="D1880" s="3">
        <v>9.9030000000000005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42044.145833333336</v>
      </c>
      <c r="D1881" s="3">
        <v>9.9030000000000005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42044.166666666664</v>
      </c>
      <c r="D1882" s="3">
        <v>9.9030000000000005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42044.1875</v>
      </c>
      <c r="D1883" s="3">
        <v>9.9030000000000005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42044.208333333336</v>
      </c>
      <c r="D1884" s="3">
        <v>9.9030000000000005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42044.229166666664</v>
      </c>
      <c r="D1885" s="3">
        <v>9.9030000000000005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42044.25</v>
      </c>
      <c r="D1886" s="3">
        <v>9.9030000000000005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42044.270833333336</v>
      </c>
      <c r="D1887" s="3">
        <v>9.9030000000000005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42044.291666666664</v>
      </c>
      <c r="D1888" s="3">
        <v>9.9030000000000005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42044.3125</v>
      </c>
      <c r="D1889" s="3">
        <v>9.9030000000000005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42044.333333333336</v>
      </c>
      <c r="D1890" s="3">
        <v>9.9030000000000005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42044.354166666664</v>
      </c>
      <c r="D1891" s="3">
        <v>9.9030000000000005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42044.375</v>
      </c>
      <c r="D1892" s="3">
        <v>9.9030000000000005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42044.395833333336</v>
      </c>
      <c r="D1893" s="3">
        <v>9.9030000000000005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42044.416666666664</v>
      </c>
      <c r="D1894" s="3">
        <v>9.8789999999999996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42044.4375</v>
      </c>
      <c r="D1895" s="3">
        <v>9.8789999999999996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42044.458333333336</v>
      </c>
      <c r="D1896" s="3">
        <v>9.8789999999999996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42044.479166666664</v>
      </c>
      <c r="D1897" s="3">
        <v>9.8789999999999996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42044.5</v>
      </c>
      <c r="D1898" s="3">
        <v>9.9030000000000005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42044.520833333336</v>
      </c>
      <c r="D1899" s="3">
        <v>9.9030000000000005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42044.541666666664</v>
      </c>
      <c r="D1900" s="3">
        <v>9.9030000000000005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42044.5625</v>
      </c>
      <c r="D1901" s="3">
        <v>9.9030000000000005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42044.583333333336</v>
      </c>
      <c r="D1902" s="3">
        <v>9.9030000000000005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42044.604166666664</v>
      </c>
      <c r="D1903" s="3">
        <v>9.9030000000000005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42044.625</v>
      </c>
      <c r="D1904" s="3">
        <v>9.9280000000000008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42044.645833333336</v>
      </c>
      <c r="D1905" s="3">
        <v>9.9280000000000008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42044.666666666664</v>
      </c>
      <c r="D1906" s="3">
        <v>9.9280000000000008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42044.6875</v>
      </c>
      <c r="D1907" s="3">
        <v>9.9280000000000008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42044.708333333336</v>
      </c>
      <c r="D1908" s="3">
        <v>9.952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42044.729166666664</v>
      </c>
      <c r="D1909" s="3">
        <v>9.952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42044.75</v>
      </c>
      <c r="D1910" s="3">
        <v>9.952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42044.770833333336</v>
      </c>
      <c r="D1911" s="3">
        <v>9.9770000000000003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42044.791666666664</v>
      </c>
      <c r="D1912" s="3">
        <v>9.9770000000000003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42044.8125</v>
      </c>
      <c r="D1913" s="3">
        <v>9.9770000000000003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42044.833333333336</v>
      </c>
      <c r="D1914" s="3">
        <v>10.000999999999999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42044.854166666664</v>
      </c>
      <c r="D1915" s="3">
        <v>10.000999999999999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42044.875</v>
      </c>
      <c r="D1916" s="3">
        <v>10.000999999999999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42044.895833333336</v>
      </c>
      <c r="D1917" s="3">
        <v>10.000999999999999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42044.916666666664</v>
      </c>
      <c r="D1918" s="3">
        <v>10.026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42044.9375</v>
      </c>
      <c r="D1919" s="3">
        <v>10.026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42044.958333333336</v>
      </c>
      <c r="D1920" s="3">
        <v>10.026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42044.979166666664</v>
      </c>
      <c r="D1921" s="3">
        <v>10.026</v>
      </c>
      <c r="E1921" s="48">
        <f>+IF(D1921="","",AVERAGE(D1874:D1921))</f>
        <v>9.9291874999999976</v>
      </c>
      <c r="F1921" s="48">
        <f>+IF(D1921="","",MIN(D1874:D1921))</f>
        <v>9.8789999999999996</v>
      </c>
      <c r="G1921" s="48">
        <f>+IF(D1921="","",MAX(D1874:D1921))</f>
        <v>10.026</v>
      </c>
      <c r="H1921" s="48">
        <f>STDEV(D1874:D1921)</f>
        <v>4.4828114397390324E-2</v>
      </c>
      <c r="I1921" s="48">
        <f>+IF(F1921="","",(G1921-F1921))</f>
        <v>0.14700000000000024</v>
      </c>
    </row>
    <row r="1922" spans="1:9" x14ac:dyDescent="0.25">
      <c r="A1922" s="7">
        <v>43141</v>
      </c>
      <c r="B1922" s="2">
        <v>0</v>
      </c>
      <c r="C1922" s="8">
        <v>42045</v>
      </c>
      <c r="D1922" s="3">
        <v>10.000999999999999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42045.020833333336</v>
      </c>
      <c r="D1923" s="3">
        <v>10.026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42045.041666666664</v>
      </c>
      <c r="D1924" s="3">
        <v>10.026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42045.0625</v>
      </c>
      <c r="D1925" s="3">
        <v>10.026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42045.083333333336</v>
      </c>
      <c r="D1926" s="3">
        <v>10.026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42045.104166666664</v>
      </c>
      <c r="D1927" s="3">
        <v>10.026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42045.125</v>
      </c>
      <c r="D1928" s="3">
        <v>10.026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42045.145833333336</v>
      </c>
      <c r="D1929" s="3">
        <v>10.026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42045.166666666664</v>
      </c>
      <c r="D1930" s="3">
        <v>10.000999999999999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42045.1875</v>
      </c>
      <c r="D1931" s="3">
        <v>10.000999999999999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42045.208333333336</v>
      </c>
      <c r="D1932" s="3">
        <v>10.000999999999999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42045.229166666664</v>
      </c>
      <c r="D1933" s="3">
        <v>10.000999999999999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42045.25</v>
      </c>
      <c r="D1934" s="3">
        <v>10.000999999999999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42045.270833333336</v>
      </c>
      <c r="D1935" s="3">
        <v>10.000999999999999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42045.291666666664</v>
      </c>
      <c r="D1936" s="3">
        <v>9.9770000000000003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42045.3125</v>
      </c>
      <c r="D1937" s="3">
        <v>9.9770000000000003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42045.333333333336</v>
      </c>
      <c r="D1938" s="3">
        <v>9.9770000000000003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42045.354166666664</v>
      </c>
      <c r="D1939" s="3">
        <v>9.9770000000000003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42045.375</v>
      </c>
      <c r="D1940" s="3">
        <v>9.952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42045.395833333336</v>
      </c>
      <c r="D1941" s="3">
        <v>9.952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42045.416666666664</v>
      </c>
      <c r="D1942" s="3">
        <v>9.952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42045.4375</v>
      </c>
      <c r="D1943" s="3">
        <v>9.9280000000000008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42045.458333333336</v>
      </c>
      <c r="D1944" s="3">
        <v>9.9280000000000008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42045.479166666664</v>
      </c>
      <c r="D1945" s="3">
        <v>9.9280000000000008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42045.5</v>
      </c>
      <c r="D1946" s="3">
        <v>9.9280000000000008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42045.520833333336</v>
      </c>
      <c r="D1947" s="3">
        <v>9.9280000000000008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42045.541666666664</v>
      </c>
      <c r="D1948" s="3">
        <v>9.9030000000000005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42045.5625</v>
      </c>
      <c r="D1949" s="3">
        <v>9.9030000000000005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42045.583333333336</v>
      </c>
      <c r="D1950" s="3">
        <v>9.9030000000000005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42045.604166666664</v>
      </c>
      <c r="D1951" s="3">
        <v>9.9030000000000005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42045.625</v>
      </c>
      <c r="D1952" s="3">
        <v>9.9280000000000008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42045.645833333336</v>
      </c>
      <c r="D1953" s="3">
        <v>9.9280000000000008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42045.666666666664</v>
      </c>
      <c r="D1954" s="3">
        <v>9.9280000000000008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42045.6875</v>
      </c>
      <c r="D1955" s="3">
        <v>9.9280000000000008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42045.708333333336</v>
      </c>
      <c r="D1956" s="3">
        <v>9.9280000000000008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42045.729166666664</v>
      </c>
      <c r="D1957" s="3">
        <v>9.9280000000000008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42045.75</v>
      </c>
      <c r="D1958" s="3">
        <v>9.9280000000000008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42045.770833333336</v>
      </c>
      <c r="D1959" s="3">
        <v>9.9280000000000008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42045.791666666664</v>
      </c>
      <c r="D1960" s="3">
        <v>9.9280000000000008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42045.8125</v>
      </c>
      <c r="D1961" s="3">
        <v>9.9280000000000008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42045.833333333336</v>
      </c>
      <c r="D1962" s="3">
        <v>9.9280000000000008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42045.854166666664</v>
      </c>
      <c r="D1963" s="3">
        <v>9.9280000000000008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42045.875</v>
      </c>
      <c r="D1964" s="3">
        <v>9.9280000000000008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42045.895833333336</v>
      </c>
      <c r="D1965" s="3">
        <v>9.9280000000000008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42045.916666666664</v>
      </c>
      <c r="D1966" s="3">
        <v>9.9030000000000005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42045.9375</v>
      </c>
      <c r="D1967" s="3">
        <v>9.9030000000000005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42045.958333333336</v>
      </c>
      <c r="D1968" s="3">
        <v>9.9030000000000005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42045.979166666664</v>
      </c>
      <c r="D1969" s="3">
        <v>9.8789999999999996</v>
      </c>
      <c r="E1969" s="48">
        <f>+IF(D1969="","",AVERAGE(D1922:D1969))</f>
        <v>9.9538541666666696</v>
      </c>
      <c r="F1969" s="48">
        <f>+IF(D1969="","",MIN(D1922:D1969))</f>
        <v>9.8789999999999996</v>
      </c>
      <c r="G1969" s="48">
        <f>+IF(D1969="","",MAX(D1922:D1969))</f>
        <v>10.026</v>
      </c>
      <c r="H1969" s="48">
        <f>STDEV(D1922:D1969)</f>
        <v>4.3893967783755726E-2</v>
      </c>
      <c r="I1969" s="48">
        <f>+IF(F1969="","",(G1969-F1969))</f>
        <v>0.14700000000000024</v>
      </c>
    </row>
    <row r="1970" spans="1:9" x14ac:dyDescent="0.25">
      <c r="A1970" s="7">
        <v>43142</v>
      </c>
      <c r="B1970" s="2">
        <v>0</v>
      </c>
      <c r="C1970" s="8">
        <v>42046</v>
      </c>
      <c r="D1970" s="3">
        <v>9.8789999999999996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42046.020833333336</v>
      </c>
      <c r="D1971" s="3">
        <v>9.8539999999999992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42046.041666666664</v>
      </c>
      <c r="D1972" s="3">
        <v>9.8539999999999992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42046.0625</v>
      </c>
      <c r="D1973" s="3">
        <v>9.8290000000000006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42046.083333333336</v>
      </c>
      <c r="D1974" s="3">
        <v>9.8049999999999997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42046.104166666664</v>
      </c>
      <c r="D1975" s="3">
        <v>9.8049999999999997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42046.125</v>
      </c>
      <c r="D1976" s="3">
        <v>9.7799999999999994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42046.145833333336</v>
      </c>
      <c r="D1977" s="3">
        <v>9.7799999999999994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42046.166666666664</v>
      </c>
      <c r="D1978" s="3">
        <v>9.7560000000000002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42046.1875</v>
      </c>
      <c r="D1979" s="3">
        <v>9.7560000000000002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42046.208333333336</v>
      </c>
      <c r="D1980" s="3">
        <v>9.7309999999999999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42046.229166666664</v>
      </c>
      <c r="D1981" s="3">
        <v>9.7309999999999999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42046.25</v>
      </c>
      <c r="D1982" s="3">
        <v>9.7059999999999995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42046.270833333336</v>
      </c>
      <c r="D1983" s="3">
        <v>9.7059999999999995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42046.291666666664</v>
      </c>
      <c r="D1984" s="3">
        <v>9.6820000000000004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42046.3125</v>
      </c>
      <c r="D1985" s="3">
        <v>9.6820000000000004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42046.333333333336</v>
      </c>
      <c r="D1986" s="3">
        <v>9.6820000000000004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42046.354166666664</v>
      </c>
      <c r="D1987" s="3">
        <v>9.657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42046.375</v>
      </c>
      <c r="D1988" s="3">
        <v>9.657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42046.395833333336</v>
      </c>
      <c r="D1989" s="3">
        <v>9.657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42046.416666666664</v>
      </c>
      <c r="D1990" s="3">
        <v>9.657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42046.4375</v>
      </c>
      <c r="D1991" s="3">
        <v>9.657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42046.458333333336</v>
      </c>
      <c r="D1992" s="3">
        <v>9.657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42046.479166666664</v>
      </c>
      <c r="D1993" s="3">
        <v>9.657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42046.5</v>
      </c>
      <c r="D1994" s="3">
        <v>9.657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42046.520833333336</v>
      </c>
      <c r="D1995" s="3">
        <v>9.657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42046.541666666664</v>
      </c>
      <c r="D1996" s="3">
        <v>9.657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42046.5625</v>
      </c>
      <c r="D1997" s="3">
        <v>9.657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42046.583333333336</v>
      </c>
      <c r="D1998" s="3">
        <v>9.6820000000000004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42046.604166666664</v>
      </c>
      <c r="D1999" s="3">
        <v>9.6820000000000004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42046.625</v>
      </c>
      <c r="D2000" s="3">
        <v>9.7059999999999995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42046.645833333336</v>
      </c>
      <c r="D2001" s="3">
        <v>9.7059999999999995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42046.666666666664</v>
      </c>
      <c r="D2002" s="3">
        <v>9.7309999999999999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42046.6875</v>
      </c>
      <c r="D2003" s="3">
        <v>9.7309999999999999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42046.708333333336</v>
      </c>
      <c r="D2004" s="3">
        <v>9.7560000000000002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42046.729166666664</v>
      </c>
      <c r="D2005" s="3">
        <v>9.7560000000000002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42046.75</v>
      </c>
      <c r="D2006" s="3">
        <v>9.7799999999999994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42046.770833333336</v>
      </c>
      <c r="D2007" s="3">
        <v>9.8049999999999997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42046.791666666664</v>
      </c>
      <c r="D2008" s="3">
        <v>9.8049999999999997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42046.8125</v>
      </c>
      <c r="D2009" s="3">
        <v>9.8049999999999997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42046.833333333336</v>
      </c>
      <c r="D2010" s="3">
        <v>9.8049999999999997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42046.854166666664</v>
      </c>
      <c r="D2011" s="3">
        <v>9.8290000000000006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42046.875</v>
      </c>
      <c r="D2012" s="3">
        <v>9.8290000000000006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42046.895833333336</v>
      </c>
      <c r="D2013" s="3">
        <v>9.8290000000000006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42046.916666666664</v>
      </c>
      <c r="D2014" s="3">
        <v>9.8290000000000006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42046.9375</v>
      </c>
      <c r="D2015" s="3">
        <v>9.8290000000000006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42046.958333333336</v>
      </c>
      <c r="D2016" s="3">
        <v>9.8290000000000006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42046.979166666664</v>
      </c>
      <c r="D2017" s="3">
        <v>9.8290000000000006</v>
      </c>
      <c r="E2017" s="48">
        <f>+IF(D2017="","",AVERAGE(D1970:D2017))</f>
        <v>9.7457916666666673</v>
      </c>
      <c r="F2017" s="48">
        <f>+IF(D2017="","",MIN(D1970:D2017))</f>
        <v>9.657</v>
      </c>
      <c r="G2017" s="48">
        <f>+IF(D2017="","",MAX(D1970:D2017))</f>
        <v>9.8789999999999996</v>
      </c>
      <c r="H2017" s="48">
        <f>STDEV(D1970:D2017)</f>
        <v>7.0829720391796969E-2</v>
      </c>
      <c r="I2017" s="48">
        <f>+IF(F2017="","",(G2017-F2017))</f>
        <v>0.22199999999999953</v>
      </c>
    </row>
    <row r="2018" spans="1:9" x14ac:dyDescent="0.25">
      <c r="A2018" s="7">
        <v>43143</v>
      </c>
      <c r="B2018" s="2">
        <v>0</v>
      </c>
      <c r="C2018" s="8">
        <v>42047</v>
      </c>
      <c r="D2018" s="3">
        <v>9.8290000000000006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42047.020833333336</v>
      </c>
      <c r="D2019" s="3">
        <v>9.8290000000000006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42047.041666666664</v>
      </c>
      <c r="D2020" s="3">
        <v>9.8290000000000006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42047.0625</v>
      </c>
      <c r="D2021" s="3">
        <v>9.8290000000000006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42047.083333333336</v>
      </c>
      <c r="D2022" s="3">
        <v>9.8290000000000006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42047.104166666664</v>
      </c>
      <c r="D2023" s="3">
        <v>9.8290000000000006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42047.125</v>
      </c>
      <c r="D2024" s="3">
        <v>9.8290000000000006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42047.145833333336</v>
      </c>
      <c r="D2025" s="3">
        <v>9.8290000000000006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42047.166666666664</v>
      </c>
      <c r="D2026" s="3">
        <v>9.8290000000000006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42047.1875</v>
      </c>
      <c r="D2027" s="3">
        <v>9.8049999999999997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42047.208333333336</v>
      </c>
      <c r="D2028" s="3">
        <v>9.8049999999999997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42047.229166666664</v>
      </c>
      <c r="D2029" s="3">
        <v>9.8049999999999997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42047.25</v>
      </c>
      <c r="D2030" s="3">
        <v>9.8049999999999997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42047.270833333336</v>
      </c>
      <c r="D2031" s="3">
        <v>9.8049999999999997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42047.291666666664</v>
      </c>
      <c r="D2032" s="3">
        <v>9.8049999999999997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42047.3125</v>
      </c>
      <c r="D2033" s="3">
        <v>9.8049999999999997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42047.333333333336</v>
      </c>
      <c r="D2034" s="3">
        <v>9.8049999999999997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42047.354166666664</v>
      </c>
      <c r="D2035" s="3">
        <v>9.8049999999999997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42047.375</v>
      </c>
      <c r="D2036" s="3">
        <v>9.8049999999999997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42047.395833333336</v>
      </c>
      <c r="D2037" s="3">
        <v>9.7799999999999994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42047.416666666664</v>
      </c>
      <c r="D2038" s="3">
        <v>9.7799999999999994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42047.4375</v>
      </c>
      <c r="D2039" s="3">
        <v>9.7799999999999994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42047.458333333336</v>
      </c>
      <c r="D2040" s="3">
        <v>9.7799999999999994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42047.479166666664</v>
      </c>
      <c r="D2041" s="3">
        <v>9.7799999999999994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42047.5</v>
      </c>
      <c r="D2042" s="3">
        <v>9.7799999999999994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42047.520833333336</v>
      </c>
      <c r="D2043" s="3">
        <v>9.7799999999999994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42047.541666666664</v>
      </c>
      <c r="D2044" s="3">
        <v>9.7799999999999994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42047.5625</v>
      </c>
      <c r="D2045" s="3">
        <v>9.8049999999999997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42047.583333333336</v>
      </c>
      <c r="D2046" s="3">
        <v>9.8049999999999997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42047.604166666664</v>
      </c>
      <c r="D2047" s="3">
        <v>9.8049999999999997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42047.625</v>
      </c>
      <c r="D2048" s="3">
        <v>9.8290000000000006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42047.645833333336</v>
      </c>
      <c r="D2049" s="3">
        <v>9.8290000000000006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42047.666666666664</v>
      </c>
      <c r="D2050" s="3">
        <v>9.8539999999999992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42047.6875</v>
      </c>
      <c r="D2051" s="3">
        <v>9.8539999999999992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42047.708333333336</v>
      </c>
      <c r="D2052" s="3">
        <v>9.8789999999999996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42047.729166666664</v>
      </c>
      <c r="D2053" s="3">
        <v>9.9030000000000005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42047.75</v>
      </c>
      <c r="D2054" s="3">
        <v>9.9030000000000005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42047.770833333336</v>
      </c>
      <c r="D2055" s="3">
        <v>9.9030000000000005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42047.791666666664</v>
      </c>
      <c r="D2056" s="3">
        <v>9.9030000000000005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42047.8125</v>
      </c>
      <c r="D2057" s="3">
        <v>9.9280000000000008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42047.833333333336</v>
      </c>
      <c r="D2058" s="3">
        <v>9.9280000000000008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42047.854166666664</v>
      </c>
      <c r="D2059" s="3">
        <v>9.9280000000000008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42047.875</v>
      </c>
      <c r="D2060" s="3">
        <v>9.9280000000000008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42047.895833333336</v>
      </c>
      <c r="D2061" s="3">
        <v>9.9280000000000008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42047.916666666664</v>
      </c>
      <c r="D2062" s="3">
        <v>9.9280000000000008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42047.9375</v>
      </c>
      <c r="D2063" s="3">
        <v>9.9280000000000008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42047.958333333336</v>
      </c>
      <c r="D2064" s="3">
        <v>9.9280000000000008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42047.979166666664</v>
      </c>
      <c r="D2065" s="3">
        <v>9.9280000000000008</v>
      </c>
      <c r="E2065" s="48">
        <f>+IF(D2065="","",AVERAGE(D2018:D2065))</f>
        <v>9.8411458333333375</v>
      </c>
      <c r="F2065" s="48">
        <f>+IF(D2065="","",MIN(D2018:D2065))</f>
        <v>9.7799999999999994</v>
      </c>
      <c r="G2065" s="48">
        <f>+IF(D2065="","",MAX(D2018:D2065))</f>
        <v>9.9280000000000008</v>
      </c>
      <c r="H2065" s="48">
        <f>STDEV(D2018:D2065)</f>
        <v>5.3291246969330207E-2</v>
      </c>
      <c r="I2065" s="48">
        <f>+IF(F2065="","",(G2065-F2065))</f>
        <v>0.14800000000000146</v>
      </c>
    </row>
    <row r="2066" spans="1:9" x14ac:dyDescent="0.25">
      <c r="A2066" s="7">
        <v>43144</v>
      </c>
      <c r="B2066" s="2">
        <v>0</v>
      </c>
      <c r="C2066" s="8">
        <v>42048</v>
      </c>
      <c r="D2066" s="3">
        <v>9.9030000000000005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42048.020833333336</v>
      </c>
      <c r="D2067" s="3">
        <v>9.9030000000000005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42048.041666666664</v>
      </c>
      <c r="D2068" s="3">
        <v>9.9030000000000005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42048.0625</v>
      </c>
      <c r="D2069" s="3">
        <v>9.9030000000000005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42048.083333333336</v>
      </c>
      <c r="D2070" s="3">
        <v>9.8789999999999996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42048.104166666664</v>
      </c>
      <c r="D2071" s="3">
        <v>9.8789999999999996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42048.125</v>
      </c>
      <c r="D2072" s="3">
        <v>9.8539999999999992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42048.145833333336</v>
      </c>
      <c r="D2073" s="3">
        <v>9.8539999999999992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42048.166666666664</v>
      </c>
      <c r="D2074" s="3">
        <v>9.8539999999999992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42048.1875</v>
      </c>
      <c r="D2075" s="3">
        <v>9.8290000000000006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42048.208333333336</v>
      </c>
      <c r="D2076" s="3">
        <v>9.8290000000000006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42048.229166666664</v>
      </c>
      <c r="D2077" s="3">
        <v>9.8049999999999997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42048.25</v>
      </c>
      <c r="D2078" s="3">
        <v>9.8049999999999997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42048.270833333336</v>
      </c>
      <c r="D2079" s="3">
        <v>9.8049999999999997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42048.291666666664</v>
      </c>
      <c r="D2080" s="3">
        <v>9.7799999999999994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42048.3125</v>
      </c>
      <c r="D2081" s="3">
        <v>9.7799999999999994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42048.333333333336</v>
      </c>
      <c r="D2082" s="3">
        <v>9.7560000000000002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42048.354166666664</v>
      </c>
      <c r="D2083" s="3">
        <v>9.7560000000000002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42048.375</v>
      </c>
      <c r="D2084" s="3">
        <v>9.7560000000000002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42048.395833333336</v>
      </c>
      <c r="D2085" s="3">
        <v>9.7309999999999999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42048.416666666664</v>
      </c>
      <c r="D2086" s="3">
        <v>9.7309999999999999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42048.4375</v>
      </c>
      <c r="D2087" s="3">
        <v>9.7309999999999999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42048.458333333336</v>
      </c>
      <c r="D2088" s="3">
        <v>9.7059999999999995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42048.479166666664</v>
      </c>
      <c r="D2089" s="3">
        <v>9.7059999999999995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42048.5</v>
      </c>
      <c r="D2090" s="3">
        <v>9.7059999999999995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42048.520833333336</v>
      </c>
      <c r="D2091" s="3">
        <v>9.7059999999999995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42048.541666666664</v>
      </c>
      <c r="D2092" s="3">
        <v>9.7059999999999995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42048.5625</v>
      </c>
      <c r="D2093" s="3">
        <v>9.7059999999999995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42048.583333333336</v>
      </c>
      <c r="D2094" s="3">
        <v>9.7059999999999995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42048.604166666664</v>
      </c>
      <c r="D2095" s="3">
        <v>9.7309999999999999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42048.625</v>
      </c>
      <c r="D2096" s="3">
        <v>9.7309999999999999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42048.645833333336</v>
      </c>
      <c r="D2097" s="3">
        <v>9.7560000000000002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42048.666666666664</v>
      </c>
      <c r="D2098" s="3">
        <v>9.7560000000000002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42048.6875</v>
      </c>
      <c r="D2099" s="3">
        <v>9.7799999999999994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42048.708333333336</v>
      </c>
      <c r="D2100" s="3">
        <v>9.7799999999999994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42048.729166666664</v>
      </c>
      <c r="D2101" s="3">
        <v>9.8049999999999997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42048.75</v>
      </c>
      <c r="D2102" s="3">
        <v>9.8049999999999997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42048.770833333336</v>
      </c>
      <c r="D2103" s="3">
        <v>9.8290000000000006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42048.791666666664</v>
      </c>
      <c r="D2104" s="3">
        <v>9.8290000000000006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42048.8125</v>
      </c>
      <c r="D2105" s="3">
        <v>9.8539999999999992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42048.833333333336</v>
      </c>
      <c r="D2106" s="3">
        <v>9.8539999999999992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42048.854166666664</v>
      </c>
      <c r="D2107" s="3">
        <v>9.8789999999999996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42048.875</v>
      </c>
      <c r="D2108" s="3">
        <v>9.8789999999999996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42048.895833333336</v>
      </c>
      <c r="D2109" s="3">
        <v>9.8789999999999996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42048.916666666664</v>
      </c>
      <c r="D2110" s="3">
        <v>9.8789999999999996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42048.9375</v>
      </c>
      <c r="D2111" s="3">
        <v>9.8789999999999996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42048.958333333336</v>
      </c>
      <c r="D2112" s="3">
        <v>9.9030000000000005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42048.979166666664</v>
      </c>
      <c r="D2113" s="3">
        <v>9.9030000000000005</v>
      </c>
      <c r="E2113" s="48">
        <f>+IF(D2113="","",AVERAGE(D2066:D2113))</f>
        <v>9.8058125000000018</v>
      </c>
      <c r="F2113" s="48">
        <f>+IF(D2113="","",MIN(D2066:D2113))</f>
        <v>9.7059999999999995</v>
      </c>
      <c r="G2113" s="48">
        <f>+IF(D2113="","",MAX(D2066:D2113))</f>
        <v>9.9030000000000005</v>
      </c>
      <c r="H2113" s="48">
        <f>STDEV(D2066:D2113)</f>
        <v>6.8529433418647673E-2</v>
      </c>
      <c r="I2113" s="48">
        <f>+IF(F2113="","",(G2113-F2113))</f>
        <v>0.19700000000000095</v>
      </c>
    </row>
    <row r="2114" spans="1:9" x14ac:dyDescent="0.25">
      <c r="A2114" s="7">
        <v>43145</v>
      </c>
      <c r="B2114" s="2">
        <v>0</v>
      </c>
      <c r="C2114" s="8">
        <v>42049</v>
      </c>
      <c r="D2114" s="3">
        <v>9.9030000000000005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42049.020833333336</v>
      </c>
      <c r="D2115" s="3">
        <v>9.9030000000000005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42049.041666666664</v>
      </c>
      <c r="D2116" s="3">
        <v>9.9030000000000005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42049.0625</v>
      </c>
      <c r="D2117" s="3">
        <v>9.9030000000000005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42049.083333333336</v>
      </c>
      <c r="D2118" s="3">
        <v>9.9030000000000005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42049.104166666664</v>
      </c>
      <c r="D2119" s="3">
        <v>9.9030000000000005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42049.125</v>
      </c>
      <c r="D2120" s="3">
        <v>9.9280000000000008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42049.145833333336</v>
      </c>
      <c r="D2121" s="3">
        <v>9.9280000000000008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42049.166666666664</v>
      </c>
      <c r="D2122" s="3">
        <v>9.9280000000000008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42049.1875</v>
      </c>
      <c r="D2123" s="3">
        <v>9.9280000000000008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42049.208333333336</v>
      </c>
      <c r="D2124" s="3">
        <v>9.9280000000000008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42049.229166666664</v>
      </c>
      <c r="D2125" s="3">
        <v>9.9280000000000008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42049.25</v>
      </c>
      <c r="D2126" s="3">
        <v>9.9280000000000008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42049.270833333336</v>
      </c>
      <c r="D2127" s="3">
        <v>9.9280000000000008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42049.291666666664</v>
      </c>
      <c r="D2128" s="3">
        <v>9.9280000000000008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42049.3125</v>
      </c>
      <c r="D2129" s="3">
        <v>9.9280000000000008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42049.333333333336</v>
      </c>
      <c r="D2130" s="3">
        <v>9.9280000000000008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42049.354166666664</v>
      </c>
      <c r="D2131" s="3">
        <v>9.9280000000000008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42049.375</v>
      </c>
      <c r="D2132" s="3">
        <v>9.9280000000000008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42049.395833333336</v>
      </c>
      <c r="D2133" s="3">
        <v>9.9280000000000008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42049.416666666664</v>
      </c>
      <c r="D2134" s="3">
        <v>9.9280000000000008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42049.4375</v>
      </c>
      <c r="D2135" s="3">
        <v>9.9280000000000008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42049.458333333336</v>
      </c>
      <c r="D2136" s="3">
        <v>9.952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42049.479166666664</v>
      </c>
      <c r="D2137" s="3">
        <v>9.952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42049.5</v>
      </c>
      <c r="D2138" s="3">
        <v>9.952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42049.520833333336</v>
      </c>
      <c r="D2139" s="3">
        <v>9.952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42049.541666666664</v>
      </c>
      <c r="D2140" s="3">
        <v>9.952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42049.5625</v>
      </c>
      <c r="D2141" s="3">
        <v>9.952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42049.583333333336</v>
      </c>
      <c r="D2142" s="3">
        <v>9.9770000000000003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42049.604166666664</v>
      </c>
      <c r="D2143" s="3">
        <v>9.9770000000000003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42049.625</v>
      </c>
      <c r="D2144" s="3">
        <v>10.000999999999999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42049.645833333336</v>
      </c>
      <c r="D2145" s="3">
        <v>10.000999999999999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42049.666666666664</v>
      </c>
      <c r="D2146" s="3">
        <v>10.026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42049.6875</v>
      </c>
      <c r="D2147" s="3">
        <v>10.026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42049.708333333336</v>
      </c>
      <c r="D2148" s="3">
        <v>10.051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42049.729166666664</v>
      </c>
      <c r="D2149" s="3">
        <v>10.051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42049.75</v>
      </c>
      <c r="D2150" s="3">
        <v>10.074999999999999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42049.770833333336</v>
      </c>
      <c r="D2151" s="3">
        <v>10.074999999999999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42049.791666666664</v>
      </c>
      <c r="D2152" s="3">
        <v>10.074999999999999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42049.8125</v>
      </c>
      <c r="D2153" s="3">
        <v>10.074999999999999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42049.833333333336</v>
      </c>
      <c r="D2154" s="3">
        <v>10.074999999999999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42049.854166666664</v>
      </c>
      <c r="D2155" s="3">
        <v>10.074999999999999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42049.875</v>
      </c>
      <c r="D2156" s="3">
        <v>10.074999999999999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42049.895833333336</v>
      </c>
      <c r="D2157" s="3">
        <v>10.051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42049.916666666664</v>
      </c>
      <c r="D2158" s="3">
        <v>10.051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42049.9375</v>
      </c>
      <c r="D2159" s="3">
        <v>10.051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42049.958333333336</v>
      </c>
      <c r="D2160" s="3">
        <v>10.026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42049.979166666664</v>
      </c>
      <c r="D2161" s="3">
        <v>10.000999999999999</v>
      </c>
      <c r="E2161" s="48">
        <f>+IF(D2161="","",AVERAGE(D2114:D2161))</f>
        <v>9.9748541666666615</v>
      </c>
      <c r="F2161" s="48">
        <f>+IF(D2161="","",MIN(D2114:D2161))</f>
        <v>9.9030000000000005</v>
      </c>
      <c r="G2161" s="48">
        <f>+IF(D2161="","",MAX(D2114:D2161))</f>
        <v>10.074999999999999</v>
      </c>
      <c r="H2161" s="48">
        <f>STDEV(D2114:D2161)</f>
        <v>6.1599250335080513E-2</v>
      </c>
      <c r="I2161" s="48">
        <f>+IF(F2161="","",(G2161-F2161))</f>
        <v>0.17199999999999882</v>
      </c>
    </row>
    <row r="2162" spans="1:9" x14ac:dyDescent="0.25">
      <c r="A2162" s="7">
        <v>43146</v>
      </c>
      <c r="B2162" s="2">
        <v>0</v>
      </c>
      <c r="C2162" s="8">
        <v>42050</v>
      </c>
      <c r="D2162" s="3">
        <v>9.9770000000000003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42050.020833333336</v>
      </c>
      <c r="D2163" s="3">
        <v>9.9770000000000003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42050.041666666664</v>
      </c>
      <c r="D2164" s="3">
        <v>9.952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42050.0625</v>
      </c>
      <c r="D2165" s="3">
        <v>9.9030000000000005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42050.083333333336</v>
      </c>
      <c r="D2166" s="3">
        <v>9.8789999999999996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42050.104166666664</v>
      </c>
      <c r="D2167" s="3">
        <v>9.8539999999999992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42050.125</v>
      </c>
      <c r="D2168" s="3">
        <v>9.8290000000000006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42050.145833333336</v>
      </c>
      <c r="D2169" s="3">
        <v>9.8049999999999997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42050.166666666664</v>
      </c>
      <c r="D2170" s="3">
        <v>9.7560000000000002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42050.1875</v>
      </c>
      <c r="D2171" s="3">
        <v>9.7309999999999999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42050.208333333336</v>
      </c>
      <c r="D2172" s="3">
        <v>9.7059999999999995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42050.229166666664</v>
      </c>
      <c r="D2173" s="3">
        <v>9.657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42050.25</v>
      </c>
      <c r="D2174" s="3">
        <v>9.6080000000000005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42050.270833333336</v>
      </c>
      <c r="D2175" s="3">
        <v>9.5830000000000002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42050.291666666664</v>
      </c>
      <c r="D2176" s="3">
        <v>9.5340000000000007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42050.3125</v>
      </c>
      <c r="D2177" s="3">
        <v>9.5090000000000003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42050.333333333336</v>
      </c>
      <c r="D2178" s="3">
        <v>9.4600000000000009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42050.354166666664</v>
      </c>
      <c r="D2179" s="3">
        <v>9.4350000000000005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42050.375</v>
      </c>
      <c r="D2180" s="3">
        <v>9.41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42050.395833333336</v>
      </c>
      <c r="D2181" s="3">
        <v>9.3610000000000007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42050.416666666664</v>
      </c>
      <c r="D2182" s="3">
        <v>9.3360000000000003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42050.4375</v>
      </c>
      <c r="D2183" s="3">
        <v>9.3119999999999994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42050.458333333336</v>
      </c>
      <c r="D2184" s="3">
        <v>9.2870000000000008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42050.479166666664</v>
      </c>
      <c r="D2185" s="3">
        <v>9.2620000000000005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42050.5</v>
      </c>
      <c r="D2186" s="3">
        <v>9.2379999999999995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42050.520833333336</v>
      </c>
      <c r="D2187" s="3">
        <v>9.2129999999999992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42050.541666666664</v>
      </c>
      <c r="D2188" s="3">
        <v>9.1880000000000006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42050.5625</v>
      </c>
      <c r="D2189" s="3">
        <v>9.1880000000000006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42050.583333333336</v>
      </c>
      <c r="D2190" s="3">
        <v>9.1880000000000006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42050.604166666664</v>
      </c>
      <c r="D2191" s="3">
        <v>9.1630000000000003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42050.625</v>
      </c>
      <c r="D2192" s="3">
        <v>9.1630000000000003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42050.645833333336</v>
      </c>
      <c r="D2193" s="3">
        <v>9.1630000000000003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42050.666666666664</v>
      </c>
      <c r="D2194" s="3">
        <v>9.1880000000000006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42050.6875</v>
      </c>
      <c r="D2195" s="3">
        <v>9.1880000000000006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42050.708333333336</v>
      </c>
      <c r="D2196" s="3">
        <v>9.1880000000000006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42050.729166666664</v>
      </c>
      <c r="D2197" s="3">
        <v>9.2129999999999992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42050.75</v>
      </c>
      <c r="D2198" s="3">
        <v>9.2129999999999992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42050.770833333336</v>
      </c>
      <c r="D2199" s="3">
        <v>9.2129999999999992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42050.791666666664</v>
      </c>
      <c r="D2200" s="3">
        <v>9.2129999999999992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42050.8125</v>
      </c>
      <c r="D2201" s="3">
        <v>9.2379999999999995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42050.833333333336</v>
      </c>
      <c r="D2202" s="3">
        <v>9.2379999999999995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42050.854166666664</v>
      </c>
      <c r="D2203" s="3">
        <v>9.2379999999999995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42050.875</v>
      </c>
      <c r="D2204" s="3">
        <v>9.2379999999999995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42050.895833333336</v>
      </c>
      <c r="D2205" s="3">
        <v>9.2379999999999995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42050.916666666664</v>
      </c>
      <c r="D2206" s="3">
        <v>9.2379999999999995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42050.9375</v>
      </c>
      <c r="D2207" s="3">
        <v>9.2379999999999995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42050.958333333336</v>
      </c>
      <c r="D2208" s="3">
        <v>9.2129999999999992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42050.979166666664</v>
      </c>
      <c r="D2209" s="3">
        <v>9.2129999999999992</v>
      </c>
      <c r="E2209" s="48">
        <f>+IF(D2209="","",AVERAGE(D2162:D2209))</f>
        <v>9.4194791666666688</v>
      </c>
      <c r="F2209" s="48">
        <f>+IF(D2209="","",MIN(D2162:D2209))</f>
        <v>9.1630000000000003</v>
      </c>
      <c r="G2209" s="48">
        <f>+IF(D2209="","",MAX(D2162:D2209))</f>
        <v>9.9770000000000003</v>
      </c>
      <c r="H2209" s="48">
        <f>STDEV(D2162:D2209)</f>
        <v>0.27032517767384751</v>
      </c>
      <c r="I2209" s="48">
        <f>+IF(F2209="","",(G2209-F2209))</f>
        <v>0.81400000000000006</v>
      </c>
    </row>
    <row r="2210" spans="1:9" x14ac:dyDescent="0.25">
      <c r="A2210" s="7">
        <v>43147</v>
      </c>
      <c r="B2210" s="2">
        <v>0</v>
      </c>
      <c r="C2210" s="8">
        <v>42051</v>
      </c>
      <c r="D2210" s="3">
        <v>9.2129999999999992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42051.020833333336</v>
      </c>
      <c r="D2211" s="3">
        <v>9.1880000000000006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42051.041666666664</v>
      </c>
      <c r="D2212" s="3">
        <v>9.1630000000000003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42051.0625</v>
      </c>
      <c r="D2213" s="3">
        <v>9.1630000000000003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42051.083333333336</v>
      </c>
      <c r="D2214" s="3">
        <v>9.1389999999999993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42051.104166666664</v>
      </c>
      <c r="D2215" s="3">
        <v>9.1140000000000008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42051.125</v>
      </c>
      <c r="D2216" s="3">
        <v>9.1140000000000008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42051.145833333336</v>
      </c>
      <c r="D2217" s="3">
        <v>9.0890000000000004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42051.166666666664</v>
      </c>
      <c r="D2218" s="3">
        <v>9.0640000000000001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42051.1875</v>
      </c>
      <c r="D2219" s="3">
        <v>9.0640000000000001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42051.208333333336</v>
      </c>
      <c r="D2220" s="3">
        <v>9.0399999999999991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42051.229166666664</v>
      </c>
      <c r="D2221" s="3">
        <v>9.0150000000000006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42051.25</v>
      </c>
      <c r="D2222" s="3">
        <v>8.99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42051.270833333336</v>
      </c>
      <c r="D2223" s="3">
        <v>8.9649999999999999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42051.291666666664</v>
      </c>
      <c r="D2224" s="3">
        <v>8.9649999999999999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42051.3125</v>
      </c>
      <c r="D2225" s="3">
        <v>8.9410000000000007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42051.333333333336</v>
      </c>
      <c r="D2226" s="3">
        <v>8.9410000000000007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42051.354166666664</v>
      </c>
      <c r="D2227" s="3">
        <v>8.9160000000000004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42051.375</v>
      </c>
      <c r="D2228" s="3">
        <v>8.891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42051.395833333336</v>
      </c>
      <c r="D2229" s="3">
        <v>8.8659999999999997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42051.416666666664</v>
      </c>
      <c r="D2230" s="3">
        <v>8.8659999999999997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42051.4375</v>
      </c>
      <c r="D2231" s="3">
        <v>8.8409999999999993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42051.458333333336</v>
      </c>
      <c r="D2232" s="3">
        <v>8.8409999999999993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42051.479166666664</v>
      </c>
      <c r="D2233" s="3">
        <v>8.8170000000000002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42051.5</v>
      </c>
      <c r="D2234" s="3">
        <v>8.8170000000000002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42051.520833333336</v>
      </c>
      <c r="D2235" s="3">
        <v>8.8170000000000002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42051.541666666664</v>
      </c>
      <c r="D2236" s="3">
        <v>8.8170000000000002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42051.5625</v>
      </c>
      <c r="D2237" s="3">
        <v>8.8170000000000002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42051.583333333336</v>
      </c>
      <c r="D2238" s="3">
        <v>8.8170000000000002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42051.604166666664</v>
      </c>
      <c r="D2239" s="3">
        <v>8.8170000000000002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42051.625</v>
      </c>
      <c r="D2240" s="3">
        <v>8.8409999999999993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42051.645833333336</v>
      </c>
      <c r="D2241" s="3">
        <v>8.8659999999999997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42051.666666666664</v>
      </c>
      <c r="D2242" s="3">
        <v>8.8659999999999997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42051.6875</v>
      </c>
      <c r="D2243" s="3">
        <v>8.891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42051.708333333336</v>
      </c>
      <c r="D2244" s="3">
        <v>8.9160000000000004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42051.729166666664</v>
      </c>
      <c r="D2245" s="3">
        <v>8.9410000000000007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42051.75</v>
      </c>
      <c r="D2246" s="3">
        <v>8.9649999999999999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42051.770833333336</v>
      </c>
      <c r="D2247" s="3">
        <v>8.9649999999999999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42051.791666666664</v>
      </c>
      <c r="D2248" s="3">
        <v>8.99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42051.8125</v>
      </c>
      <c r="D2249" s="3">
        <v>9.0150000000000006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42051.833333333336</v>
      </c>
      <c r="D2250" s="3">
        <v>9.0150000000000006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42051.854166666664</v>
      </c>
      <c r="D2251" s="3">
        <v>9.0150000000000006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42051.875</v>
      </c>
      <c r="D2252" s="3">
        <v>9.0399999999999991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42051.895833333336</v>
      </c>
      <c r="D2253" s="3">
        <v>9.0399999999999991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42051.916666666664</v>
      </c>
      <c r="D2254" s="3">
        <v>9.0399999999999991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42051.9375</v>
      </c>
      <c r="D2255" s="3">
        <v>9.0399999999999991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42051.958333333336</v>
      </c>
      <c r="D2256" s="3">
        <v>9.0399999999999991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42051.979166666664</v>
      </c>
      <c r="D2257" s="3">
        <v>9.0399999999999991</v>
      </c>
      <c r="E2257" s="48">
        <f>+IF(D2257="","",AVERAGE(D2210:D2257))</f>
        <v>8.9715416666666687</v>
      </c>
      <c r="F2257" s="48">
        <f>+IF(D2257="","",MIN(D2210:D2257))</f>
        <v>8.8170000000000002</v>
      </c>
      <c r="G2257" s="48">
        <f>+IF(D2257="","",MAX(D2210:D2257))</f>
        <v>9.2129999999999992</v>
      </c>
      <c r="H2257" s="48">
        <f>STDEV(D2210:D2257)</f>
        <v>0.11336346334994817</v>
      </c>
      <c r="I2257" s="48">
        <f>+IF(F2257="","",(G2257-F2257))</f>
        <v>0.39599999999999902</v>
      </c>
    </row>
    <row r="2258" spans="1:9" x14ac:dyDescent="0.25">
      <c r="A2258" s="7">
        <v>43148</v>
      </c>
      <c r="B2258" s="2">
        <v>0</v>
      </c>
      <c r="C2258" s="8">
        <v>42052</v>
      </c>
      <c r="D2258" s="3">
        <v>9.0150000000000006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42052.020833333336</v>
      </c>
      <c r="D2259" s="3">
        <v>9.0150000000000006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42052.041666666664</v>
      </c>
      <c r="D2260" s="3">
        <v>9.0150000000000006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42052.0625</v>
      </c>
      <c r="D2261" s="3">
        <v>9.0150000000000006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42052.083333333336</v>
      </c>
      <c r="D2262" s="3">
        <v>8.99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42052.104166666664</v>
      </c>
      <c r="D2263" s="3">
        <v>8.9649999999999999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42052.125</v>
      </c>
      <c r="D2264" s="3">
        <v>8.9649999999999999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42052.145833333336</v>
      </c>
      <c r="D2265" s="3">
        <v>8.9410000000000007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42052.166666666664</v>
      </c>
      <c r="D2266" s="3">
        <v>8.9160000000000004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42052.1875</v>
      </c>
      <c r="D2267" s="3">
        <v>8.891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42052.208333333336</v>
      </c>
      <c r="D2268" s="3">
        <v>8.891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42052.229166666664</v>
      </c>
      <c r="D2269" s="3">
        <v>8.8409999999999993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42052.25</v>
      </c>
      <c r="D2270" s="3">
        <v>8.8170000000000002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42052.270833333336</v>
      </c>
      <c r="D2271" s="3">
        <v>8.8170000000000002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42052.291666666664</v>
      </c>
      <c r="D2272" s="3">
        <v>8.7669999999999995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42052.3125</v>
      </c>
      <c r="D2273" s="3">
        <v>8.7420000000000009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42052.333333333336</v>
      </c>
      <c r="D2274" s="3">
        <v>8.7170000000000005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42052.354166666664</v>
      </c>
      <c r="D2275" s="3">
        <v>8.6929999999999996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42052.375</v>
      </c>
      <c r="D2276" s="3">
        <v>8.6679999999999993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42052.395833333336</v>
      </c>
      <c r="D2277" s="3">
        <v>8.6430000000000007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42052.416666666664</v>
      </c>
      <c r="D2278" s="3">
        <v>8.6180000000000003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42052.4375</v>
      </c>
      <c r="D2279" s="3">
        <v>8.593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42052.458333333336</v>
      </c>
      <c r="D2280" s="3">
        <v>8.5679999999999996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42052.479166666664</v>
      </c>
      <c r="D2281" s="3">
        <v>8.5679999999999996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42052.5</v>
      </c>
      <c r="D2282" s="3">
        <v>8.5429999999999993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42052.520833333336</v>
      </c>
      <c r="D2283" s="3">
        <v>8.5190000000000001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42052.541666666664</v>
      </c>
      <c r="D2284" s="3">
        <v>8.5190000000000001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42052.5625</v>
      </c>
      <c r="D2285" s="3">
        <v>8.4939999999999998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42052.583333333336</v>
      </c>
      <c r="D2286" s="3">
        <v>8.5190000000000001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42052.604166666664</v>
      </c>
      <c r="D2287" s="3">
        <v>8.5190000000000001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42052.625</v>
      </c>
      <c r="D2288" s="3">
        <v>8.5190000000000001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42052.645833333336</v>
      </c>
      <c r="D2289" s="3">
        <v>8.5190000000000001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42052.666666666664</v>
      </c>
      <c r="D2290" s="3">
        <v>8.5429999999999993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42052.6875</v>
      </c>
      <c r="D2291" s="3">
        <v>8.5429999999999993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42052.708333333336</v>
      </c>
      <c r="D2292" s="3">
        <v>8.5679999999999996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42052.729166666664</v>
      </c>
      <c r="D2293" s="3">
        <v>8.5679999999999996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42052.75</v>
      </c>
      <c r="D2294" s="3">
        <v>8.593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42052.770833333336</v>
      </c>
      <c r="D2295" s="3">
        <v>8.593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42052.791666666664</v>
      </c>
      <c r="D2296" s="3">
        <v>8.6180000000000003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42052.8125</v>
      </c>
      <c r="D2297" s="3">
        <v>8.6180000000000003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42052.833333333336</v>
      </c>
      <c r="D2298" s="3">
        <v>8.6180000000000003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42052.854166666664</v>
      </c>
      <c r="D2299" s="3">
        <v>8.6430000000000007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42052.875</v>
      </c>
      <c r="D2300" s="3">
        <v>8.6430000000000007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42052.895833333336</v>
      </c>
      <c r="D2301" s="3">
        <v>8.6679999999999993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42052.916666666664</v>
      </c>
      <c r="D2302" s="3">
        <v>8.6679999999999993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42052.9375</v>
      </c>
      <c r="D2303" s="3">
        <v>8.6679999999999993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42052.958333333336</v>
      </c>
      <c r="D2304" s="3">
        <v>8.6679999999999993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42052.979166666664</v>
      </c>
      <c r="D2305" s="3">
        <v>8.6679999999999993</v>
      </c>
      <c r="E2305" s="48">
        <f>+IF(D2305="","",AVERAGE(D2258:D2305))</f>
        <v>8.7022916666666692</v>
      </c>
      <c r="F2305" s="48">
        <f>+IF(D2305="","",MIN(D2258:D2305))</f>
        <v>8.4939999999999998</v>
      </c>
      <c r="G2305" s="48">
        <f>+IF(D2305="","",MAX(D2258:D2305))</f>
        <v>9.0150000000000006</v>
      </c>
      <c r="H2305" s="48">
        <f>STDEV(D2258:D2305)</f>
        <v>0.16711099106083174</v>
      </c>
      <c r="I2305" s="48">
        <f>+IF(F2305="","",(G2305-F2305))</f>
        <v>0.5210000000000008</v>
      </c>
    </row>
    <row r="2306" spans="1:9" x14ac:dyDescent="0.25">
      <c r="A2306" s="7">
        <v>43149</v>
      </c>
      <c r="B2306" s="2">
        <v>0</v>
      </c>
      <c r="C2306" s="8">
        <v>42053</v>
      </c>
      <c r="D2306" s="3">
        <v>8.6929999999999996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42053.020833333336</v>
      </c>
      <c r="D2307" s="3">
        <v>8.6929999999999996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42053.041666666664</v>
      </c>
      <c r="D2308" s="3">
        <v>8.6929999999999996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42053.0625</v>
      </c>
      <c r="D2309" s="3">
        <v>8.6929999999999996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42053.083333333336</v>
      </c>
      <c r="D2310" s="3">
        <v>8.6929999999999996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42053.104166666664</v>
      </c>
      <c r="D2311" s="3">
        <v>8.7170000000000005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42053.125</v>
      </c>
      <c r="D2312" s="3">
        <v>8.7170000000000005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42053.145833333336</v>
      </c>
      <c r="D2313" s="3">
        <v>8.7170000000000005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42053.166666666664</v>
      </c>
      <c r="D2314" s="3">
        <v>8.7170000000000005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42053.1875</v>
      </c>
      <c r="D2315" s="3">
        <v>8.7420000000000009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42053.208333333336</v>
      </c>
      <c r="D2316" s="3">
        <v>8.7420000000000009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42053.229166666664</v>
      </c>
      <c r="D2317" s="3">
        <v>8.7420000000000009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42053.25</v>
      </c>
      <c r="D2318" s="3">
        <v>8.7420000000000009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42053.270833333336</v>
      </c>
      <c r="D2319" s="3">
        <v>8.7669999999999995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42053.291666666664</v>
      </c>
      <c r="D2320" s="3">
        <v>8.7669999999999995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42053.3125</v>
      </c>
      <c r="D2321" s="3">
        <v>8.7669999999999995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42053.333333333336</v>
      </c>
      <c r="D2322" s="3">
        <v>8.7919999999999998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42053.354166666664</v>
      </c>
      <c r="D2323" s="3">
        <v>8.7919999999999998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42053.375</v>
      </c>
      <c r="D2324" s="3">
        <v>8.8170000000000002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42053.395833333336</v>
      </c>
      <c r="D2325" s="3">
        <v>8.8170000000000002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42053.416666666664</v>
      </c>
      <c r="D2326" s="3">
        <v>8.8170000000000002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42053.4375</v>
      </c>
      <c r="D2327" s="3">
        <v>8.8409999999999993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42053.458333333336</v>
      </c>
      <c r="D2328" s="3">
        <v>8.8659999999999997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42053.479166666664</v>
      </c>
      <c r="D2329" s="3">
        <v>8.8659999999999997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42053.5</v>
      </c>
      <c r="D2330" s="3">
        <v>8.891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42053.520833333336</v>
      </c>
      <c r="D2331" s="3">
        <v>8.9160000000000004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42053.541666666664</v>
      </c>
      <c r="D2332" s="3">
        <v>8.9160000000000004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42053.5625</v>
      </c>
      <c r="D2333" s="3">
        <v>8.9410000000000007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42053.583333333336</v>
      </c>
      <c r="D2334" s="3">
        <v>8.9649999999999999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42053.604166666664</v>
      </c>
      <c r="D2335" s="3">
        <v>8.99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42053.625</v>
      </c>
      <c r="D2336" s="3">
        <v>9.0150000000000006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42053.645833333336</v>
      </c>
      <c r="D2337" s="3">
        <v>9.0640000000000001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42053.666666666664</v>
      </c>
      <c r="D2338" s="3">
        <v>9.0640000000000001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42053.6875</v>
      </c>
      <c r="D2339" s="3">
        <v>9.1140000000000008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42053.708333333336</v>
      </c>
      <c r="D2340" s="3">
        <v>9.1389999999999993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42053.729166666664</v>
      </c>
      <c r="D2341" s="3">
        <v>9.1630000000000003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42053.75</v>
      </c>
      <c r="D2342" s="3">
        <v>9.1630000000000003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42053.770833333336</v>
      </c>
      <c r="D2343" s="3">
        <v>9.1880000000000006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42053.791666666664</v>
      </c>
      <c r="D2344" s="3">
        <v>9.2129999999999992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42053.8125</v>
      </c>
      <c r="D2345" s="3">
        <v>9.2379999999999995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42053.833333333336</v>
      </c>
      <c r="D2346" s="3">
        <v>9.2379999999999995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42053.854166666664</v>
      </c>
      <c r="D2347" s="3">
        <v>9.2620000000000005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42053.875</v>
      </c>
      <c r="D2348" s="3">
        <v>9.2870000000000008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42053.895833333336</v>
      </c>
      <c r="D2349" s="3">
        <v>9.2870000000000008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42053.916666666664</v>
      </c>
      <c r="D2350" s="3">
        <v>9.3119999999999994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42053.9375</v>
      </c>
      <c r="D2351" s="3">
        <v>9.3119999999999994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42053.958333333336</v>
      </c>
      <c r="D2352" s="3">
        <v>9.3119999999999994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42053.979166666664</v>
      </c>
      <c r="D2353" s="3">
        <v>9.3119999999999994</v>
      </c>
      <c r="E2353" s="48">
        <f>+IF(D2353="","",AVERAGE(D2306:D2353))</f>
        <v>8.9481666666666673</v>
      </c>
      <c r="F2353" s="48">
        <f>+IF(D2353="","",MIN(D2306:D2353))</f>
        <v>8.6929999999999996</v>
      </c>
      <c r="G2353" s="48">
        <f>+IF(D2353="","",MAX(D2306:D2353))</f>
        <v>9.3119999999999994</v>
      </c>
      <c r="H2353" s="48">
        <f>STDEV(D2306:D2353)</f>
        <v>0.22031798425093935</v>
      </c>
      <c r="I2353" s="48">
        <f>+IF(F2353="","",(G2353-F2353))</f>
        <v>0.61899999999999977</v>
      </c>
    </row>
    <row r="2354" spans="1:9" x14ac:dyDescent="0.25">
      <c r="A2354" s="7">
        <v>43150</v>
      </c>
      <c r="B2354" s="2">
        <v>0</v>
      </c>
      <c r="C2354" s="8">
        <v>42054</v>
      </c>
      <c r="D2354" s="3">
        <v>9.3119999999999994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42054.020833333336</v>
      </c>
      <c r="D2355" s="3">
        <v>9.3360000000000003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42054.041666666664</v>
      </c>
      <c r="D2356" s="3">
        <v>9.3360000000000003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42054.0625</v>
      </c>
      <c r="D2357" s="3">
        <v>9.3360000000000003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42054.083333333336</v>
      </c>
      <c r="D2358" s="3">
        <v>9.3360000000000003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42054.104166666664</v>
      </c>
      <c r="D2359" s="3">
        <v>9.3360000000000003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42054.125</v>
      </c>
      <c r="D2360" s="3">
        <v>9.3360000000000003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42054.145833333336</v>
      </c>
      <c r="D2361" s="3">
        <v>9.3360000000000003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42054.166666666664</v>
      </c>
      <c r="D2362" s="3">
        <v>9.3360000000000003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42054.1875</v>
      </c>
      <c r="D2363" s="3">
        <v>9.3360000000000003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42054.208333333336</v>
      </c>
      <c r="D2364" s="3">
        <v>9.3360000000000003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42054.229166666664</v>
      </c>
      <c r="D2365" s="3">
        <v>9.3360000000000003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42054.25</v>
      </c>
      <c r="D2366" s="3">
        <v>9.3360000000000003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42054.270833333336</v>
      </c>
      <c r="D2367" s="3">
        <v>9.3360000000000003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42054.291666666664</v>
      </c>
      <c r="D2368" s="3">
        <v>9.3360000000000003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42054.3125</v>
      </c>
      <c r="D2369" s="3">
        <v>9.3119999999999994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42054.333333333336</v>
      </c>
      <c r="D2370" s="3">
        <v>9.3360000000000003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42054.354166666664</v>
      </c>
      <c r="D2371" s="3">
        <v>9.3119999999999994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42054.375</v>
      </c>
      <c r="D2372" s="3">
        <v>9.3119999999999994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42054.395833333336</v>
      </c>
      <c r="D2373" s="3">
        <v>9.3119999999999994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42054.416666666664</v>
      </c>
      <c r="D2374" s="3">
        <v>9.3119999999999994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42054.4375</v>
      </c>
      <c r="D2375" s="3">
        <v>9.3119999999999994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42054.458333333336</v>
      </c>
      <c r="D2376" s="3">
        <v>9.3360000000000003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42054.479166666664</v>
      </c>
      <c r="D2377" s="3">
        <v>9.3360000000000003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42054.5</v>
      </c>
      <c r="D2378" s="3">
        <v>9.3360000000000003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42054.520833333336</v>
      </c>
      <c r="D2379" s="3">
        <v>9.3360000000000003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42054.541666666664</v>
      </c>
      <c r="D2380" s="3">
        <v>9.3610000000000007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42054.5625</v>
      </c>
      <c r="D2381" s="3">
        <v>9.3610000000000007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42054.583333333336</v>
      </c>
      <c r="D2382" s="3">
        <v>9.3610000000000007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42054.604166666664</v>
      </c>
      <c r="D2383" s="3">
        <v>9.3859999999999992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42054.625</v>
      </c>
      <c r="D2384" s="3">
        <v>9.41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42054.645833333336</v>
      </c>
      <c r="D2385" s="3">
        <v>9.41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42054.666666666664</v>
      </c>
      <c r="D2386" s="3">
        <v>9.4350000000000005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42054.6875</v>
      </c>
      <c r="D2387" s="3">
        <v>9.4600000000000009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42054.708333333336</v>
      </c>
      <c r="D2388" s="3">
        <v>9.4849999999999994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42054.729166666664</v>
      </c>
      <c r="D2389" s="3">
        <v>9.5090000000000003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42054.75</v>
      </c>
      <c r="D2390" s="3">
        <v>9.5090000000000003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42054.770833333336</v>
      </c>
      <c r="D2391" s="3">
        <v>9.5340000000000007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42054.791666666664</v>
      </c>
      <c r="D2392" s="3">
        <v>9.5579999999999998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42054.8125</v>
      </c>
      <c r="D2393" s="3">
        <v>9.5579999999999998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42054.833333333336</v>
      </c>
      <c r="D2394" s="3">
        <v>9.5830000000000002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42054.854166666664</v>
      </c>
      <c r="D2395" s="3">
        <v>9.5830000000000002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42054.875</v>
      </c>
      <c r="D2396" s="3">
        <v>9.6080000000000005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42054.895833333336</v>
      </c>
      <c r="D2397" s="3">
        <v>9.6080000000000005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42054.916666666664</v>
      </c>
      <c r="D2398" s="3">
        <v>9.6080000000000005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42054.9375</v>
      </c>
      <c r="D2399" s="3">
        <v>9.6080000000000005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42054.958333333336</v>
      </c>
      <c r="D2400" s="3">
        <v>9.6080000000000005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42054.979166666664</v>
      </c>
      <c r="D2401" s="3">
        <v>9.6080000000000005</v>
      </c>
      <c r="E2401" s="48">
        <f>+IF(D2401="","",AVERAGE(D2354:D2401))</f>
        <v>9.4108125000000058</v>
      </c>
      <c r="F2401" s="48">
        <f>+IF(D2401="","",MIN(D2354:D2401))</f>
        <v>9.3119999999999994</v>
      </c>
      <c r="G2401" s="48">
        <f>+IF(D2401="","",MAX(D2354:D2401))</f>
        <v>9.6080000000000005</v>
      </c>
      <c r="H2401" s="48">
        <f>STDEV(D2354:D2401)</f>
        <v>0.10931482083044146</v>
      </c>
      <c r="I2401" s="48">
        <f>+IF(F2401="","",(G2401-F2401))</f>
        <v>0.29600000000000115</v>
      </c>
    </row>
    <row r="2402" spans="1:9" x14ac:dyDescent="0.25">
      <c r="A2402" s="7">
        <v>43151</v>
      </c>
      <c r="B2402" s="2">
        <v>0</v>
      </c>
      <c r="C2402" s="8">
        <v>42055</v>
      </c>
      <c r="D2402" s="3">
        <v>9.6080000000000005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42055.020833333336</v>
      </c>
      <c r="D2403" s="3">
        <v>9.6080000000000005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42055.041666666664</v>
      </c>
      <c r="D2404" s="3">
        <v>9.6080000000000005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42055.0625</v>
      </c>
      <c r="D2405" s="3">
        <v>9.5830000000000002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42055.083333333336</v>
      </c>
      <c r="D2406" s="3">
        <v>9.5830000000000002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42055.104166666664</v>
      </c>
      <c r="D2407" s="3">
        <v>9.5830000000000002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42055.125</v>
      </c>
      <c r="D2408" s="3">
        <v>9.5830000000000002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42055.145833333336</v>
      </c>
      <c r="D2409" s="3">
        <v>9.5830000000000002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42055.166666666664</v>
      </c>
      <c r="D2410" s="3">
        <v>9.5579999999999998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42055.1875</v>
      </c>
      <c r="D2411" s="3">
        <v>9.5579999999999998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42055.208333333336</v>
      </c>
      <c r="D2412" s="3">
        <v>9.5579999999999998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42055.229166666664</v>
      </c>
      <c r="D2413" s="3">
        <v>9.5340000000000007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42055.25</v>
      </c>
      <c r="D2414" s="3">
        <v>9.5340000000000007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42055.270833333336</v>
      </c>
      <c r="D2415" s="3">
        <v>9.5340000000000007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42055.291666666664</v>
      </c>
      <c r="D2416" s="3">
        <v>9.5090000000000003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42055.3125</v>
      </c>
      <c r="D2417" s="3">
        <v>9.5090000000000003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42055.333333333336</v>
      </c>
      <c r="D2418" s="3">
        <v>9.5090000000000003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42055.354166666664</v>
      </c>
      <c r="D2419" s="3">
        <v>9.4849999999999994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42055.375</v>
      </c>
      <c r="D2420" s="3">
        <v>9.4849999999999994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42055.395833333336</v>
      </c>
      <c r="D2421" s="3">
        <v>9.4849999999999994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42055.416666666664</v>
      </c>
      <c r="D2422" s="3">
        <v>9.4849999999999994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42055.4375</v>
      </c>
      <c r="D2423" s="3">
        <v>9.4849999999999994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42055.458333333336</v>
      </c>
      <c r="D2424" s="3">
        <v>9.4600000000000009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42055.479166666664</v>
      </c>
      <c r="D2425" s="3">
        <v>9.4600000000000009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42055.5</v>
      </c>
      <c r="D2426" s="3">
        <v>9.4600000000000009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42055.520833333336</v>
      </c>
      <c r="D2427" s="3">
        <v>9.4600000000000009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42055.541666666664</v>
      </c>
      <c r="D2428" s="3">
        <v>9.4600000000000009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42055.5625</v>
      </c>
      <c r="D2429" s="3">
        <v>9.4849999999999994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42055.583333333336</v>
      </c>
      <c r="D2430" s="3">
        <v>9.4849999999999994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42055.604166666664</v>
      </c>
      <c r="D2431" s="3">
        <v>9.4849999999999994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42055.625</v>
      </c>
      <c r="D2432" s="3">
        <v>9.5090000000000003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42055.645833333336</v>
      </c>
      <c r="D2433" s="3">
        <v>9.5090000000000003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42055.666666666664</v>
      </c>
      <c r="D2434" s="3">
        <v>9.5340000000000007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42055.6875</v>
      </c>
      <c r="D2435" s="3">
        <v>9.5340000000000007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42055.708333333336</v>
      </c>
      <c r="D2436" s="3">
        <v>9.5340000000000007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42055.729166666664</v>
      </c>
      <c r="D2437" s="3">
        <v>9.5579999999999998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42055.75</v>
      </c>
      <c r="D2438" s="3">
        <v>9.5579999999999998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42055.770833333336</v>
      </c>
      <c r="D2439" s="3">
        <v>9.5830000000000002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42055.791666666664</v>
      </c>
      <c r="D2440" s="3">
        <v>9.5830000000000002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42055.8125</v>
      </c>
      <c r="D2441" s="3">
        <v>9.5579999999999998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42055.833333333336</v>
      </c>
      <c r="D2442" s="3">
        <v>9.5579999999999998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42055.854166666664</v>
      </c>
      <c r="D2443" s="3">
        <v>9.5579999999999998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42055.875</v>
      </c>
      <c r="D2444" s="3">
        <v>9.5579999999999998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42055.895833333336</v>
      </c>
      <c r="D2445" s="3">
        <v>9.5579999999999998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42055.916666666664</v>
      </c>
      <c r="D2446" s="3">
        <v>9.5340000000000007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42055.9375</v>
      </c>
      <c r="D2447" s="3">
        <v>9.5340000000000007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42055.958333333336</v>
      </c>
      <c r="D2448" s="3">
        <v>9.5090000000000003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42055.979166666664</v>
      </c>
      <c r="D2449" s="3">
        <v>9.5090000000000003</v>
      </c>
      <c r="E2449" s="48">
        <f>+IF(D2449="","",AVERAGE(D2402:D2449))</f>
        <v>9.5312500000000036</v>
      </c>
      <c r="F2449" s="48">
        <f>+IF(D2449="","",MIN(D2402:D2449))</f>
        <v>9.4600000000000009</v>
      </c>
      <c r="G2449" s="48">
        <f>+IF(D2449="","",MAX(D2402:D2449))</f>
        <v>9.6080000000000005</v>
      </c>
      <c r="H2449" s="48">
        <f>STDEV(D2402:D2449)</f>
        <v>4.3660927563952193E-2</v>
      </c>
      <c r="I2449" s="48">
        <f>+IF(F2449="","",(G2449-F2449))</f>
        <v>0.14799999999999969</v>
      </c>
    </row>
    <row r="2450" spans="1:9" x14ac:dyDescent="0.25">
      <c r="A2450" s="7">
        <v>43152</v>
      </c>
      <c r="B2450" s="2">
        <v>0</v>
      </c>
      <c r="C2450" s="8">
        <v>42056</v>
      </c>
      <c r="D2450" s="3">
        <v>9.4849999999999994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42056.020833333336</v>
      </c>
      <c r="D2451" s="3">
        <v>9.4849999999999994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42056.041666666664</v>
      </c>
      <c r="D2452" s="3">
        <v>9.4600000000000009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42056.0625</v>
      </c>
      <c r="D2453" s="3">
        <v>9.4600000000000009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42056.083333333336</v>
      </c>
      <c r="D2454" s="3">
        <v>9.4350000000000005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42056.104166666664</v>
      </c>
      <c r="D2455" s="3">
        <v>9.41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42056.125</v>
      </c>
      <c r="D2456" s="3">
        <v>9.41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42056.145833333336</v>
      </c>
      <c r="D2457" s="3">
        <v>9.3859999999999992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42056.166666666664</v>
      </c>
      <c r="D2458" s="3">
        <v>9.3610000000000007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42056.1875</v>
      </c>
      <c r="D2459" s="3">
        <v>9.3610000000000007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42056.208333333336</v>
      </c>
      <c r="D2460" s="3">
        <v>9.3360000000000003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42056.229166666664</v>
      </c>
      <c r="D2461" s="3">
        <v>9.3360000000000003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42056.25</v>
      </c>
      <c r="D2462" s="3">
        <v>9.3119999999999994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42056.270833333336</v>
      </c>
      <c r="D2463" s="3">
        <v>9.2870000000000008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42056.291666666664</v>
      </c>
      <c r="D2464" s="3">
        <v>9.2870000000000008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42056.3125</v>
      </c>
      <c r="D2465" s="3">
        <v>9.2620000000000005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42056.333333333336</v>
      </c>
      <c r="D2466" s="3">
        <v>9.2379999999999995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42056.354166666664</v>
      </c>
      <c r="D2467" s="3">
        <v>9.2129999999999992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42056.375</v>
      </c>
      <c r="D2468" s="3">
        <v>9.1880000000000006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42056.395833333336</v>
      </c>
      <c r="D2469" s="3">
        <v>9.1630000000000003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42056.416666666664</v>
      </c>
      <c r="D2470" s="3">
        <v>9.1389999999999993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42056.4375</v>
      </c>
      <c r="D2471" s="3">
        <v>9.1140000000000008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42056.458333333336</v>
      </c>
      <c r="D2472" s="3">
        <v>9.0890000000000004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42056.479166666664</v>
      </c>
      <c r="D2473" s="3">
        <v>9.0640000000000001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42056.5</v>
      </c>
      <c r="D2474" s="3">
        <v>9.0399999999999991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42056.520833333336</v>
      </c>
      <c r="D2475" s="3">
        <v>9.0150000000000006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42056.541666666664</v>
      </c>
      <c r="D2476" s="3">
        <v>9.0150000000000006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42056.5625</v>
      </c>
      <c r="D2477" s="3">
        <v>8.99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42056.583333333336</v>
      </c>
      <c r="D2478" s="3">
        <v>8.99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42056.604166666664</v>
      </c>
      <c r="D2479" s="3">
        <v>8.9649999999999999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42056.625</v>
      </c>
      <c r="D2480" s="3">
        <v>8.99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42056.645833333336</v>
      </c>
      <c r="D2481" s="3">
        <v>8.9649999999999999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42056.666666666664</v>
      </c>
      <c r="D2482" s="3">
        <v>8.99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42056.6875</v>
      </c>
      <c r="D2483" s="3">
        <v>8.99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42056.708333333336</v>
      </c>
      <c r="D2484" s="3">
        <v>8.9649999999999999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42056.729166666664</v>
      </c>
      <c r="D2485" s="3">
        <v>8.9649999999999999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42056.75</v>
      </c>
      <c r="D2486" s="3">
        <v>8.9649999999999999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42056.770833333336</v>
      </c>
      <c r="D2487" s="3">
        <v>8.9649999999999999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42056.791666666664</v>
      </c>
      <c r="D2488" s="3">
        <v>8.9649999999999999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42056.8125</v>
      </c>
      <c r="D2489" s="3">
        <v>8.9649999999999999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42056.833333333336</v>
      </c>
      <c r="D2490" s="3">
        <v>8.9649999999999999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42056.854166666664</v>
      </c>
      <c r="D2491" s="3">
        <v>8.9410000000000007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42056.875</v>
      </c>
      <c r="D2492" s="3">
        <v>8.9160000000000004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42056.895833333336</v>
      </c>
      <c r="D2493" s="3">
        <v>8.9160000000000004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42056.916666666664</v>
      </c>
      <c r="D2494" s="3">
        <v>8.9160000000000004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42056.9375</v>
      </c>
      <c r="D2495" s="3">
        <v>8.891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42056.958333333336</v>
      </c>
      <c r="D2496" s="3">
        <v>8.8659999999999997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42056.979166666664</v>
      </c>
      <c r="D2497" s="3">
        <v>8.8659999999999997</v>
      </c>
      <c r="E2497" s="48">
        <f>+IF(D2497="","",AVERAGE(D2450:D2497))</f>
        <v>9.131208333333328</v>
      </c>
      <c r="F2497" s="48">
        <f>+IF(D2497="","",MIN(D2450:D2497))</f>
        <v>8.8659999999999997</v>
      </c>
      <c r="G2497" s="48">
        <f>+IF(D2497="","",MAX(D2450:D2497))</f>
        <v>9.4849999999999994</v>
      </c>
      <c r="H2497" s="48">
        <f>STDEV(D2450:D2497)</f>
        <v>0.19856709657939725</v>
      </c>
      <c r="I2497" s="48">
        <f>+IF(F2497="","",(G2497-F2497))</f>
        <v>0.61899999999999977</v>
      </c>
    </row>
    <row r="2498" spans="1:9" x14ac:dyDescent="0.25">
      <c r="A2498" s="7">
        <v>43153</v>
      </c>
      <c r="B2498" s="2">
        <v>0</v>
      </c>
      <c r="C2498" s="8">
        <v>42057</v>
      </c>
      <c r="D2498" s="3">
        <v>8.8409999999999993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42057.020833333336</v>
      </c>
      <c r="D2499" s="3">
        <v>8.8170000000000002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42057.041666666664</v>
      </c>
      <c r="D2500" s="3">
        <v>8.7919999999999998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42057.0625</v>
      </c>
      <c r="D2501" s="3">
        <v>8.7919999999999998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42057.083333333336</v>
      </c>
      <c r="D2502" s="3">
        <v>8.7669999999999995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42057.104166666664</v>
      </c>
      <c r="D2503" s="3">
        <v>8.7420000000000009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42057.125</v>
      </c>
      <c r="D2504" s="3">
        <v>8.7170000000000005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42057.145833333336</v>
      </c>
      <c r="D2505" s="3">
        <v>8.6929999999999996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42057.166666666664</v>
      </c>
      <c r="D2506" s="3">
        <v>8.6679999999999993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42057.1875</v>
      </c>
      <c r="D2507" s="3">
        <v>8.6679999999999993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42057.208333333336</v>
      </c>
      <c r="D2508" s="3">
        <v>8.6430000000000007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42057.229166666664</v>
      </c>
      <c r="D2509" s="3">
        <v>8.6180000000000003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42057.25</v>
      </c>
      <c r="D2510" s="3">
        <v>8.593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42057.270833333336</v>
      </c>
      <c r="D2511" s="3">
        <v>8.5679999999999996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42057.291666666664</v>
      </c>
      <c r="D2512" s="3">
        <v>8.5429999999999993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42057.3125</v>
      </c>
      <c r="D2513" s="3">
        <v>8.5190000000000001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42057.333333333336</v>
      </c>
      <c r="D2514" s="3">
        <v>8.4939999999999998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42057.354166666664</v>
      </c>
      <c r="D2515" s="3">
        <v>8.4689999999999994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42057.375</v>
      </c>
      <c r="D2516" s="3">
        <v>8.4190000000000005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42057.395833333336</v>
      </c>
      <c r="D2517" s="3">
        <v>8.3940000000000001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42057.416666666664</v>
      </c>
      <c r="D2518" s="3">
        <v>8.3689999999999998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42057.4375</v>
      </c>
      <c r="D2519" s="3">
        <v>8.3190000000000008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42057.458333333336</v>
      </c>
      <c r="D2520" s="3">
        <v>8.2949999999999999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42057.479166666664</v>
      </c>
      <c r="D2521" s="3">
        <v>8.27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42057.5</v>
      </c>
      <c r="D2522" s="3">
        <v>8.2200000000000006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42057.520833333336</v>
      </c>
      <c r="D2523" s="3">
        <v>8.1950000000000003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42057.541666666664</v>
      </c>
      <c r="D2524" s="3">
        <v>8.1950000000000003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42057.5625</v>
      </c>
      <c r="D2525" s="3">
        <v>8.17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42057.583333333336</v>
      </c>
      <c r="D2526" s="3">
        <v>8.17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42057.604166666664</v>
      </c>
      <c r="D2527" s="3">
        <v>8.1449999999999996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42057.625</v>
      </c>
      <c r="D2528" s="3">
        <v>8.1449999999999996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42057.645833333336</v>
      </c>
      <c r="D2529" s="3">
        <v>8.1449999999999996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42057.666666666664</v>
      </c>
      <c r="D2530" s="3">
        <v>8.1449999999999996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42057.6875</v>
      </c>
      <c r="D2531" s="3">
        <v>8.1449999999999996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42057.708333333336</v>
      </c>
      <c r="D2532" s="3">
        <v>8.17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42057.729166666664</v>
      </c>
      <c r="D2533" s="3">
        <v>8.17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42057.75</v>
      </c>
      <c r="D2534" s="3">
        <v>8.17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42057.770833333336</v>
      </c>
      <c r="D2535" s="3">
        <v>8.1950000000000003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42057.791666666664</v>
      </c>
      <c r="D2536" s="3">
        <v>8.1950000000000003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42057.8125</v>
      </c>
      <c r="D2537" s="3">
        <v>8.2200000000000006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42057.833333333336</v>
      </c>
      <c r="D2538" s="3">
        <v>8.2200000000000006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42057.854166666664</v>
      </c>
      <c r="D2539" s="3">
        <v>8.2200000000000006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42057.875</v>
      </c>
      <c r="D2540" s="3">
        <v>8.2200000000000006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42057.895833333336</v>
      </c>
      <c r="D2541" s="3">
        <v>8.1950000000000003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42057.916666666664</v>
      </c>
      <c r="D2542" s="3">
        <v>8.1950000000000003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42057.9375</v>
      </c>
      <c r="D2543" s="3">
        <v>8.1950000000000003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42057.958333333336</v>
      </c>
      <c r="D2544" s="3">
        <v>8.17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42057.979166666664</v>
      </c>
      <c r="D2545" s="3">
        <v>8.1449999999999996</v>
      </c>
      <c r="E2545" s="48">
        <f>+IF(D2545="","",AVERAGE(D2498:D2545))</f>
        <v>8.3826041666666686</v>
      </c>
      <c r="F2545" s="48">
        <f>+IF(D2545="","",MIN(D2498:D2545))</f>
        <v>8.1449999999999996</v>
      </c>
      <c r="G2545" s="48">
        <f>+IF(D2545="","",MAX(D2498:D2545))</f>
        <v>8.8409999999999993</v>
      </c>
      <c r="H2545" s="48">
        <f>STDEV(D2498:D2545)</f>
        <v>0.2380163358941613</v>
      </c>
      <c r="I2545" s="48">
        <f>+IF(F2545="","",(G2545-F2545))</f>
        <v>0.69599999999999973</v>
      </c>
    </row>
    <row r="2546" spans="1:9" x14ac:dyDescent="0.25">
      <c r="A2546" s="7">
        <v>43154</v>
      </c>
      <c r="B2546" s="2">
        <v>0</v>
      </c>
      <c r="C2546" s="8">
        <v>42058</v>
      </c>
      <c r="D2546" s="3">
        <v>8.1449999999999996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42058.020833333336</v>
      </c>
      <c r="D2547" s="3">
        <v>8.1199999999999992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42058.041666666664</v>
      </c>
      <c r="D2548" s="3">
        <v>8.0950000000000006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42058.0625</v>
      </c>
      <c r="D2549" s="3">
        <v>8.07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42058.083333333336</v>
      </c>
      <c r="D2550" s="3">
        <v>8.02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42058.104166666664</v>
      </c>
      <c r="D2551" s="3">
        <v>7.9950000000000001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42058.125</v>
      </c>
      <c r="D2552" s="3">
        <v>7.97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42058.145833333336</v>
      </c>
      <c r="D2553" s="3">
        <v>7.9450000000000003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42058.166666666664</v>
      </c>
      <c r="D2554" s="3">
        <v>7.92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42058.1875</v>
      </c>
      <c r="D2555" s="3">
        <v>7.87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42058.208333333336</v>
      </c>
      <c r="D2556" s="3">
        <v>7.82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42058.229166666664</v>
      </c>
      <c r="D2557" s="3">
        <v>7.7949999999999999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42058.25</v>
      </c>
      <c r="D2558" s="3">
        <v>7.7450000000000001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42058.270833333336</v>
      </c>
      <c r="D2559" s="3">
        <v>7.72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42058.291666666664</v>
      </c>
      <c r="D2560" s="3">
        <v>7.6950000000000003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42058.3125</v>
      </c>
      <c r="D2561" s="3">
        <v>7.6449999999999996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42058.333333333336</v>
      </c>
      <c r="D2562" s="3">
        <v>7.6189999999999998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42058.354166666664</v>
      </c>
      <c r="D2563" s="3">
        <v>7.5940000000000003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42058.375</v>
      </c>
      <c r="D2564" s="3">
        <v>7.569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42058.395833333336</v>
      </c>
      <c r="D2565" s="3">
        <v>7.5190000000000001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42058.416666666664</v>
      </c>
      <c r="D2566" s="3">
        <v>7.4939999999999998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42058.4375</v>
      </c>
      <c r="D2567" s="3">
        <v>7.4690000000000003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42058.458333333336</v>
      </c>
      <c r="D2568" s="3">
        <v>7.4189999999999996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42058.479166666664</v>
      </c>
      <c r="D2569" s="3">
        <v>7.3929999999999998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42058.5</v>
      </c>
      <c r="D2570" s="3">
        <v>7.3929999999999998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42058.520833333336</v>
      </c>
      <c r="D2571" s="3">
        <v>7.3680000000000003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42058.541666666664</v>
      </c>
      <c r="D2572" s="3">
        <v>7.3680000000000003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42058.5625</v>
      </c>
      <c r="D2573" s="3">
        <v>7.3680000000000003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42058.583333333336</v>
      </c>
      <c r="D2574" s="3">
        <v>7.343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42058.604166666664</v>
      </c>
      <c r="D2575" s="3">
        <v>7.3680000000000003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42058.625</v>
      </c>
      <c r="D2576" s="3">
        <v>7.3680000000000003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42058.645833333336</v>
      </c>
      <c r="D2577" s="3">
        <v>7.3929999999999998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42058.666666666664</v>
      </c>
      <c r="D2578" s="3">
        <v>7.3929999999999998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42058.6875</v>
      </c>
      <c r="D2579" s="3">
        <v>7.4189999999999996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42058.708333333336</v>
      </c>
      <c r="D2580" s="3">
        <v>7.444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42058.729166666664</v>
      </c>
      <c r="D2581" s="3">
        <v>7.4690000000000003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42058.75</v>
      </c>
      <c r="D2582" s="3">
        <v>7.4690000000000003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42058.770833333336</v>
      </c>
      <c r="D2583" s="3">
        <v>7.4939999999999998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42058.791666666664</v>
      </c>
      <c r="D2584" s="3">
        <v>7.5190000000000001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42058.8125</v>
      </c>
      <c r="D2585" s="3">
        <v>7.5190000000000001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42058.833333333336</v>
      </c>
      <c r="D2586" s="3">
        <v>7.5190000000000001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42058.854166666664</v>
      </c>
      <c r="D2587" s="3">
        <v>7.5190000000000001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42058.875</v>
      </c>
      <c r="D2588" s="3">
        <v>7.5439999999999996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42058.895833333336</v>
      </c>
      <c r="D2589" s="3">
        <v>7.5439999999999996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42058.916666666664</v>
      </c>
      <c r="D2590" s="3">
        <v>7.5439999999999996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42058.9375</v>
      </c>
      <c r="D2591" s="3">
        <v>7.5439999999999996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42058.958333333336</v>
      </c>
      <c r="D2592" s="3">
        <v>7.5190000000000001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42058.979166666664</v>
      </c>
      <c r="D2593" s="3">
        <v>7.5439999999999996</v>
      </c>
      <c r="E2593" s="48">
        <f>+IF(D2593="","",AVERAGE(D2546:D2593))</f>
        <v>7.6170416666666654</v>
      </c>
      <c r="F2593" s="48">
        <f>+IF(D2593="","",MIN(D2546:D2593))</f>
        <v>7.343</v>
      </c>
      <c r="G2593" s="48">
        <f>+IF(D2593="","",MAX(D2546:D2593))</f>
        <v>8.1449999999999996</v>
      </c>
      <c r="H2593" s="48">
        <f>STDEV(D2546:D2593)</f>
        <v>0.23712560262114196</v>
      </c>
      <c r="I2593" s="48">
        <f>+IF(F2593="","",(G2593-F2593))</f>
        <v>0.8019999999999996</v>
      </c>
    </row>
    <row r="2594" spans="1:9" x14ac:dyDescent="0.25">
      <c r="A2594" s="7">
        <v>43155</v>
      </c>
      <c r="B2594" s="2">
        <v>0</v>
      </c>
      <c r="C2594" s="8">
        <v>42059</v>
      </c>
      <c r="D2594" s="3">
        <v>7.5190000000000001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42059.020833333336</v>
      </c>
      <c r="D2595" s="3">
        <v>7.5190000000000001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42059.041666666664</v>
      </c>
      <c r="D2596" s="3">
        <v>7.4939999999999998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42059.0625</v>
      </c>
      <c r="D2597" s="3">
        <v>7.4939999999999998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42059.083333333336</v>
      </c>
      <c r="D2598" s="3">
        <v>7.4690000000000003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42059.104166666664</v>
      </c>
      <c r="D2599" s="3">
        <v>7.444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42059.125</v>
      </c>
      <c r="D2600" s="3">
        <v>7.4189999999999996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42059.145833333336</v>
      </c>
      <c r="D2601" s="3">
        <v>7.3929999999999998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42059.166666666664</v>
      </c>
      <c r="D2602" s="3">
        <v>7.3929999999999998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42059.1875</v>
      </c>
      <c r="D2603" s="3">
        <v>7.3680000000000003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42059.208333333336</v>
      </c>
      <c r="D2604" s="3">
        <v>7.343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42059.229166666664</v>
      </c>
      <c r="D2605" s="3">
        <v>7.3179999999999996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42059.25</v>
      </c>
      <c r="D2606" s="3">
        <v>7.3179999999999996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42059.270833333336</v>
      </c>
      <c r="D2607" s="3">
        <v>7.2930000000000001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42059.291666666664</v>
      </c>
      <c r="D2608" s="3">
        <v>7.2679999999999998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42059.3125</v>
      </c>
      <c r="D2609" s="3">
        <v>7.242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42059.333333333336</v>
      </c>
      <c r="D2610" s="3">
        <v>7.2169999999999996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42059.354166666664</v>
      </c>
      <c r="D2611" s="3">
        <v>7.2169999999999996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42059.375</v>
      </c>
      <c r="D2612" s="3">
        <v>7.1920000000000002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42059.395833333336</v>
      </c>
      <c r="D2613" s="3">
        <v>7.1669999999999998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42059.416666666664</v>
      </c>
      <c r="D2614" s="3">
        <v>7.1420000000000003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42059.4375</v>
      </c>
      <c r="D2615" s="3">
        <v>7.1420000000000003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42059.458333333336</v>
      </c>
      <c r="D2616" s="3">
        <v>7.1159999999999997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42059.479166666664</v>
      </c>
      <c r="D2617" s="3">
        <v>7.1159999999999997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42059.5</v>
      </c>
      <c r="D2618" s="3">
        <v>7.0910000000000002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42059.520833333336</v>
      </c>
      <c r="D2619" s="3">
        <v>7.0910000000000002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42059.541666666664</v>
      </c>
      <c r="D2620" s="3">
        <v>7.0910000000000002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42059.5625</v>
      </c>
      <c r="D2621" s="3">
        <v>7.1159999999999997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42059.583333333336</v>
      </c>
      <c r="D2622" s="3">
        <v>7.1420000000000003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42059.604166666664</v>
      </c>
      <c r="D2623" s="3">
        <v>7.1669999999999998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42059.625</v>
      </c>
      <c r="D2624" s="3">
        <v>7.1920000000000002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42059.645833333336</v>
      </c>
      <c r="D2625" s="3">
        <v>7.242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42059.666666666664</v>
      </c>
      <c r="D2626" s="3">
        <v>7.2930000000000001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42059.6875</v>
      </c>
      <c r="D2627" s="3">
        <v>7.3179999999999996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42059.708333333336</v>
      </c>
      <c r="D2628" s="3">
        <v>7.3680000000000003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42059.729166666664</v>
      </c>
      <c r="D2629" s="3">
        <v>7.3929999999999998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42059.75</v>
      </c>
      <c r="D2630" s="3">
        <v>7.4189999999999996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42059.770833333336</v>
      </c>
      <c r="D2631" s="3">
        <v>7.4690000000000003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42059.791666666664</v>
      </c>
      <c r="D2632" s="3">
        <v>7.4939999999999998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42059.8125</v>
      </c>
      <c r="D2633" s="3">
        <v>7.5190000000000001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42059.833333333336</v>
      </c>
      <c r="D2634" s="3">
        <v>7.5190000000000001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42059.854166666664</v>
      </c>
      <c r="D2635" s="3">
        <v>7.5439999999999996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42059.875</v>
      </c>
      <c r="D2636" s="3">
        <v>7.569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42059.895833333336</v>
      </c>
      <c r="D2637" s="3">
        <v>7.5940000000000003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42059.916666666664</v>
      </c>
      <c r="D2638" s="3">
        <v>7.6189999999999998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42059.9375</v>
      </c>
      <c r="D2639" s="3">
        <v>7.6189999999999998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42059.958333333336</v>
      </c>
      <c r="D2640" s="3">
        <v>7.6449999999999996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42059.979166666664</v>
      </c>
      <c r="D2641" s="3">
        <v>7.6449999999999996</v>
      </c>
      <c r="E2641" s="48">
        <f>+IF(D2641="","",AVERAGE(D2594:D2641))</f>
        <v>7.3492083333333342</v>
      </c>
      <c r="F2641" s="48">
        <f>+IF(D2641="","",MIN(D2594:D2641))</f>
        <v>7.0910000000000002</v>
      </c>
      <c r="G2641" s="48">
        <f>+IF(D2641="","",MAX(D2594:D2641))</f>
        <v>7.6449999999999996</v>
      </c>
      <c r="H2641" s="48">
        <f>STDEV(D2594:D2641)</f>
        <v>0.17138111794667599</v>
      </c>
      <c r="I2641" s="48">
        <f>+IF(F2641="","",(G2641-F2641))</f>
        <v>0.55399999999999938</v>
      </c>
    </row>
    <row r="2642" spans="1:9" x14ac:dyDescent="0.25">
      <c r="A2642" s="7">
        <v>43156</v>
      </c>
      <c r="B2642" s="2">
        <v>0</v>
      </c>
      <c r="C2642" s="8">
        <v>42060</v>
      </c>
      <c r="D2642" s="3">
        <v>7.67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42060.020833333336</v>
      </c>
      <c r="D2643" s="3">
        <v>7.67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42060.041666666664</v>
      </c>
      <c r="D2644" s="3">
        <v>7.6950000000000003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42060.0625</v>
      </c>
      <c r="D2645" s="3">
        <v>7.6950000000000003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42060.083333333336</v>
      </c>
      <c r="D2646" s="3">
        <v>7.72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42060.104166666664</v>
      </c>
      <c r="D2647" s="3">
        <v>7.72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42060.125</v>
      </c>
      <c r="D2648" s="3">
        <v>7.7450000000000001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42060.145833333336</v>
      </c>
      <c r="D2649" s="3">
        <v>7.7450000000000001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42060.166666666664</v>
      </c>
      <c r="D2650" s="3">
        <v>7.77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42060.1875</v>
      </c>
      <c r="D2651" s="3">
        <v>7.77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42060.208333333336</v>
      </c>
      <c r="D2652" s="3">
        <v>7.7949999999999999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42060.229166666664</v>
      </c>
      <c r="D2653" s="3">
        <v>7.7949999999999999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42060.25</v>
      </c>
      <c r="D2654" s="3">
        <v>7.82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42060.270833333336</v>
      </c>
      <c r="D2655" s="3">
        <v>7.82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42060.291666666664</v>
      </c>
      <c r="D2656" s="3">
        <v>7.8449999999999998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42060.3125</v>
      </c>
      <c r="D2657" s="3">
        <v>7.8449999999999998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42060.333333333336</v>
      </c>
      <c r="D2658" s="3">
        <v>7.87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42060.354166666664</v>
      </c>
      <c r="D2659" s="3">
        <v>7.87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42060.375</v>
      </c>
      <c r="D2660" s="3">
        <v>7.8949999999999996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42060.395833333336</v>
      </c>
      <c r="D2661" s="3">
        <v>7.92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42060.416666666664</v>
      </c>
      <c r="D2662" s="3">
        <v>7.92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42060.4375</v>
      </c>
      <c r="D2663" s="3">
        <v>7.9450000000000003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42060.458333333336</v>
      </c>
      <c r="D2664" s="3">
        <v>7.97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42060.479166666664</v>
      </c>
      <c r="D2665" s="3">
        <v>7.9950000000000001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42060.5</v>
      </c>
      <c r="D2666" s="3">
        <v>8.02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42060.520833333336</v>
      </c>
      <c r="D2667" s="3">
        <v>8.0449999999999999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42060.541666666664</v>
      </c>
      <c r="D2668" s="3">
        <v>8.07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42060.5625</v>
      </c>
      <c r="D2669" s="3">
        <v>8.0950000000000006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42060.583333333336</v>
      </c>
      <c r="D2670" s="3">
        <v>8.1199999999999992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42060.604166666664</v>
      </c>
      <c r="D2671" s="3">
        <v>8.1449999999999996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42060.625</v>
      </c>
      <c r="D2672" s="3">
        <v>8.17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42060.645833333336</v>
      </c>
      <c r="D2673" s="3">
        <v>8.1950000000000003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42060.666666666664</v>
      </c>
      <c r="D2674" s="3">
        <v>8.2449999999999992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42060.6875</v>
      </c>
      <c r="D2675" s="3">
        <v>8.2449999999999992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42060.708333333336</v>
      </c>
      <c r="D2676" s="3">
        <v>8.27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42060.729166666664</v>
      </c>
      <c r="D2677" s="3">
        <v>8.2949999999999999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42060.75</v>
      </c>
      <c r="D2678" s="3">
        <v>8.3190000000000008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42060.770833333336</v>
      </c>
      <c r="D2679" s="3">
        <v>8.3439999999999994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42060.791666666664</v>
      </c>
      <c r="D2680" s="3">
        <v>8.3689999999999998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42060.8125</v>
      </c>
      <c r="D2681" s="3">
        <v>8.3689999999999998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42060.833333333336</v>
      </c>
      <c r="D2682" s="3">
        <v>8.3940000000000001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42060.854166666664</v>
      </c>
      <c r="D2683" s="3">
        <v>8.3940000000000001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42060.875</v>
      </c>
      <c r="D2684" s="3">
        <v>8.4190000000000005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42060.895833333336</v>
      </c>
      <c r="D2685" s="3">
        <v>8.4190000000000005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42060.916666666664</v>
      </c>
      <c r="D2686" s="3">
        <v>8.4440000000000008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42060.9375</v>
      </c>
      <c r="D2687" s="3">
        <v>8.4440000000000008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42060.958333333336</v>
      </c>
      <c r="D2688" s="3">
        <v>8.4440000000000008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42060.979166666664</v>
      </c>
      <c r="D2689" s="3">
        <v>8.4440000000000008</v>
      </c>
      <c r="E2689" s="48">
        <f>+IF(D2689="","",AVERAGE(D2642:D2689))</f>
        <v>8.0463125000000009</v>
      </c>
      <c r="F2689" s="48">
        <f>+IF(D2689="","",MIN(D2642:D2689))</f>
        <v>7.67</v>
      </c>
      <c r="G2689" s="48">
        <f>+IF(D2689="","",MAX(D2642:D2689))</f>
        <v>8.4440000000000008</v>
      </c>
      <c r="H2689" s="48">
        <f>STDEV(D2642:D2689)</f>
        <v>0.26470595137149722</v>
      </c>
      <c r="I2689" s="48">
        <f>+IF(F2689="","",(G2689-F2689))</f>
        <v>0.77400000000000091</v>
      </c>
    </row>
    <row r="2690" spans="1:9" x14ac:dyDescent="0.25">
      <c r="A2690" s="7">
        <v>43157</v>
      </c>
      <c r="B2690" s="2">
        <v>0</v>
      </c>
      <c r="C2690" s="8">
        <v>42061</v>
      </c>
      <c r="D2690" s="3">
        <v>8.4440000000000008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42061.020833333336</v>
      </c>
      <c r="D2691" s="3">
        <v>8.4440000000000008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42061.041666666664</v>
      </c>
      <c r="D2692" s="3">
        <v>8.4689999999999994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42061.0625</v>
      </c>
      <c r="D2693" s="3">
        <v>8.4689999999999994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42061.083333333336</v>
      </c>
      <c r="D2694" s="3">
        <v>8.4689999999999994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42061.104166666664</v>
      </c>
      <c r="D2695" s="3">
        <v>8.4689999999999994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42061.125</v>
      </c>
      <c r="D2696" s="3">
        <v>8.4939999999999998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42061.145833333336</v>
      </c>
      <c r="D2697" s="3">
        <v>8.4939999999999998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42061.166666666664</v>
      </c>
      <c r="D2698" s="3">
        <v>8.4939999999999998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42061.1875</v>
      </c>
      <c r="D2699" s="3">
        <v>8.4939999999999998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42061.208333333336</v>
      </c>
      <c r="D2700" s="3">
        <v>8.4939999999999998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42061.229166666664</v>
      </c>
      <c r="D2701" s="3">
        <v>8.4939999999999998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42061.25</v>
      </c>
      <c r="D2702" s="3">
        <v>8.4939999999999998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42061.270833333336</v>
      </c>
      <c r="D2703" s="3">
        <v>8.5190000000000001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42061.291666666664</v>
      </c>
      <c r="D2704" s="3">
        <v>8.5190000000000001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42061.3125</v>
      </c>
      <c r="D2705" s="3">
        <v>8.5190000000000001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42061.333333333336</v>
      </c>
      <c r="D2706" s="3">
        <v>8.5190000000000001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42061.354166666664</v>
      </c>
      <c r="D2707" s="3">
        <v>8.5190000000000001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42061.375</v>
      </c>
      <c r="D2708" s="3">
        <v>8.5429999999999993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42061.395833333336</v>
      </c>
      <c r="D2709" s="3">
        <v>8.5429999999999993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42061.416666666664</v>
      </c>
      <c r="D2710" s="3">
        <v>8.5679999999999996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42061.4375</v>
      </c>
      <c r="D2711" s="3">
        <v>8.5679999999999996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42061.458333333336</v>
      </c>
      <c r="D2712" s="3">
        <v>8.593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42061.479166666664</v>
      </c>
      <c r="D2713" s="3">
        <v>8.593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42061.5</v>
      </c>
      <c r="D2714" s="3">
        <v>8.6180000000000003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42061.520833333336</v>
      </c>
      <c r="D2715" s="3">
        <v>8.6430000000000007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42061.541666666664</v>
      </c>
      <c r="D2716" s="3">
        <v>8.6430000000000007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42061.5625</v>
      </c>
      <c r="D2717" s="3">
        <v>8.6679999999999993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42061.583333333336</v>
      </c>
      <c r="D2718" s="3">
        <v>8.6929999999999996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42061.604166666664</v>
      </c>
      <c r="D2719" s="3">
        <v>8.7170000000000005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42061.625</v>
      </c>
      <c r="D2720" s="3">
        <v>8.7669999999999995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42061.645833333336</v>
      </c>
      <c r="D2721" s="3">
        <v>8.7919999999999998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42061.666666666664</v>
      </c>
      <c r="D2722" s="3">
        <v>8.8170000000000002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42061.6875</v>
      </c>
      <c r="D2723" s="3">
        <v>8.8409999999999993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42061.708333333336</v>
      </c>
      <c r="D2724" s="3">
        <v>8.8659999999999997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42061.729166666664</v>
      </c>
      <c r="D2725" s="3">
        <v>8.891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42061.75</v>
      </c>
      <c r="D2726" s="3">
        <v>8.9160000000000004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42061.770833333336</v>
      </c>
      <c r="D2727" s="3">
        <v>8.9160000000000004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42061.791666666664</v>
      </c>
      <c r="D2728" s="3">
        <v>8.9410000000000007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42061.8125</v>
      </c>
      <c r="D2729" s="3">
        <v>8.9410000000000007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42061.833333333336</v>
      </c>
      <c r="D2730" s="3">
        <v>8.9410000000000007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42061.854166666664</v>
      </c>
      <c r="D2731" s="3">
        <v>8.9649999999999999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42061.875</v>
      </c>
      <c r="D2732" s="3">
        <v>8.9649999999999999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42061.895833333336</v>
      </c>
      <c r="D2733" s="3">
        <v>8.9649999999999999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42061.916666666664</v>
      </c>
      <c r="D2734" s="3">
        <v>8.9649999999999999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42061.9375</v>
      </c>
      <c r="D2735" s="3">
        <v>8.9649999999999999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42061.958333333336</v>
      </c>
      <c r="D2736" s="3">
        <v>8.9649999999999999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42061.979166666664</v>
      </c>
      <c r="D2737" s="3">
        <v>8.9649999999999999</v>
      </c>
      <c r="E2737" s="48">
        <f>+IF(D2737="","",AVERAGE(D2690:D2737))</f>
        <v>8.6789791666666627</v>
      </c>
      <c r="F2737" s="48">
        <f>+IF(D2737="","",MIN(D2690:D2737))</f>
        <v>8.4440000000000008</v>
      </c>
      <c r="G2737" s="48">
        <f>+IF(D2737="","",MAX(D2690:D2737))</f>
        <v>8.9649999999999999</v>
      </c>
      <c r="H2737" s="48">
        <f>STDEV(D2690:D2737)</f>
        <v>0.19436098128508031</v>
      </c>
      <c r="I2737" s="48">
        <f>+IF(F2737="","",(G2737-F2737))</f>
        <v>0.52099999999999902</v>
      </c>
    </row>
    <row r="2738" spans="1:9" x14ac:dyDescent="0.25">
      <c r="A2738" s="7">
        <v>43158</v>
      </c>
      <c r="B2738" s="2">
        <v>0</v>
      </c>
      <c r="C2738" s="8">
        <v>42062</v>
      </c>
      <c r="D2738" s="3">
        <v>8.9649999999999999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42062.020833333336</v>
      </c>
      <c r="D2739" s="3">
        <v>8.9649999999999999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42062.041666666664</v>
      </c>
      <c r="D2740" s="3">
        <v>8.9410000000000007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42062.0625</v>
      </c>
      <c r="D2741" s="3">
        <v>8.9410000000000007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42062.083333333336</v>
      </c>
      <c r="D2742" s="3">
        <v>8.9410000000000007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42062.104166666664</v>
      </c>
      <c r="D2743" s="3">
        <v>8.9160000000000004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42062.125</v>
      </c>
      <c r="D2744" s="3">
        <v>8.9160000000000004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42062.145833333336</v>
      </c>
      <c r="D2745" s="3">
        <v>8.9160000000000004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42062.166666666664</v>
      </c>
      <c r="D2746" s="3">
        <v>8.9160000000000004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42062.1875</v>
      </c>
      <c r="D2747" s="3">
        <v>8.9160000000000004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42062.208333333336</v>
      </c>
      <c r="D2748" s="3">
        <v>8.9160000000000004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42062.229166666664</v>
      </c>
      <c r="D2749" s="3">
        <v>8.9160000000000004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42062.25</v>
      </c>
      <c r="D2750" s="3">
        <v>8.9160000000000004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42062.270833333336</v>
      </c>
      <c r="D2751" s="3">
        <v>8.9160000000000004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42062.291666666664</v>
      </c>
      <c r="D2752" s="3">
        <v>8.9160000000000004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42062.3125</v>
      </c>
      <c r="D2753" s="3">
        <v>8.9160000000000004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42062.333333333336</v>
      </c>
      <c r="D2754" s="3">
        <v>8.891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42062.354166666664</v>
      </c>
      <c r="D2755" s="3">
        <v>8.891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42062.375</v>
      </c>
      <c r="D2756" s="3">
        <v>8.891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42062.395833333336</v>
      </c>
      <c r="D2757" s="3">
        <v>8.8659999999999997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42062.416666666664</v>
      </c>
      <c r="D2758" s="3">
        <v>8.8659999999999997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42062.4375</v>
      </c>
      <c r="D2759" s="3">
        <v>8.8659999999999997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42062.458333333336</v>
      </c>
      <c r="D2760" s="3">
        <v>8.8659999999999997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42062.479166666664</v>
      </c>
      <c r="D2761" s="3">
        <v>8.8659999999999997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42062.5</v>
      </c>
      <c r="D2762" s="3">
        <v>8.8659999999999997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42062.520833333336</v>
      </c>
      <c r="D2763" s="3">
        <v>8.8659999999999997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42062.541666666664</v>
      </c>
      <c r="D2764" s="3">
        <v>8.8659999999999997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42062.5625</v>
      </c>
      <c r="D2765" s="3">
        <v>8.891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42062.583333333336</v>
      </c>
      <c r="D2766" s="3">
        <v>8.891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42062.604166666664</v>
      </c>
      <c r="D2767" s="3">
        <v>8.891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42062.625</v>
      </c>
      <c r="D2768" s="3">
        <v>8.9160000000000004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42062.645833333336</v>
      </c>
      <c r="D2769" s="3">
        <v>8.9160000000000004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42062.666666666664</v>
      </c>
      <c r="D2770" s="3">
        <v>8.9160000000000004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42062.6875</v>
      </c>
      <c r="D2771" s="3">
        <v>8.9410000000000007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42062.708333333336</v>
      </c>
      <c r="D2772" s="3">
        <v>8.9649999999999999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42062.729166666664</v>
      </c>
      <c r="D2773" s="3">
        <v>8.9649999999999999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42062.75</v>
      </c>
      <c r="D2774" s="3">
        <v>8.9649999999999999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42062.770833333336</v>
      </c>
      <c r="D2775" s="3">
        <v>8.9649999999999999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42062.791666666664</v>
      </c>
      <c r="D2776" s="3">
        <v>8.9649999999999999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42062.8125</v>
      </c>
      <c r="D2777" s="3">
        <v>8.99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42062.833333333336</v>
      </c>
      <c r="D2778" s="3">
        <v>8.99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42062.854166666664</v>
      </c>
      <c r="D2779" s="3">
        <v>8.99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42062.875</v>
      </c>
      <c r="D2780" s="3">
        <v>8.99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42062.895833333336</v>
      </c>
      <c r="D2781" s="3">
        <v>8.9649999999999999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42062.916666666664</v>
      </c>
      <c r="D2782" s="3">
        <v>8.9649999999999999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42062.9375</v>
      </c>
      <c r="D2783" s="3">
        <v>8.9649999999999999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42062.958333333336</v>
      </c>
      <c r="D2784" s="3">
        <v>8.9649999999999999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42062.979166666664</v>
      </c>
      <c r="D2785" s="3">
        <v>8.9649999999999999</v>
      </c>
      <c r="E2785" s="48">
        <f>+IF(D2785="","",AVERAGE(D2738:D2785))</f>
        <v>8.9250416666666581</v>
      </c>
      <c r="F2785" s="48">
        <f>+IF(D2785="","",MIN(D2738:D2785))</f>
        <v>8.8659999999999997</v>
      </c>
      <c r="G2785" s="48">
        <f>+IF(D2785="","",MAX(D2738:D2785))</f>
        <v>8.99</v>
      </c>
      <c r="H2785" s="48">
        <f>STDEV(D2738:D2785)</f>
        <v>3.9421863646120776E-2</v>
      </c>
      <c r="I2785" s="48">
        <f>+IF(F2785="","",(G2785-F2785))</f>
        <v>0.12400000000000055</v>
      </c>
    </row>
    <row r="2786" spans="1:9" x14ac:dyDescent="0.25">
      <c r="A2786" s="7">
        <v>43159</v>
      </c>
      <c r="B2786" s="2">
        <v>0</v>
      </c>
      <c r="C2786" s="8">
        <v>42063</v>
      </c>
      <c r="D2786" s="3">
        <v>8.9410000000000007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42063.020833333336</v>
      </c>
      <c r="D2787" s="3">
        <v>8.9410000000000007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42063.041666666664</v>
      </c>
      <c r="D2788" s="3">
        <v>8.9160000000000004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42063.0625</v>
      </c>
      <c r="D2789" s="3">
        <v>8.9160000000000004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42063.083333333336</v>
      </c>
      <c r="D2790" s="3">
        <v>8.891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42063.104166666664</v>
      </c>
      <c r="D2791" s="3">
        <v>8.891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42063.125</v>
      </c>
      <c r="D2792" s="3">
        <v>8.8659999999999997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42063.145833333336</v>
      </c>
      <c r="D2793" s="3">
        <v>8.8659999999999997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42063.166666666664</v>
      </c>
      <c r="D2794" s="3">
        <v>8.8659999999999997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42063.1875</v>
      </c>
      <c r="D2795" s="3">
        <v>8.8409999999999993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42063.208333333336</v>
      </c>
      <c r="D2796" s="3">
        <v>8.8170000000000002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42063.229166666664</v>
      </c>
      <c r="D2797" s="3">
        <v>8.7919999999999998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42063.25</v>
      </c>
      <c r="D2798" s="3">
        <v>8.7919999999999998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42063.270833333336</v>
      </c>
      <c r="D2799" s="3">
        <v>8.7669999999999995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42063.291666666664</v>
      </c>
      <c r="D2800" s="3">
        <v>8.7420000000000009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42063.3125</v>
      </c>
      <c r="D2801" s="3">
        <v>8.7170000000000005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42063.333333333336</v>
      </c>
      <c r="D2802" s="3">
        <v>8.6929999999999996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42063.354166666664</v>
      </c>
      <c r="D2803" s="3">
        <v>8.6430000000000007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42063.375</v>
      </c>
      <c r="D2804" s="3">
        <v>8.6430000000000007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42063.395833333336</v>
      </c>
      <c r="D2805" s="3">
        <v>8.6180000000000003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42063.416666666664</v>
      </c>
      <c r="D2806" s="3">
        <v>8.593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42063.4375</v>
      </c>
      <c r="D2807" s="3">
        <v>8.5679999999999996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42063.458333333336</v>
      </c>
      <c r="D2808" s="3">
        <v>8.5429999999999993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42063.479166666664</v>
      </c>
      <c r="D2809" s="3">
        <v>8.5190000000000001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42063.5</v>
      </c>
      <c r="D2810" s="3">
        <v>8.4939999999999998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42063.520833333336</v>
      </c>
      <c r="D2811" s="3">
        <v>8.4689999999999994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42063.541666666664</v>
      </c>
      <c r="D2812" s="3">
        <v>8.4689999999999994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42063.5625</v>
      </c>
      <c r="D2813" s="3">
        <v>8.4689999999999994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42063.583333333336</v>
      </c>
      <c r="D2814" s="3">
        <v>8.4689999999999994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42063.604166666664</v>
      </c>
      <c r="D2815" s="3">
        <v>8.4689999999999994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42063.625</v>
      </c>
      <c r="D2816" s="3">
        <v>8.4689999999999994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42063.645833333336</v>
      </c>
      <c r="D2817" s="3">
        <v>8.4689999999999994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42063.666666666664</v>
      </c>
      <c r="D2818" s="3">
        <v>8.4689999999999994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42063.6875</v>
      </c>
      <c r="D2819" s="3">
        <v>8.4939999999999998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42063.708333333336</v>
      </c>
      <c r="D2820" s="3">
        <v>8.4939999999999998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42063.729166666664</v>
      </c>
      <c r="D2821" s="3">
        <v>8.4939999999999998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42063.75</v>
      </c>
      <c r="D2822" s="3">
        <v>8.4939999999999998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42063.770833333336</v>
      </c>
      <c r="D2823" s="3">
        <v>8.4939999999999998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42063.791666666664</v>
      </c>
      <c r="D2824" s="3">
        <v>8.4939999999999998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42063.8125</v>
      </c>
      <c r="D2825" s="3">
        <v>8.4939999999999998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42063.833333333336</v>
      </c>
      <c r="D2826" s="3">
        <v>8.4939999999999998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42063.854166666664</v>
      </c>
      <c r="D2827" s="3">
        <v>8.4689999999999994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42063.875</v>
      </c>
      <c r="D2828" s="3">
        <v>8.4689999999999994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42063.895833333336</v>
      </c>
      <c r="D2829" s="3">
        <v>8.4440000000000008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42063.916666666664</v>
      </c>
      <c r="D2830" s="3">
        <v>8.4440000000000008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42063.9375</v>
      </c>
      <c r="D2831" s="3">
        <v>8.4190000000000005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42063.958333333336</v>
      </c>
      <c r="D2832" s="3">
        <v>8.4190000000000005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42063.979166666664</v>
      </c>
      <c r="D2833" s="3">
        <v>8.3940000000000001</v>
      </c>
      <c r="E2833" s="48">
        <f>+IF(D2833="","",AVERAGE(D2786:D2833))</f>
        <v>8.617458333333337</v>
      </c>
      <c r="F2833" s="48">
        <f>+IF(D2833="","",MIN(D2786:D2833))</f>
        <v>8.3940000000000001</v>
      </c>
      <c r="G2833" s="48">
        <f>+IF(D2833="","",MAX(D2786:D2833))</f>
        <v>8.9410000000000007</v>
      </c>
      <c r="H2833" s="48">
        <f>STDEV(D2786:D2833)</f>
        <v>0.1782200359265865</v>
      </c>
      <c r="I2833" s="48">
        <f>+IF(F2833="","",(G2833-F2833))</f>
        <v>0.5470000000000006</v>
      </c>
    </row>
    <row r="2834" spans="1:9" x14ac:dyDescent="0.25">
      <c r="A2834" s="7">
        <v>43160</v>
      </c>
      <c r="B2834" s="2">
        <v>0</v>
      </c>
      <c r="C2834" s="8">
        <v>42064</v>
      </c>
      <c r="D2834" s="3">
        <v>8.3689999999999998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42064.020833333336</v>
      </c>
      <c r="D2835" s="3">
        <v>8.3439999999999994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42064.041666666664</v>
      </c>
      <c r="D2836" s="3">
        <v>8.3190000000000008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42064.0625</v>
      </c>
      <c r="D2837" s="3">
        <v>8.2949999999999999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42064.083333333336</v>
      </c>
      <c r="D2838" s="3">
        <v>8.27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42064.104166666664</v>
      </c>
      <c r="D2839" s="3">
        <v>8.2449999999999992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42064.125</v>
      </c>
      <c r="D2840" s="3">
        <v>8.2200000000000006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42064.145833333336</v>
      </c>
      <c r="D2841" s="3">
        <v>8.1950000000000003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42064.166666666664</v>
      </c>
      <c r="D2842" s="3">
        <v>8.17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42064.1875</v>
      </c>
      <c r="D2843" s="3">
        <v>8.1199999999999992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42064.208333333336</v>
      </c>
      <c r="D2844" s="3">
        <v>8.0950000000000006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42064.229166666664</v>
      </c>
      <c r="D2845" s="3">
        <v>8.07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42064.25</v>
      </c>
      <c r="D2846" s="3">
        <v>8.02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42064.270833333336</v>
      </c>
      <c r="D2847" s="3">
        <v>7.9950000000000001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42064.291666666664</v>
      </c>
      <c r="D2848" s="3">
        <v>7.97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42064.3125</v>
      </c>
      <c r="D2849" s="3">
        <v>7.92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42064.333333333336</v>
      </c>
      <c r="D2850" s="3">
        <v>7.8949999999999996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42064.354166666664</v>
      </c>
      <c r="D2851" s="3">
        <v>7.87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42064.375</v>
      </c>
      <c r="D2852" s="3">
        <v>7.82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42064.395833333336</v>
      </c>
      <c r="D2853" s="3">
        <v>7.7949999999999999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42064.416666666664</v>
      </c>
      <c r="D2854" s="3">
        <v>7.7450000000000001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42064.4375</v>
      </c>
      <c r="D2855" s="3">
        <v>7.72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42064.458333333336</v>
      </c>
      <c r="D2856" s="3">
        <v>7.6950000000000003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42064.479166666664</v>
      </c>
      <c r="D2857" s="3">
        <v>7.67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42064.5</v>
      </c>
      <c r="D2858" s="3">
        <v>7.6449999999999996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42064.520833333336</v>
      </c>
      <c r="D2859" s="3">
        <v>7.6189999999999998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42064.541666666664</v>
      </c>
      <c r="D2860" s="3">
        <v>7.6189999999999998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42064.5625</v>
      </c>
      <c r="D2861" s="3">
        <v>7.5940000000000003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42064.583333333336</v>
      </c>
      <c r="D2862" s="3">
        <v>7.5940000000000003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42064.604166666664</v>
      </c>
      <c r="D2863" s="3">
        <v>7.5940000000000003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42064.625</v>
      </c>
      <c r="D2864" s="3">
        <v>7.6189999999999998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42064.645833333336</v>
      </c>
      <c r="D2865" s="3">
        <v>7.6449999999999996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42064.666666666664</v>
      </c>
      <c r="D2866" s="3">
        <v>7.67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42064.6875</v>
      </c>
      <c r="D2867" s="3">
        <v>7.6950000000000003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42064.708333333336</v>
      </c>
      <c r="D2868" s="3">
        <v>7.72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42064.729166666664</v>
      </c>
      <c r="D2869" s="3">
        <v>7.7450000000000001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42064.75</v>
      </c>
      <c r="D2870" s="3">
        <v>7.77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42064.770833333336</v>
      </c>
      <c r="D2871" s="3">
        <v>7.7949999999999999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42064.791666666664</v>
      </c>
      <c r="D2872" s="3">
        <v>7.82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42064.8125</v>
      </c>
      <c r="D2873" s="3">
        <v>7.8449999999999998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42064.833333333336</v>
      </c>
      <c r="D2874" s="3">
        <v>7.8449999999999998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42064.854166666664</v>
      </c>
      <c r="D2875" s="3">
        <v>7.87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42064.875</v>
      </c>
      <c r="D2876" s="3">
        <v>7.87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42064.895833333336</v>
      </c>
      <c r="D2877" s="3">
        <v>7.8949999999999996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42064.916666666664</v>
      </c>
      <c r="D2878" s="3">
        <v>7.8949999999999996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42064.9375</v>
      </c>
      <c r="D2879" s="3">
        <v>7.8949999999999996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42064.958333333336</v>
      </c>
      <c r="D2880" s="3">
        <v>7.92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42064.979166666664</v>
      </c>
      <c r="D2881" s="3">
        <v>7.92</v>
      </c>
      <c r="E2881" s="48">
        <f>+IF(D2881="","",AVERAGE(D2834:D2881))</f>
        <v>7.8942916666666676</v>
      </c>
      <c r="F2881" s="48">
        <f>+IF(D2881="","",MIN(D2834:D2881))</f>
        <v>7.5940000000000003</v>
      </c>
      <c r="G2881" s="48">
        <f>+IF(D2881="","",MAX(D2834:D2881))</f>
        <v>8.3689999999999998</v>
      </c>
      <c r="H2881" s="48">
        <f>STDEV(D2834:D2881)</f>
        <v>0.22697642190168293</v>
      </c>
      <c r="I2881" s="48">
        <f>+IF(F2881="","",(G2881-F2881))</f>
        <v>0.77499999999999947</v>
      </c>
    </row>
    <row r="2882" spans="1:9" x14ac:dyDescent="0.25">
      <c r="A2882" s="7">
        <v>43161</v>
      </c>
      <c r="B2882" s="2">
        <v>0</v>
      </c>
      <c r="C2882" s="8">
        <v>42065</v>
      </c>
      <c r="D2882" s="3">
        <v>7.92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42065.020833333336</v>
      </c>
      <c r="D2883" s="3">
        <v>7.92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42065.041666666664</v>
      </c>
      <c r="D2884" s="3">
        <v>7.92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42065.0625</v>
      </c>
      <c r="D2885" s="3">
        <v>7.92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42065.083333333336</v>
      </c>
      <c r="D2886" s="3">
        <v>7.92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42065.104166666664</v>
      </c>
      <c r="D2887" s="3">
        <v>7.92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42065.125</v>
      </c>
      <c r="D2888" s="3">
        <v>7.92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42065.145833333336</v>
      </c>
      <c r="D2889" s="3">
        <v>7.92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42065.166666666664</v>
      </c>
      <c r="D2890" s="3">
        <v>7.92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42065.1875</v>
      </c>
      <c r="D2891" s="3">
        <v>7.92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42065.208333333336</v>
      </c>
      <c r="D2892" s="3">
        <v>7.92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42065.229166666664</v>
      </c>
      <c r="D2893" s="3">
        <v>7.92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42065.25</v>
      </c>
      <c r="D2894" s="3">
        <v>7.92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42065.270833333336</v>
      </c>
      <c r="D2895" s="3">
        <v>7.92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42065.291666666664</v>
      </c>
      <c r="D2896" s="3">
        <v>7.92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42065.3125</v>
      </c>
      <c r="D2897" s="3">
        <v>7.92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42065.333333333336</v>
      </c>
      <c r="D2898" s="3">
        <v>7.8949999999999996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42065.354166666664</v>
      </c>
      <c r="D2899" s="3">
        <v>7.87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42065.375</v>
      </c>
      <c r="D2900" s="3">
        <v>7.87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42065.395833333336</v>
      </c>
      <c r="D2901" s="3">
        <v>7.8449999999999998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42065.416666666664</v>
      </c>
      <c r="D2902" s="3">
        <v>7.7949999999999999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42065.4375</v>
      </c>
      <c r="D2903" s="3">
        <v>7.7949999999999999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42065.458333333336</v>
      </c>
      <c r="D2904" s="3">
        <v>7.7949999999999999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42065.479166666664</v>
      </c>
      <c r="D2905" s="3">
        <v>7.77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42065.5</v>
      </c>
      <c r="D2906" s="3">
        <v>7.77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42065.520833333336</v>
      </c>
      <c r="D2907" s="3">
        <v>7.7450000000000001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42065.541666666664</v>
      </c>
      <c r="D2908" s="3">
        <v>7.7450000000000001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42065.5625</v>
      </c>
      <c r="D2909" s="3">
        <v>7.7450000000000001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42065.583333333336</v>
      </c>
      <c r="D2910" s="3">
        <v>7.77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42065.604166666664</v>
      </c>
      <c r="D2911" s="3">
        <v>7.77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42065.625</v>
      </c>
      <c r="D2912" s="3">
        <v>7.7949999999999999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42065.645833333336</v>
      </c>
      <c r="D2913" s="3">
        <v>7.82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42065.666666666664</v>
      </c>
      <c r="D2914" s="3">
        <v>7.82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42065.6875</v>
      </c>
      <c r="D2915" s="3">
        <v>7.87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42065.708333333336</v>
      </c>
      <c r="D2916" s="3">
        <v>7.87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42065.729166666664</v>
      </c>
      <c r="D2917" s="3">
        <v>7.8949999999999996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42065.75</v>
      </c>
      <c r="D2918" s="3">
        <v>7.8949999999999996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42065.770833333336</v>
      </c>
      <c r="D2919" s="3">
        <v>7.92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42065.791666666664</v>
      </c>
      <c r="D2920" s="3">
        <v>7.92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42065.8125</v>
      </c>
      <c r="D2921" s="3">
        <v>7.92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42065.833333333336</v>
      </c>
      <c r="D2922" s="3">
        <v>7.92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42065.854166666664</v>
      </c>
      <c r="D2923" s="3">
        <v>7.92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42065.875</v>
      </c>
      <c r="D2924" s="3">
        <v>7.92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42065.895833333336</v>
      </c>
      <c r="D2925" s="3">
        <v>7.92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42065.916666666664</v>
      </c>
      <c r="D2926" s="3">
        <v>7.8949999999999996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42065.9375</v>
      </c>
      <c r="D2927" s="3">
        <v>7.8949999999999996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42065.958333333336</v>
      </c>
      <c r="D2928" s="3">
        <v>7.8949999999999996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42065.979166666664</v>
      </c>
      <c r="D2929" s="3">
        <v>7.87</v>
      </c>
      <c r="E2929" s="48">
        <f>+IF(D2929="","",AVERAGE(D2882:D2929))</f>
        <v>7.8720833333333351</v>
      </c>
      <c r="F2929" s="48">
        <f>+IF(D2929="","",MIN(D2882:D2929))</f>
        <v>7.7450000000000001</v>
      </c>
      <c r="G2929" s="48">
        <f>+IF(D2929="","",MAX(D2882:D2929))</f>
        <v>7.92</v>
      </c>
      <c r="H2929" s="48">
        <f>STDEV(D2882:D2929)</f>
        <v>6.1201040643820141E-2</v>
      </c>
      <c r="I2929" s="48">
        <f>+IF(F2929="","",(G2929-F2929))</f>
        <v>0.17499999999999982</v>
      </c>
    </row>
    <row r="2930" spans="1:9" x14ac:dyDescent="0.25">
      <c r="A2930" s="7">
        <v>43162</v>
      </c>
      <c r="B2930" s="2">
        <v>0</v>
      </c>
      <c r="C2930" s="8">
        <v>42066</v>
      </c>
      <c r="D2930" s="3">
        <v>7.8449999999999998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42066.020833333336</v>
      </c>
      <c r="D2931" s="3">
        <v>7.8449999999999998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42066.041666666664</v>
      </c>
      <c r="D2932" s="3">
        <v>7.82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42066.0625</v>
      </c>
      <c r="D2933" s="3">
        <v>7.7949999999999999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42066.083333333336</v>
      </c>
      <c r="D2934" s="3">
        <v>7.77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42066.104166666664</v>
      </c>
      <c r="D2935" s="3">
        <v>7.7450000000000001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42066.125</v>
      </c>
      <c r="D2936" s="3">
        <v>7.7450000000000001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42066.145833333336</v>
      </c>
      <c r="D2937" s="3">
        <v>7.6950000000000003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42066.166666666664</v>
      </c>
      <c r="D2938" s="3">
        <v>7.67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42066.1875</v>
      </c>
      <c r="D2939" s="3">
        <v>7.6449999999999996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42066.208333333336</v>
      </c>
      <c r="D2940" s="3">
        <v>7.6189999999999998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42066.229166666664</v>
      </c>
      <c r="D2941" s="3">
        <v>7.5940000000000003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42066.25</v>
      </c>
      <c r="D2942" s="3">
        <v>7.569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42066.270833333336</v>
      </c>
      <c r="D2943" s="3">
        <v>7.5439999999999996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42066.291666666664</v>
      </c>
      <c r="D2944" s="3">
        <v>7.4939999999999998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42066.3125</v>
      </c>
      <c r="D2945" s="3">
        <v>7.4690000000000003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42066.333333333336</v>
      </c>
      <c r="D2946" s="3">
        <v>7.4189999999999996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42066.354166666664</v>
      </c>
      <c r="D2947" s="3">
        <v>7.3929999999999998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42066.375</v>
      </c>
      <c r="D2948" s="3">
        <v>7.3680000000000003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42066.395833333336</v>
      </c>
      <c r="D2949" s="3">
        <v>7.3179999999999996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42066.416666666664</v>
      </c>
      <c r="D2950" s="3">
        <v>7.2930000000000001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42066.4375</v>
      </c>
      <c r="D2951" s="3">
        <v>7.2679999999999998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42066.458333333336</v>
      </c>
      <c r="D2952" s="3">
        <v>7.2169999999999996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42066.479166666664</v>
      </c>
      <c r="D2953" s="3">
        <v>7.1669999999999998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42066.5</v>
      </c>
      <c r="D2954" s="3">
        <v>7.1420000000000003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42066.520833333336</v>
      </c>
      <c r="D2955" s="3">
        <v>7.1420000000000003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42066.541666666664</v>
      </c>
      <c r="D2956" s="3">
        <v>7.1159999999999997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42066.5625</v>
      </c>
      <c r="D2957" s="3">
        <v>7.1159999999999997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42066.583333333336</v>
      </c>
      <c r="D2958" s="3">
        <v>7.0910000000000002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42066.604166666664</v>
      </c>
      <c r="D2959" s="3">
        <v>7.1159999999999997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42066.625</v>
      </c>
      <c r="D2960" s="3">
        <v>7.1159999999999997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42066.645833333336</v>
      </c>
      <c r="D2961" s="3">
        <v>7.1420000000000003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42066.666666666664</v>
      </c>
      <c r="D2962" s="3">
        <v>7.1669999999999998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42066.6875</v>
      </c>
      <c r="D2963" s="3">
        <v>7.1920000000000002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42066.708333333336</v>
      </c>
      <c r="D2964" s="3">
        <v>7.2169999999999996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42066.729166666664</v>
      </c>
      <c r="D2965" s="3">
        <v>7.2169999999999996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42066.75</v>
      </c>
      <c r="D2966" s="3">
        <v>7.242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42066.770833333336</v>
      </c>
      <c r="D2967" s="3">
        <v>7.2679999999999998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42066.791666666664</v>
      </c>
      <c r="D2968" s="3">
        <v>7.2679999999999998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42066.8125</v>
      </c>
      <c r="D2969" s="3">
        <v>7.2679999999999998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42066.833333333336</v>
      </c>
      <c r="D2970" s="3">
        <v>7.2679999999999998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42066.854166666664</v>
      </c>
      <c r="D2971" s="3">
        <v>7.2679999999999998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42066.875</v>
      </c>
      <c r="D2972" s="3">
        <v>7.2679999999999998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42066.895833333336</v>
      </c>
      <c r="D2973" s="3">
        <v>7.242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42066.916666666664</v>
      </c>
      <c r="D2974" s="3">
        <v>7.242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42066.9375</v>
      </c>
      <c r="D2975" s="3">
        <v>7.2169999999999996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42066.958333333336</v>
      </c>
      <c r="D2976" s="3">
        <v>7.2169999999999996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42066.979166666664</v>
      </c>
      <c r="D2977" s="3">
        <v>7.1920000000000002</v>
      </c>
      <c r="E2977" s="48">
        <f>+IF(D2977="","",AVERAGE(D2930:D2977))</f>
        <v>7.375854166666663</v>
      </c>
      <c r="F2977" s="48">
        <f>+IF(D2977="","",MIN(D2930:D2977))</f>
        <v>7.0910000000000002</v>
      </c>
      <c r="G2977" s="48">
        <f>+IF(D2977="","",MAX(D2930:D2977))</f>
        <v>7.8449999999999998</v>
      </c>
      <c r="H2977" s="48">
        <f>STDEV(D2930:D2977)</f>
        <v>0.23703379681668474</v>
      </c>
      <c r="I2977" s="48">
        <f>+IF(F2977="","",(G2977-F2977))</f>
        <v>0.75399999999999956</v>
      </c>
    </row>
    <row r="2978" spans="1:9" x14ac:dyDescent="0.25">
      <c r="A2978" s="7">
        <v>43163</v>
      </c>
      <c r="B2978" s="2">
        <v>0</v>
      </c>
      <c r="C2978" s="8">
        <v>42067</v>
      </c>
      <c r="D2978" s="3">
        <v>7.1920000000000002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42067.020833333336</v>
      </c>
      <c r="D2979" s="3">
        <v>7.1669999999999998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42067.041666666664</v>
      </c>
      <c r="D2980" s="3">
        <v>7.1669999999999998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42067.0625</v>
      </c>
      <c r="D2981" s="3">
        <v>7.1420000000000003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42067.083333333336</v>
      </c>
      <c r="D2982" s="3">
        <v>7.1159999999999997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42067.104166666664</v>
      </c>
      <c r="D2983" s="3">
        <v>7.1159999999999997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42067.125</v>
      </c>
      <c r="D2984" s="3">
        <v>7.0910000000000002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42067.145833333336</v>
      </c>
      <c r="D2985" s="3">
        <v>7.0659999999999998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42067.166666666664</v>
      </c>
      <c r="D2986" s="3">
        <v>7.0410000000000004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42067.1875</v>
      </c>
      <c r="D2987" s="3">
        <v>7.0149999999999997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42067.208333333336</v>
      </c>
      <c r="D2988" s="3">
        <v>6.99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42067.229166666664</v>
      </c>
      <c r="D2989" s="3">
        <v>6.9649999999999999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42067.25</v>
      </c>
      <c r="D2990" s="3">
        <v>6.94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42067.270833333336</v>
      </c>
      <c r="D2991" s="3">
        <v>6.9139999999999997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42067.291666666664</v>
      </c>
      <c r="D2992" s="3">
        <v>6.8890000000000002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42067.3125</v>
      </c>
      <c r="D2993" s="3">
        <v>6.8639999999999999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42067.333333333336</v>
      </c>
      <c r="D2994" s="3">
        <v>6.8390000000000004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42067.354166666664</v>
      </c>
      <c r="D2995" s="3">
        <v>6.8129999999999997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42067.375</v>
      </c>
      <c r="D2996" s="3">
        <v>6.8129999999999997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42067.395833333336</v>
      </c>
      <c r="D2997" s="3">
        <v>6.7880000000000003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42067.416666666664</v>
      </c>
      <c r="D2998" s="3">
        <v>6.7629999999999999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42067.4375</v>
      </c>
      <c r="D2999" s="3">
        <v>6.7370000000000001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42067.458333333336</v>
      </c>
      <c r="D3000" s="3">
        <v>6.7119999999999997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42067.479166666664</v>
      </c>
      <c r="D3001" s="3">
        <v>6.6870000000000003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42067.5</v>
      </c>
      <c r="D3002" s="3">
        <v>6.6609999999999996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42067.520833333336</v>
      </c>
      <c r="D3003" s="3">
        <v>6.6360000000000001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42067.541666666664</v>
      </c>
      <c r="D3004" s="3">
        <v>6.6109999999999998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42067.5625</v>
      </c>
      <c r="D3005" s="3">
        <v>6.6109999999999998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42067.583333333336</v>
      </c>
      <c r="D3006" s="3">
        <v>6.6109999999999998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42067.604166666664</v>
      </c>
      <c r="D3007" s="3">
        <v>6.6109999999999998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42067.625</v>
      </c>
      <c r="D3008" s="3">
        <v>6.6109999999999998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42067.645833333336</v>
      </c>
      <c r="D3009" s="3">
        <v>6.6360000000000001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42067.666666666664</v>
      </c>
      <c r="D3010" s="3">
        <v>6.6609999999999996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42067.6875</v>
      </c>
      <c r="D3011" s="3">
        <v>6.6609999999999996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42067.708333333336</v>
      </c>
      <c r="D3012" s="3">
        <v>6.6870000000000003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42067.729166666664</v>
      </c>
      <c r="D3013" s="3">
        <v>6.7119999999999997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42067.75</v>
      </c>
      <c r="D3014" s="3">
        <v>6.7370000000000001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42067.770833333336</v>
      </c>
      <c r="D3015" s="3">
        <v>6.7629999999999999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42067.791666666664</v>
      </c>
      <c r="D3016" s="3">
        <v>6.7629999999999999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42067.8125</v>
      </c>
      <c r="D3017" s="3">
        <v>6.7880000000000003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42067.833333333336</v>
      </c>
      <c r="D3018" s="3">
        <v>6.8129999999999997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42067.854166666664</v>
      </c>
      <c r="D3019" s="3">
        <v>6.8129999999999997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42067.875</v>
      </c>
      <c r="D3020" s="3">
        <v>6.8390000000000004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42067.895833333336</v>
      </c>
      <c r="D3021" s="3">
        <v>6.8390000000000004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42067.916666666664</v>
      </c>
      <c r="D3022" s="3">
        <v>6.8639999999999999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42067.9375</v>
      </c>
      <c r="D3023" s="3">
        <v>6.8639999999999999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42067.958333333336</v>
      </c>
      <c r="D3024" s="3">
        <v>6.8639999999999999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42067.979166666664</v>
      </c>
      <c r="D3025" s="3">
        <v>6.8639999999999999</v>
      </c>
      <c r="E3025" s="48">
        <f>+IF(D3025="","",AVERAGE(D2978:D3025))</f>
        <v>6.8405624999999963</v>
      </c>
      <c r="F3025" s="48">
        <f>+IF(D3025="","",MIN(D2978:D3025))</f>
        <v>6.6109999999999998</v>
      </c>
      <c r="G3025" s="48">
        <f>+IF(D3025="","",MAX(D2978:D3025))</f>
        <v>7.1920000000000002</v>
      </c>
      <c r="H3025" s="48">
        <f>STDEV(D2978:D3025)</f>
        <v>0.17220508632244041</v>
      </c>
      <c r="I3025" s="48">
        <f>+IF(F3025="","",(G3025-F3025))</f>
        <v>0.58100000000000041</v>
      </c>
    </row>
    <row r="3026" spans="1:9" x14ac:dyDescent="0.25">
      <c r="A3026" s="7">
        <v>43164</v>
      </c>
      <c r="B3026" s="2">
        <v>0</v>
      </c>
      <c r="C3026" s="8">
        <v>42068</v>
      </c>
      <c r="D3026" s="3">
        <v>6.8639999999999999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42068.020833333336</v>
      </c>
      <c r="D3027" s="3">
        <v>6.8639999999999999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42068.041666666664</v>
      </c>
      <c r="D3028" s="3">
        <v>6.8639999999999999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42068.0625</v>
      </c>
      <c r="D3029" s="3">
        <v>6.8639999999999999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42068.083333333336</v>
      </c>
      <c r="D3030" s="3">
        <v>6.8390000000000004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42068.104166666664</v>
      </c>
      <c r="D3031" s="3">
        <v>6.8390000000000004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42068.125</v>
      </c>
      <c r="D3032" s="3">
        <v>6.8129999999999997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42068.145833333336</v>
      </c>
      <c r="D3033" s="3">
        <v>6.8129999999999997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42068.166666666664</v>
      </c>
      <c r="D3034" s="3">
        <v>6.8129999999999997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42068.1875</v>
      </c>
      <c r="D3035" s="3">
        <v>6.7880000000000003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42068.208333333336</v>
      </c>
      <c r="D3036" s="3">
        <v>6.7629999999999999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42068.229166666664</v>
      </c>
      <c r="D3037" s="3">
        <v>6.7629999999999999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42068.25</v>
      </c>
      <c r="D3038" s="3">
        <v>6.7370000000000001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42068.270833333336</v>
      </c>
      <c r="D3039" s="3">
        <v>6.7119999999999997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42068.291666666664</v>
      </c>
      <c r="D3040" s="3">
        <v>6.7119999999999997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42068.3125</v>
      </c>
      <c r="D3041" s="3">
        <v>6.6870000000000003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42068.333333333336</v>
      </c>
      <c r="D3042" s="3">
        <v>6.6609999999999996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42068.354166666664</v>
      </c>
      <c r="D3043" s="3">
        <v>6.6360000000000001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42068.375</v>
      </c>
      <c r="D3044" s="3">
        <v>6.6360000000000001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42068.395833333336</v>
      </c>
      <c r="D3045" s="3">
        <v>6.6109999999999998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42068.416666666664</v>
      </c>
      <c r="D3046" s="3">
        <v>6.585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42068.4375</v>
      </c>
      <c r="D3047" s="3">
        <v>6.585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42068.458333333336</v>
      </c>
      <c r="D3048" s="3">
        <v>6.56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42068.479166666664</v>
      </c>
      <c r="D3049" s="3">
        <v>6.56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42068.5</v>
      </c>
      <c r="D3050" s="3">
        <v>6.56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42068.520833333336</v>
      </c>
      <c r="D3051" s="3">
        <v>6.56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42068.541666666664</v>
      </c>
      <c r="D3052" s="3">
        <v>6.56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42068.5625</v>
      </c>
      <c r="D3053" s="3">
        <v>6.56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42068.583333333336</v>
      </c>
      <c r="D3054" s="3">
        <v>6.56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42068.604166666664</v>
      </c>
      <c r="D3055" s="3">
        <v>6.585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42068.625</v>
      </c>
      <c r="D3056" s="3">
        <v>6.6109999999999998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42068.645833333336</v>
      </c>
      <c r="D3057" s="3">
        <v>6.6360000000000001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42068.666666666664</v>
      </c>
      <c r="D3058" s="3">
        <v>6.6609999999999996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42068.6875</v>
      </c>
      <c r="D3059" s="3">
        <v>6.6870000000000003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42068.708333333336</v>
      </c>
      <c r="D3060" s="3">
        <v>6.7370000000000001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42068.729166666664</v>
      </c>
      <c r="D3061" s="3">
        <v>6.7629999999999999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42068.75</v>
      </c>
      <c r="D3062" s="3">
        <v>6.7880000000000003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42068.770833333336</v>
      </c>
      <c r="D3063" s="3">
        <v>6.8390000000000004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42068.791666666664</v>
      </c>
      <c r="D3064" s="3">
        <v>6.8639999999999999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42068.8125</v>
      </c>
      <c r="D3065" s="3">
        <v>6.8890000000000002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42068.833333333336</v>
      </c>
      <c r="D3066" s="3">
        <v>6.9139999999999997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42068.854166666664</v>
      </c>
      <c r="D3067" s="3">
        <v>6.94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42068.875</v>
      </c>
      <c r="D3068" s="3">
        <v>6.9649999999999999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42068.895833333336</v>
      </c>
      <c r="D3069" s="3">
        <v>6.9649999999999999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42068.916666666664</v>
      </c>
      <c r="D3070" s="3">
        <v>6.99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42068.9375</v>
      </c>
      <c r="D3071" s="3">
        <v>7.0149999999999997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42068.958333333336</v>
      </c>
      <c r="D3072" s="3">
        <v>7.0149999999999997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42068.979166666664</v>
      </c>
      <c r="D3073" s="3">
        <v>7.0149999999999997</v>
      </c>
      <c r="E3073" s="48">
        <f>+IF(D3073="","",AVERAGE(D3026:D3073))</f>
        <v>6.755166666666665</v>
      </c>
      <c r="F3073" s="48">
        <f>+IF(D3073="","",MIN(D3026:D3073))</f>
        <v>6.56</v>
      </c>
      <c r="G3073" s="48">
        <f>+IF(D3073="","",MAX(D3026:D3073))</f>
        <v>7.0149999999999997</v>
      </c>
      <c r="H3073" s="48">
        <f>STDEV(D3026:D3073)</f>
        <v>0.14475339753971508</v>
      </c>
      <c r="I3073" s="48">
        <f>+IF(F3073="","",(G3073-F3073))</f>
        <v>0.45500000000000007</v>
      </c>
    </row>
    <row r="3074" spans="1:9" x14ac:dyDescent="0.25">
      <c r="A3074" s="7">
        <v>43165</v>
      </c>
      <c r="B3074" s="2">
        <v>0</v>
      </c>
      <c r="C3074" s="8">
        <v>42069</v>
      </c>
      <c r="D3074" s="3">
        <v>7.0149999999999997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42069.020833333336</v>
      </c>
      <c r="D3075" s="3">
        <v>7.0149999999999997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42069.041666666664</v>
      </c>
      <c r="D3076" s="3">
        <v>7.0149999999999997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42069.0625</v>
      </c>
      <c r="D3077" s="3">
        <v>7.0149999999999997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42069.083333333336</v>
      </c>
      <c r="D3078" s="3">
        <v>7.0149999999999997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42069.104166666664</v>
      </c>
      <c r="D3079" s="3">
        <v>7.0149999999999997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42069.125</v>
      </c>
      <c r="D3080" s="3">
        <v>6.99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42069.145833333336</v>
      </c>
      <c r="D3081" s="3">
        <v>6.99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42069.166666666664</v>
      </c>
      <c r="D3082" s="3">
        <v>6.99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42069.1875</v>
      </c>
      <c r="D3083" s="3">
        <v>6.9649999999999999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42069.208333333336</v>
      </c>
      <c r="D3084" s="3">
        <v>6.9649999999999999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42069.229166666664</v>
      </c>
      <c r="D3085" s="3">
        <v>6.9649999999999999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42069.25</v>
      </c>
      <c r="D3086" s="3">
        <v>6.9649999999999999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42069.270833333336</v>
      </c>
      <c r="D3087" s="3">
        <v>6.94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42069.291666666664</v>
      </c>
      <c r="D3088" s="3">
        <v>6.94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42069.3125</v>
      </c>
      <c r="D3089" s="3">
        <v>6.94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42069.333333333336</v>
      </c>
      <c r="D3090" s="3">
        <v>6.94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42069.354166666664</v>
      </c>
      <c r="D3091" s="3">
        <v>6.94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42069.375</v>
      </c>
      <c r="D3092" s="3">
        <v>6.94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42069.395833333336</v>
      </c>
      <c r="D3093" s="3">
        <v>6.9139999999999997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42069.416666666664</v>
      </c>
      <c r="D3094" s="3">
        <v>6.9139999999999997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42069.4375</v>
      </c>
      <c r="D3095" s="3">
        <v>6.9139999999999997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42069.458333333336</v>
      </c>
      <c r="D3096" s="3">
        <v>6.9139999999999997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42069.479166666664</v>
      </c>
      <c r="D3097" s="3">
        <v>6.94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42069.5</v>
      </c>
      <c r="D3098" s="3">
        <v>6.94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42069.520833333336</v>
      </c>
      <c r="D3099" s="3">
        <v>6.9649999999999999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42069.541666666664</v>
      </c>
      <c r="D3100" s="3">
        <v>6.9649999999999999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42069.5625</v>
      </c>
      <c r="D3101" s="3">
        <v>6.99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42069.583333333336</v>
      </c>
      <c r="D3102" s="3">
        <v>7.0149999999999997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42069.604166666664</v>
      </c>
      <c r="D3103" s="3">
        <v>7.0659999999999998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42069.625</v>
      </c>
      <c r="D3104" s="3">
        <v>7.0910000000000002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42069.645833333336</v>
      </c>
      <c r="D3105" s="3">
        <v>7.1420000000000003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42069.666666666664</v>
      </c>
      <c r="D3106" s="3">
        <v>7.1920000000000002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42069.6875</v>
      </c>
      <c r="D3107" s="3">
        <v>7.242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42069.708333333336</v>
      </c>
      <c r="D3108" s="3">
        <v>7.2930000000000001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42069.729166666664</v>
      </c>
      <c r="D3109" s="3">
        <v>7.3179999999999996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42069.75</v>
      </c>
      <c r="D3110" s="3">
        <v>7.3680000000000003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42069.770833333336</v>
      </c>
      <c r="D3111" s="3">
        <v>7.4189999999999996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42069.791666666664</v>
      </c>
      <c r="D3112" s="3">
        <v>7.444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42069.8125</v>
      </c>
      <c r="D3113" s="3">
        <v>7.4690000000000003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42069.833333333336</v>
      </c>
      <c r="D3114" s="3">
        <v>7.4939999999999998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42069.854166666664</v>
      </c>
      <c r="D3115" s="3">
        <v>7.5190000000000001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42069.875</v>
      </c>
      <c r="D3116" s="3">
        <v>7.5439999999999996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42069.895833333336</v>
      </c>
      <c r="D3117" s="3">
        <v>7.5439999999999996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42069.916666666664</v>
      </c>
      <c r="D3118" s="3">
        <v>7.569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42069.9375</v>
      </c>
      <c r="D3119" s="3">
        <v>7.569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42069.958333333336</v>
      </c>
      <c r="D3120" s="3">
        <v>7.569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42069.979166666664</v>
      </c>
      <c r="D3121" s="3">
        <v>7.569</v>
      </c>
      <c r="E3121" s="48">
        <f>+IF(D3121="","",AVERAGE(D3074:D3121))</f>
        <v>7.1344166666666666</v>
      </c>
      <c r="F3121" s="48">
        <f>+IF(D3121="","",MIN(D3074:D3121))</f>
        <v>6.9139999999999997</v>
      </c>
      <c r="G3121" s="48">
        <f>+IF(D3121="","",MAX(D3074:D3121))</f>
        <v>7.569</v>
      </c>
      <c r="H3121" s="48">
        <f>STDEV(D3074:D3121)</f>
        <v>0.23718426568076728</v>
      </c>
      <c r="I3121" s="48">
        <f>+IF(F3121="","",(G3121-F3121))</f>
        <v>0.65500000000000025</v>
      </c>
    </row>
    <row r="3122" spans="1:9" x14ac:dyDescent="0.25">
      <c r="A3122" s="7">
        <v>43166</v>
      </c>
      <c r="B3122" s="2">
        <v>0</v>
      </c>
      <c r="C3122" s="8">
        <v>42070</v>
      </c>
      <c r="D3122" s="3">
        <v>7.5940000000000003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42070.020833333336</v>
      </c>
      <c r="D3123" s="3">
        <v>7.569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42070.041666666664</v>
      </c>
      <c r="D3124" s="3">
        <v>7.5940000000000003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42070.0625</v>
      </c>
      <c r="D3125" s="3">
        <v>7.569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42070.083333333336</v>
      </c>
      <c r="D3126" s="3">
        <v>7.569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42070.104166666664</v>
      </c>
      <c r="D3127" s="3">
        <v>7.569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42070.125</v>
      </c>
      <c r="D3128" s="3">
        <v>7.569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42070.145833333336</v>
      </c>
      <c r="D3129" s="3">
        <v>7.569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42070.166666666664</v>
      </c>
      <c r="D3130" s="3">
        <v>7.5439999999999996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42070.1875</v>
      </c>
      <c r="D3131" s="3">
        <v>7.5439999999999996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42070.208333333336</v>
      </c>
      <c r="D3132" s="3">
        <v>7.5190000000000001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42070.229166666664</v>
      </c>
      <c r="D3133" s="3">
        <v>7.5190000000000001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42070.25</v>
      </c>
      <c r="D3134" s="3">
        <v>7.5190000000000001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42070.270833333336</v>
      </c>
      <c r="D3135" s="3">
        <v>7.4939999999999998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42070.291666666664</v>
      </c>
      <c r="D3136" s="3">
        <v>7.4939999999999998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42070.3125</v>
      </c>
      <c r="D3137" s="3">
        <v>7.4939999999999998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42070.333333333336</v>
      </c>
      <c r="D3138" s="3">
        <v>7.4690000000000003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42070.354166666664</v>
      </c>
      <c r="D3139" s="3">
        <v>7.4690000000000003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42070.375</v>
      </c>
      <c r="D3140" s="3">
        <v>7.444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42070.395833333336</v>
      </c>
      <c r="D3141" s="3">
        <v>7.4189999999999996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42070.416666666664</v>
      </c>
      <c r="D3142" s="3">
        <v>7.3929999999999998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42070.4375</v>
      </c>
      <c r="D3143" s="3">
        <v>7.3929999999999998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42070.458333333336</v>
      </c>
      <c r="D3144" s="3">
        <v>7.3680000000000003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42070.479166666664</v>
      </c>
      <c r="D3145" s="3">
        <v>7.3680000000000003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42070.5</v>
      </c>
      <c r="D3146" s="3">
        <v>7.343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42070.520833333336</v>
      </c>
      <c r="D3147" s="3">
        <v>7.343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42070.541666666664</v>
      </c>
      <c r="D3148" s="3">
        <v>7.343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42070.5625</v>
      </c>
      <c r="D3149" s="3">
        <v>7.343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42070.583333333336</v>
      </c>
      <c r="D3150" s="3">
        <v>7.3680000000000003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42070.604166666664</v>
      </c>
      <c r="D3151" s="3">
        <v>7.3680000000000003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42070.625</v>
      </c>
      <c r="D3152" s="3">
        <v>7.3929999999999998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42070.645833333336</v>
      </c>
      <c r="D3153" s="3">
        <v>7.4189999999999996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42070.666666666664</v>
      </c>
      <c r="D3154" s="3">
        <v>7.4690000000000003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42070.6875</v>
      </c>
      <c r="D3155" s="3">
        <v>7.4939999999999998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42070.708333333336</v>
      </c>
      <c r="D3156" s="3">
        <v>7.5190000000000001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42070.729166666664</v>
      </c>
      <c r="D3157" s="3">
        <v>7.5439999999999996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42070.75</v>
      </c>
      <c r="D3158" s="3">
        <v>7.569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42070.770833333336</v>
      </c>
      <c r="D3159" s="3">
        <v>7.5940000000000003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42070.791666666664</v>
      </c>
      <c r="D3160" s="3">
        <v>7.6189999999999998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42070.8125</v>
      </c>
      <c r="D3161" s="3">
        <v>7.6449999999999996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42070.833333333336</v>
      </c>
      <c r="D3162" s="3">
        <v>7.6449999999999996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42070.854166666664</v>
      </c>
      <c r="D3163" s="3">
        <v>7.6449999999999996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42070.875</v>
      </c>
      <c r="D3164" s="3">
        <v>7.67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42070.895833333336</v>
      </c>
      <c r="D3165" s="3">
        <v>7.67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42070.916666666664</v>
      </c>
      <c r="D3166" s="3">
        <v>7.67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42070.9375</v>
      </c>
      <c r="D3167" s="3">
        <v>7.67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42070.958333333336</v>
      </c>
      <c r="D3168" s="3">
        <v>7.6449999999999996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42070.979166666664</v>
      </c>
      <c r="D3169" s="3">
        <v>7.6449999999999996</v>
      </c>
      <c r="E3169" s="48">
        <f>+IF(D3169="","",AVERAGE(D3122:D3169))</f>
        <v>7.5142708333333319</v>
      </c>
      <c r="F3169" s="48">
        <f>+IF(D3169="","",MIN(D3122:D3169))</f>
        <v>7.343</v>
      </c>
      <c r="G3169" s="48">
        <f>+IF(D3169="","",MAX(D3122:D3169))</f>
        <v>7.67</v>
      </c>
      <c r="H3169" s="48">
        <f>STDEV(D3122:D3169)</f>
        <v>0.10458850259893056</v>
      </c>
      <c r="I3169" s="48">
        <f>+IF(F3169="","",(G3169-F3169))</f>
        <v>0.32699999999999996</v>
      </c>
    </row>
    <row r="3170" spans="1:9" x14ac:dyDescent="0.25">
      <c r="A3170" s="7">
        <v>43167</v>
      </c>
      <c r="B3170" s="2">
        <v>0</v>
      </c>
      <c r="C3170" s="8">
        <v>42071</v>
      </c>
      <c r="D3170" s="3">
        <v>7.6449999999999996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42071.020833333336</v>
      </c>
      <c r="D3171" s="3">
        <v>7.6449999999999996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42071.041666666664</v>
      </c>
      <c r="D3172" s="3">
        <v>7.6189999999999998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42071.0625</v>
      </c>
      <c r="D3173" s="3">
        <v>7.6189999999999998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42071.083333333336</v>
      </c>
      <c r="D3174" s="3">
        <v>7.5940000000000003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42071.104166666664</v>
      </c>
      <c r="D3175" s="3">
        <v>7.5940000000000003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42071.125</v>
      </c>
      <c r="D3176" s="3">
        <v>7.569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42071.145833333336</v>
      </c>
      <c r="D3177" s="3">
        <v>7.569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42071.166666666664</v>
      </c>
      <c r="D3178" s="3">
        <v>7.5439999999999996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42071.1875</v>
      </c>
      <c r="D3179" s="3">
        <v>7.5439999999999996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42071.208333333336</v>
      </c>
      <c r="D3180" s="3">
        <v>7.5190000000000001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42071.229166666664</v>
      </c>
      <c r="D3181" s="3">
        <v>7.5190000000000001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42071.25</v>
      </c>
      <c r="D3182" s="3">
        <v>7.4939999999999998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42071.270833333336</v>
      </c>
      <c r="D3183" s="3">
        <v>7.4690000000000003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42071.291666666664</v>
      </c>
      <c r="D3184" s="3">
        <v>7.4690000000000003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42071.3125</v>
      </c>
      <c r="D3185" s="3">
        <v>7.444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42071.333333333336</v>
      </c>
      <c r="D3186" s="3">
        <v>7.4189999999999996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42071.354166666664</v>
      </c>
      <c r="D3187" s="3">
        <v>7.4189999999999996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42071.375</v>
      </c>
      <c r="D3188" s="3">
        <v>7.3929999999999998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42071.395833333336</v>
      </c>
      <c r="D3189" s="3">
        <v>7.3680000000000003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42071.416666666664</v>
      </c>
      <c r="D3190" s="3">
        <v>7.3680000000000003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42071.4375</v>
      </c>
      <c r="D3191" s="3">
        <v>7.343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42071.458333333336</v>
      </c>
      <c r="D3192" s="3">
        <v>7.343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42071.479166666664</v>
      </c>
      <c r="D3193" s="3">
        <v>7.3179999999999996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42071.5</v>
      </c>
      <c r="D3194" s="3">
        <v>7.3179999999999996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42071.520833333336</v>
      </c>
      <c r="D3195" s="3">
        <v>7.3179999999999996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42071.541666666664</v>
      </c>
      <c r="D3196" s="3">
        <v>7.3179999999999996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42071.5625</v>
      </c>
      <c r="D3197" s="3">
        <v>7.343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42071.583333333336</v>
      </c>
      <c r="D3198" s="3">
        <v>7.343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42071.604166666664</v>
      </c>
      <c r="D3199" s="3">
        <v>7.3680000000000003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42071.625</v>
      </c>
      <c r="D3200" s="3">
        <v>7.4189999999999996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42071.645833333336</v>
      </c>
      <c r="D3201" s="3">
        <v>7.444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42071.666666666664</v>
      </c>
      <c r="D3202" s="3">
        <v>7.4939999999999998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42071.6875</v>
      </c>
      <c r="D3203" s="3">
        <v>7.5439999999999996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42071.708333333336</v>
      </c>
      <c r="D3204" s="3">
        <v>7.569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42071.729166666664</v>
      </c>
      <c r="D3205" s="3">
        <v>7.6189999999999998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42071.75</v>
      </c>
      <c r="D3206" s="3">
        <v>7.67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42071.770833333336</v>
      </c>
      <c r="D3207" s="3">
        <v>7.6950000000000003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42071.791666666664</v>
      </c>
      <c r="D3208" s="3">
        <v>7.72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42071.8125</v>
      </c>
      <c r="D3209" s="3">
        <v>7.77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42071.833333333336</v>
      </c>
      <c r="D3210" s="3">
        <v>7.7949999999999999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42071.854166666664</v>
      </c>
      <c r="D3211" s="3">
        <v>7.82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42071.875</v>
      </c>
      <c r="D3212" s="3">
        <v>7.82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42071.895833333336</v>
      </c>
      <c r="D3213" s="3">
        <v>7.8449999999999998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42071.916666666664</v>
      </c>
      <c r="D3214" s="3">
        <v>7.8449999999999998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42071.9375</v>
      </c>
      <c r="D3215" s="3">
        <v>7.8449999999999998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42071.958333333336</v>
      </c>
      <c r="D3216" s="3">
        <v>7.87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42071.979166666664</v>
      </c>
      <c r="D3217" s="3">
        <v>7.87</v>
      </c>
      <c r="E3217" s="48">
        <f>+IF(D3217="","",AVERAGE(D3170:D3217))</f>
        <v>7.5518541666666685</v>
      </c>
      <c r="F3217" s="48">
        <f>+IF(D3217="","",MIN(D3170:D3217))</f>
        <v>7.3179999999999996</v>
      </c>
      <c r="G3217" s="48">
        <f>+IF(D3217="","",MAX(D3170:D3217))</f>
        <v>7.87</v>
      </c>
      <c r="H3217" s="48">
        <f>STDEV(D3170:D3217)</f>
        <v>0.17428516490417006</v>
      </c>
      <c r="I3217" s="48">
        <f>+IF(F3217="","",(G3217-F3217))</f>
        <v>0.55200000000000049</v>
      </c>
    </row>
    <row r="3218" spans="1:9" x14ac:dyDescent="0.25">
      <c r="A3218" s="7">
        <v>43168</v>
      </c>
      <c r="B3218" s="2">
        <v>0</v>
      </c>
      <c r="C3218" s="8">
        <v>42072</v>
      </c>
      <c r="D3218" s="3">
        <v>7.87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42072.020833333336</v>
      </c>
      <c r="D3219" s="3">
        <v>7.8449999999999998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42072.041666666664</v>
      </c>
      <c r="D3220" s="3">
        <v>7.8449999999999998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42072.0625</v>
      </c>
      <c r="D3221" s="3">
        <v>7.8449999999999998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42072.083333333336</v>
      </c>
      <c r="D3222" s="3">
        <v>7.8449999999999998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42072.104166666664</v>
      </c>
      <c r="D3223" s="3">
        <v>7.8449999999999998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42072.125</v>
      </c>
      <c r="D3224" s="3">
        <v>7.8449999999999998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42072.145833333336</v>
      </c>
      <c r="D3225" s="3">
        <v>7.82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42072.166666666664</v>
      </c>
      <c r="D3226" s="3">
        <v>7.82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42072.1875</v>
      </c>
      <c r="D3227" s="3">
        <v>7.82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42072.208333333336</v>
      </c>
      <c r="D3228" s="3">
        <v>7.82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42072.229166666664</v>
      </c>
      <c r="D3229" s="3">
        <v>7.82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42072.25</v>
      </c>
      <c r="D3230" s="3">
        <v>7.82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42072.270833333336</v>
      </c>
      <c r="D3231" s="3">
        <v>7.82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42072.291666666664</v>
      </c>
      <c r="D3232" s="3">
        <v>7.82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42072.3125</v>
      </c>
      <c r="D3233" s="3">
        <v>7.82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42072.333333333336</v>
      </c>
      <c r="D3234" s="3">
        <v>7.82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42072.354166666664</v>
      </c>
      <c r="D3235" s="3">
        <v>7.82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42072.375</v>
      </c>
      <c r="D3236" s="3">
        <v>7.8449999999999998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42072.395833333336</v>
      </c>
      <c r="D3237" s="3">
        <v>7.8449999999999998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42072.416666666664</v>
      </c>
      <c r="D3238" s="3">
        <v>7.8449999999999998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42072.4375</v>
      </c>
      <c r="D3239" s="3">
        <v>7.8449999999999998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42072.458333333336</v>
      </c>
      <c r="D3240" s="3">
        <v>7.8449999999999998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42072.479166666664</v>
      </c>
      <c r="D3241" s="3">
        <v>7.87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42072.5</v>
      </c>
      <c r="D3242" s="3">
        <v>7.87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42072.520833333336</v>
      </c>
      <c r="D3243" s="3">
        <v>7.8949999999999996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42072.541666666664</v>
      </c>
      <c r="D3244" s="3">
        <v>7.8949999999999996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42072.5625</v>
      </c>
      <c r="D3245" s="3">
        <v>7.92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42072.583333333336</v>
      </c>
      <c r="D3246" s="3">
        <v>7.9450000000000003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42072.604166666664</v>
      </c>
      <c r="D3247" s="3">
        <v>7.97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42072.625</v>
      </c>
      <c r="D3248" s="3">
        <v>7.9950000000000001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42072.645833333336</v>
      </c>
      <c r="D3249" s="3">
        <v>8.02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42072.666666666664</v>
      </c>
      <c r="D3250" s="3">
        <v>8.0449999999999999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42072.6875</v>
      </c>
      <c r="D3251" s="3">
        <v>8.07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42072.708333333336</v>
      </c>
      <c r="D3252" s="3">
        <v>8.0950000000000006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42072.729166666664</v>
      </c>
      <c r="D3253" s="3">
        <v>8.1199999999999992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42072.75</v>
      </c>
      <c r="D3254" s="3">
        <v>8.1449999999999996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42072.770833333336</v>
      </c>
      <c r="D3255" s="3">
        <v>8.17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42072.791666666664</v>
      </c>
      <c r="D3256" s="3">
        <v>8.1950000000000003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42072.8125</v>
      </c>
      <c r="D3257" s="3">
        <v>8.2200000000000006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42072.833333333336</v>
      </c>
      <c r="D3258" s="3">
        <v>8.2200000000000006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42072.854166666664</v>
      </c>
      <c r="D3259" s="3">
        <v>8.2200000000000006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42072.875</v>
      </c>
      <c r="D3260" s="3">
        <v>8.2200000000000006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42072.895833333336</v>
      </c>
      <c r="D3261" s="3">
        <v>8.2449999999999992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42072.916666666664</v>
      </c>
      <c r="D3262" s="3">
        <v>8.2449999999999992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42072.9375</v>
      </c>
      <c r="D3263" s="3">
        <v>8.2449999999999992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42072.958333333336</v>
      </c>
      <c r="D3264" s="3">
        <v>8.2449999999999992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42072.979166666664</v>
      </c>
      <c r="D3265" s="3">
        <v>8.2449999999999992</v>
      </c>
      <c r="E3265" s="48">
        <f>+IF(D3265="","",AVERAGE(D3218:D3265))</f>
        <v>7.9689583333333358</v>
      </c>
      <c r="F3265" s="48">
        <f>+IF(D3265="","",MIN(D3218:D3265))</f>
        <v>7.82</v>
      </c>
      <c r="G3265" s="48">
        <f>+IF(D3265="","",MAX(D3218:D3265))</f>
        <v>8.2449999999999992</v>
      </c>
      <c r="H3265" s="48">
        <f>STDEV(D3218:D3265)</f>
        <v>0.16437812640286509</v>
      </c>
      <c r="I3265" s="48">
        <f>+IF(F3265="","",(G3265-F3265))</f>
        <v>0.42499999999999893</v>
      </c>
    </row>
    <row r="3266" spans="1:9" x14ac:dyDescent="0.25">
      <c r="A3266" s="7">
        <v>43169</v>
      </c>
      <c r="B3266" s="2">
        <v>0</v>
      </c>
      <c r="C3266" s="8">
        <v>42073</v>
      </c>
      <c r="D3266" s="3">
        <v>8.2200000000000006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42073.020833333336</v>
      </c>
      <c r="D3267" s="3">
        <v>8.2200000000000006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42073.041666666664</v>
      </c>
      <c r="D3268" s="3">
        <v>8.2200000000000006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42073.0625</v>
      </c>
      <c r="D3269" s="3">
        <v>8.2200000000000006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42073.083333333336</v>
      </c>
      <c r="D3270" s="3">
        <v>8.1950000000000003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42073.104166666664</v>
      </c>
      <c r="D3271" s="3">
        <v>8.1950000000000003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42073.125</v>
      </c>
      <c r="D3272" s="3">
        <v>8.1950000000000003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42073.145833333336</v>
      </c>
      <c r="D3273" s="3">
        <v>8.17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42073.166666666664</v>
      </c>
      <c r="D3274" s="3">
        <v>8.17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42073.1875</v>
      </c>
      <c r="D3275" s="3">
        <v>8.17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42073.208333333336</v>
      </c>
      <c r="D3276" s="3">
        <v>8.1449999999999996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42073.229166666664</v>
      </c>
      <c r="D3277" s="3">
        <v>8.1449999999999996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42073.25</v>
      </c>
      <c r="D3278" s="3">
        <v>8.1199999999999992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42073.270833333336</v>
      </c>
      <c r="D3279" s="3">
        <v>8.1199999999999992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42073.291666666664</v>
      </c>
      <c r="D3280" s="3">
        <v>8.0950000000000006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42073.3125</v>
      </c>
      <c r="D3281" s="3">
        <v>8.0950000000000006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42073.333333333336</v>
      </c>
      <c r="D3282" s="3">
        <v>8.07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42073.354166666664</v>
      </c>
      <c r="D3283" s="3">
        <v>8.0449999999999999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42073.375</v>
      </c>
      <c r="D3284" s="3">
        <v>8.02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42073.395833333336</v>
      </c>
      <c r="D3285" s="3">
        <v>8.02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42073.416666666664</v>
      </c>
      <c r="D3286" s="3">
        <v>7.9950000000000001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42073.4375</v>
      </c>
      <c r="D3287" s="3">
        <v>7.97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42073.458333333336</v>
      </c>
      <c r="D3288" s="3">
        <v>7.9450000000000003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42073.479166666664</v>
      </c>
      <c r="D3289" s="3">
        <v>7.9450000000000003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42073.5</v>
      </c>
      <c r="D3290" s="3">
        <v>7.92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42073.520833333336</v>
      </c>
      <c r="D3291" s="3">
        <v>7.92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42073.541666666664</v>
      </c>
      <c r="D3292" s="3">
        <v>7.92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42073.5625</v>
      </c>
      <c r="D3293" s="3">
        <v>7.92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42073.583333333336</v>
      </c>
      <c r="D3294" s="3">
        <v>7.92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42073.604166666664</v>
      </c>
      <c r="D3295" s="3">
        <v>7.9450000000000003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42073.625</v>
      </c>
      <c r="D3296" s="3">
        <v>7.97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42073.645833333336</v>
      </c>
      <c r="D3297" s="3">
        <v>7.9950000000000001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42073.666666666664</v>
      </c>
      <c r="D3298" s="3">
        <v>8.02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42073.6875</v>
      </c>
      <c r="D3299" s="3">
        <v>8.07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42073.708333333336</v>
      </c>
      <c r="D3300" s="3">
        <v>8.1199999999999992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42073.729166666664</v>
      </c>
      <c r="D3301" s="3">
        <v>8.1449999999999996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42073.75</v>
      </c>
      <c r="D3302" s="3">
        <v>8.17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42073.770833333336</v>
      </c>
      <c r="D3303" s="3">
        <v>8.2200000000000006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42073.791666666664</v>
      </c>
      <c r="D3304" s="3">
        <v>8.2449999999999992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42073.8125</v>
      </c>
      <c r="D3305" s="3">
        <v>8.27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42073.833333333336</v>
      </c>
      <c r="D3306" s="3">
        <v>8.2949999999999999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42073.854166666664</v>
      </c>
      <c r="D3307" s="3">
        <v>8.3190000000000008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42073.875</v>
      </c>
      <c r="D3308" s="3">
        <v>8.3439999999999994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42073.895833333336</v>
      </c>
      <c r="D3309" s="3">
        <v>8.3689999999999998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42073.916666666664</v>
      </c>
      <c r="D3310" s="3">
        <v>8.3940000000000001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42073.9375</v>
      </c>
      <c r="D3311" s="3">
        <v>8.4190000000000005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42073.958333333336</v>
      </c>
      <c r="D3312" s="3">
        <v>8.4190000000000005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42073.979166666664</v>
      </c>
      <c r="D3313" s="3">
        <v>8.4190000000000005</v>
      </c>
      <c r="E3313" s="48">
        <f>+IF(D3313="","",AVERAGE(D3266:D3313))</f>
        <v>8.1344374999999971</v>
      </c>
      <c r="F3313" s="48">
        <f>+IF(D3313="","",MIN(D3266:D3313))</f>
        <v>7.92</v>
      </c>
      <c r="G3313" s="48">
        <f>+IF(D3313="","",MAX(D3266:D3313))</f>
        <v>8.4190000000000005</v>
      </c>
      <c r="H3313" s="48">
        <f>STDEV(D3266:D3313)</f>
        <v>0.14893607171349338</v>
      </c>
      <c r="I3313" s="48">
        <f>+IF(F3313="","",(G3313-F3313))</f>
        <v>0.49900000000000055</v>
      </c>
    </row>
    <row r="3314" spans="1:9" x14ac:dyDescent="0.25">
      <c r="A3314" s="7">
        <v>43170</v>
      </c>
      <c r="B3314" s="2">
        <v>0</v>
      </c>
      <c r="C3314" s="8">
        <v>42074</v>
      </c>
      <c r="D3314" s="3">
        <v>8.4440000000000008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42074.020833333336</v>
      </c>
      <c r="D3315" s="3">
        <v>8.4440000000000008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42074.041666666664</v>
      </c>
      <c r="D3316" s="3">
        <v>8.4689999999999994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42074.0625</v>
      </c>
      <c r="D3317" s="3">
        <v>8.4689999999999994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42074.083333333336</v>
      </c>
      <c r="D3318" s="3">
        <v>8.4689999999999994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42074.104166666664</v>
      </c>
      <c r="D3319" s="3">
        <v>8.4689999999999994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42074.125</v>
      </c>
      <c r="D3320" s="3">
        <v>8.4689999999999994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42074.145833333336</v>
      </c>
      <c r="D3321" s="3">
        <v>8.4689999999999994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42074.166666666664</v>
      </c>
      <c r="D3322" s="3">
        <v>8.4689999999999994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42074.1875</v>
      </c>
      <c r="D3323" s="3">
        <v>8.4689999999999994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42074.208333333336</v>
      </c>
      <c r="D3324" s="3">
        <v>8.4689999999999994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42074.229166666664</v>
      </c>
      <c r="D3325" s="3">
        <v>8.4689999999999994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42074.25</v>
      </c>
      <c r="D3326" s="3">
        <v>8.4689999999999994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42074.270833333336</v>
      </c>
      <c r="D3327" s="3">
        <v>8.4689999999999994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42074.291666666664</v>
      </c>
      <c r="D3328" s="3">
        <v>8.4939999999999998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42074.3125</v>
      </c>
      <c r="D3329" s="3">
        <v>8.4939999999999998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42074.333333333336</v>
      </c>
      <c r="D3330" s="3">
        <v>8.4939999999999998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42074.354166666664</v>
      </c>
      <c r="D3331" s="3">
        <v>8.4939999999999998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42074.375</v>
      </c>
      <c r="D3332" s="3">
        <v>8.4939999999999998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42074.395833333336</v>
      </c>
      <c r="D3333" s="3">
        <v>8.5190000000000001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42074.416666666664</v>
      </c>
      <c r="D3334" s="3">
        <v>8.5190000000000001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42074.4375</v>
      </c>
      <c r="D3335" s="3">
        <v>8.5190000000000001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42074.458333333336</v>
      </c>
      <c r="D3336" s="3">
        <v>8.5429999999999993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42074.479166666664</v>
      </c>
      <c r="D3337" s="3">
        <v>8.5429999999999993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42074.5</v>
      </c>
      <c r="D3338" s="3">
        <v>8.5429999999999993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42074.520833333336</v>
      </c>
      <c r="D3339" s="3">
        <v>8.5679999999999996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42074.541666666664</v>
      </c>
      <c r="D3340" s="3">
        <v>8.593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42074.5625</v>
      </c>
      <c r="D3341" s="3">
        <v>8.6180000000000003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42074.583333333336</v>
      </c>
      <c r="D3342" s="3">
        <v>8.6180000000000003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42074.604166666664</v>
      </c>
      <c r="D3343" s="3">
        <v>8.6430000000000007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42074.625</v>
      </c>
      <c r="D3344" s="3">
        <v>8.6679999999999993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42074.645833333336</v>
      </c>
      <c r="D3345" s="3">
        <v>8.6929999999999996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42074.666666666664</v>
      </c>
      <c r="D3346" s="3">
        <v>8.7170000000000005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42074.6875</v>
      </c>
      <c r="D3347" s="3">
        <v>8.7420000000000009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42074.708333333336</v>
      </c>
      <c r="D3348" s="3">
        <v>8.7669999999999995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42074.729166666664</v>
      </c>
      <c r="D3349" s="3">
        <v>8.7919999999999998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42074.75</v>
      </c>
      <c r="D3350" s="3">
        <v>8.8170000000000002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42074.770833333336</v>
      </c>
      <c r="D3351" s="3">
        <v>8.8170000000000002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42074.791666666664</v>
      </c>
      <c r="D3352" s="3">
        <v>8.8409999999999993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42074.8125</v>
      </c>
      <c r="D3353" s="3">
        <v>8.8659999999999997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42074.833333333336</v>
      </c>
      <c r="D3354" s="3">
        <v>8.891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42074.854166666664</v>
      </c>
      <c r="D3355" s="3">
        <v>8.891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42074.875</v>
      </c>
      <c r="D3356" s="3">
        <v>8.9160000000000004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42074.895833333336</v>
      </c>
      <c r="D3357" s="3">
        <v>8.9410000000000007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42074.916666666664</v>
      </c>
      <c r="D3358" s="3">
        <v>8.9410000000000007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42074.9375</v>
      </c>
      <c r="D3359" s="3">
        <v>8.9649999999999999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42074.958333333336</v>
      </c>
      <c r="D3360" s="3">
        <v>8.9649999999999999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42074.979166666664</v>
      </c>
      <c r="D3361" s="3">
        <v>8.99</v>
      </c>
      <c r="E3361" s="48">
        <f>+IF(D3361="","",AVERAGE(D3314:D3361))</f>
        <v>8.6339999999999986</v>
      </c>
      <c r="F3361" s="48">
        <f>+IF(D3361="","",MIN(D3314:D3361))</f>
        <v>8.4440000000000008</v>
      </c>
      <c r="G3361" s="48">
        <f>+IF(D3361="","",MAX(D3314:D3361))</f>
        <v>8.99</v>
      </c>
      <c r="H3361" s="48">
        <f>STDEV(D3314:D3361)</f>
        <v>0.18122044880153523</v>
      </c>
      <c r="I3361" s="48">
        <f>+IF(F3361="","",(G3361-F3361))</f>
        <v>0.54599999999999937</v>
      </c>
    </row>
    <row r="3362" spans="1:9" x14ac:dyDescent="0.25">
      <c r="A3362" s="7">
        <v>43171</v>
      </c>
      <c r="B3362" s="2">
        <v>0</v>
      </c>
      <c r="C3362" s="8">
        <v>42075</v>
      </c>
      <c r="D3362" s="3">
        <v>8.99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42075.020833333336</v>
      </c>
      <c r="D3363" s="3">
        <v>9.0150000000000006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42075.041666666664</v>
      </c>
      <c r="D3364" s="3">
        <v>9.0150000000000006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42075.0625</v>
      </c>
      <c r="D3365" s="3">
        <v>9.0150000000000006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42075.083333333336</v>
      </c>
      <c r="D3366" s="3">
        <v>9.0399999999999991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42075.104166666664</v>
      </c>
      <c r="D3367" s="3">
        <v>9.0399999999999991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42075.125</v>
      </c>
      <c r="D3368" s="3">
        <v>9.0640000000000001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42075.145833333336</v>
      </c>
      <c r="D3369" s="3">
        <v>9.0640000000000001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42075.166666666664</v>
      </c>
      <c r="D3370" s="3">
        <v>9.0890000000000004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42075.1875</v>
      </c>
      <c r="D3371" s="3">
        <v>9.0890000000000004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42075.208333333336</v>
      </c>
      <c r="D3372" s="3">
        <v>9.0890000000000004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42075.229166666664</v>
      </c>
      <c r="D3373" s="3">
        <v>9.1140000000000008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42075.25</v>
      </c>
      <c r="D3374" s="3">
        <v>9.1389999999999993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42075.270833333336</v>
      </c>
      <c r="D3375" s="3">
        <v>9.1389999999999993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42075.291666666664</v>
      </c>
      <c r="D3376" s="3">
        <v>9.1389999999999993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42075.3125</v>
      </c>
      <c r="D3377" s="3">
        <v>9.1630000000000003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42075.333333333336</v>
      </c>
      <c r="D3378" s="3">
        <v>9.1630000000000003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42075.354166666664</v>
      </c>
      <c r="D3379" s="3">
        <v>9.1630000000000003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42075.375</v>
      </c>
      <c r="D3380" s="3">
        <v>9.1630000000000003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42075.395833333336</v>
      </c>
      <c r="D3381" s="3">
        <v>9.1880000000000006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42075.416666666664</v>
      </c>
      <c r="D3382" s="3">
        <v>9.1880000000000006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42075.4375</v>
      </c>
      <c r="D3383" s="3">
        <v>9.1880000000000006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42075.458333333336</v>
      </c>
      <c r="D3384" s="3">
        <v>9.2129999999999992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42075.479166666664</v>
      </c>
      <c r="D3385" s="3">
        <v>9.2129999999999992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42075.5</v>
      </c>
      <c r="D3386" s="3">
        <v>9.2379999999999995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42075.520833333336</v>
      </c>
      <c r="D3387" s="3">
        <v>9.2620000000000005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42075.541666666664</v>
      </c>
      <c r="D3388" s="3">
        <v>9.2870000000000008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42075.5625</v>
      </c>
      <c r="D3389" s="3">
        <v>9.3119999999999994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42075.583333333336</v>
      </c>
      <c r="D3390" s="3">
        <v>9.3360000000000003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42075.604166666664</v>
      </c>
      <c r="D3391" s="3">
        <v>9.3859999999999992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42075.625</v>
      </c>
      <c r="D3392" s="3">
        <v>9.4350000000000005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42075.645833333336</v>
      </c>
      <c r="D3393" s="3">
        <v>9.4600000000000009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42075.666666666664</v>
      </c>
      <c r="D3394" s="3">
        <v>9.5090000000000003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42075.6875</v>
      </c>
      <c r="D3395" s="3">
        <v>9.5579999999999998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42075.708333333336</v>
      </c>
      <c r="D3396" s="3">
        <v>9.6080000000000005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42075.729166666664</v>
      </c>
      <c r="D3397" s="3">
        <v>9.6319999999999997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42075.75</v>
      </c>
      <c r="D3398" s="3">
        <v>9.657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42075.770833333336</v>
      </c>
      <c r="D3399" s="3">
        <v>9.6820000000000004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42075.791666666664</v>
      </c>
      <c r="D3400" s="3">
        <v>9.7059999999999995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42075.8125</v>
      </c>
      <c r="D3401" s="3">
        <v>9.7059999999999995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42075.833333333336</v>
      </c>
      <c r="D3402" s="3">
        <v>9.7059999999999995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42075.854166666664</v>
      </c>
      <c r="D3403" s="3">
        <v>9.7059999999999995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42075.875</v>
      </c>
      <c r="D3404" s="3">
        <v>9.7059999999999995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42075.895833333336</v>
      </c>
      <c r="D3405" s="3">
        <v>9.7059999999999995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42075.916666666664</v>
      </c>
      <c r="D3406" s="3">
        <v>9.6820000000000004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42075.9375</v>
      </c>
      <c r="D3407" s="3">
        <v>9.6820000000000004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42075.958333333336</v>
      </c>
      <c r="D3408" s="3">
        <v>9.657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42075.979166666664</v>
      </c>
      <c r="D3409" s="3">
        <v>9.657</v>
      </c>
      <c r="E3409" s="48">
        <f>+IF(D3409="","",AVERAGE(D3362:D3409))</f>
        <v>9.3324791666666691</v>
      </c>
      <c r="F3409" s="48">
        <f>+IF(D3409="","",MIN(D3362:D3409))</f>
        <v>8.99</v>
      </c>
      <c r="G3409" s="48">
        <f>+IF(D3409="","",MAX(D3362:D3409))</f>
        <v>9.7059999999999995</v>
      </c>
      <c r="H3409" s="48">
        <f>STDEV(D3362:D3409)</f>
        <v>0.25649378820260887</v>
      </c>
      <c r="I3409" s="48">
        <f>+IF(F3409="","",(G3409-F3409))</f>
        <v>0.7159999999999993</v>
      </c>
    </row>
    <row r="3410" spans="1:9" x14ac:dyDescent="0.25">
      <c r="A3410" s="7">
        <v>43172</v>
      </c>
      <c r="B3410" s="2">
        <v>0</v>
      </c>
      <c r="C3410" s="8">
        <v>42076</v>
      </c>
      <c r="D3410" s="3">
        <v>9.6319999999999997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42076.020833333336</v>
      </c>
      <c r="D3411" s="3">
        <v>9.6080000000000005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42076.041666666664</v>
      </c>
      <c r="D3412" s="3">
        <v>9.5830000000000002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42076.0625</v>
      </c>
      <c r="D3413" s="3">
        <v>9.5579999999999998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42076.083333333336</v>
      </c>
      <c r="D3414" s="3">
        <v>9.5579999999999998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42076.104166666664</v>
      </c>
      <c r="D3415" s="3">
        <v>9.5340000000000007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42076.125</v>
      </c>
      <c r="D3416" s="3">
        <v>9.5090000000000003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42076.145833333336</v>
      </c>
      <c r="D3417" s="3">
        <v>9.4849999999999994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42076.166666666664</v>
      </c>
      <c r="D3418" s="3">
        <v>9.4849999999999994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42076.1875</v>
      </c>
      <c r="D3419" s="3">
        <v>9.4600000000000009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42076.208333333336</v>
      </c>
      <c r="D3420" s="3">
        <v>9.4350000000000005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42076.229166666664</v>
      </c>
      <c r="D3421" s="3">
        <v>9.41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42076.25</v>
      </c>
      <c r="D3422" s="3">
        <v>9.41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42076.270833333336</v>
      </c>
      <c r="D3423" s="3">
        <v>9.3859999999999992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42076.291666666664</v>
      </c>
      <c r="D3424" s="3">
        <v>9.3859999999999992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42076.3125</v>
      </c>
      <c r="D3425" s="3">
        <v>9.3610000000000007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42076.333333333336</v>
      </c>
      <c r="D3426" s="3">
        <v>9.3360000000000003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42076.354166666664</v>
      </c>
      <c r="D3427" s="3">
        <v>9.3360000000000003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42076.375</v>
      </c>
      <c r="D3428" s="3">
        <v>9.3119999999999994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42076.395833333336</v>
      </c>
      <c r="D3429" s="3">
        <v>9.3119999999999994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42076.416666666664</v>
      </c>
      <c r="D3430" s="3">
        <v>9.2870000000000008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42076.4375</v>
      </c>
      <c r="D3431" s="3">
        <v>9.2870000000000008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42076.458333333336</v>
      </c>
      <c r="D3432" s="3">
        <v>9.2870000000000008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42076.479166666664</v>
      </c>
      <c r="D3433" s="3">
        <v>9.2870000000000008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42076.5</v>
      </c>
      <c r="D3434" s="3">
        <v>9.3119999999999994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42076.520833333336</v>
      </c>
      <c r="D3435" s="3">
        <v>9.3119999999999994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42076.541666666664</v>
      </c>
      <c r="D3436" s="3">
        <v>9.3360000000000003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42076.5625</v>
      </c>
      <c r="D3437" s="3">
        <v>9.3610000000000007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42076.583333333336</v>
      </c>
      <c r="D3438" s="3">
        <v>9.3859999999999992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42076.604166666664</v>
      </c>
      <c r="D3439" s="3">
        <v>9.41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42076.625</v>
      </c>
      <c r="D3440" s="3">
        <v>9.4600000000000009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42076.645833333336</v>
      </c>
      <c r="D3441" s="3">
        <v>9.5090000000000003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42076.666666666664</v>
      </c>
      <c r="D3442" s="3">
        <v>9.5340000000000007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42076.6875</v>
      </c>
      <c r="D3443" s="3">
        <v>9.5830000000000002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42076.708333333336</v>
      </c>
      <c r="D3444" s="3">
        <v>9.6080000000000005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42076.729166666664</v>
      </c>
      <c r="D3445" s="3">
        <v>9.657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42076.75</v>
      </c>
      <c r="D3446" s="3">
        <v>9.6820000000000004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42076.770833333336</v>
      </c>
      <c r="D3447" s="3">
        <v>9.7059999999999995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42076.791666666664</v>
      </c>
      <c r="D3448" s="3">
        <v>9.7309999999999999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42076.8125</v>
      </c>
      <c r="D3449" s="3">
        <v>9.7560000000000002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42076.833333333336</v>
      </c>
      <c r="D3450" s="3">
        <v>9.7799999999999994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42076.854166666664</v>
      </c>
      <c r="D3451" s="3">
        <v>9.8049999999999997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42076.875</v>
      </c>
      <c r="D3452" s="3">
        <v>9.8049999999999997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42076.895833333336</v>
      </c>
      <c r="D3453" s="3">
        <v>9.8049999999999997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42076.916666666664</v>
      </c>
      <c r="D3454" s="3">
        <v>9.8290000000000006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42076.9375</v>
      </c>
      <c r="D3455" s="3">
        <v>9.8290000000000006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42076.958333333336</v>
      </c>
      <c r="D3456" s="3">
        <v>9.8290000000000006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42076.979166666664</v>
      </c>
      <c r="D3457" s="3">
        <v>9.8290000000000006</v>
      </c>
      <c r="E3457" s="48">
        <f>+IF(D3457="","",AVERAGE(D3410:D3457))</f>
        <v>9.5228750000000044</v>
      </c>
      <c r="F3457" s="48">
        <f>+IF(D3457="","",MIN(D3410:D3457))</f>
        <v>9.2870000000000008</v>
      </c>
      <c r="G3457" s="48">
        <f>+IF(D3457="","",MAX(D3410:D3457))</f>
        <v>9.8290000000000006</v>
      </c>
      <c r="H3457" s="48">
        <f>STDEV(D3410:D3457)</f>
        <v>0.18227319045171397</v>
      </c>
      <c r="I3457" s="48">
        <f>+IF(F3457="","",(G3457-F3457))</f>
        <v>0.54199999999999982</v>
      </c>
    </row>
    <row r="3458" spans="1:9" x14ac:dyDescent="0.25">
      <c r="A3458" s="7">
        <v>43173</v>
      </c>
      <c r="B3458" s="2">
        <v>0</v>
      </c>
      <c r="C3458" s="8">
        <v>42077</v>
      </c>
      <c r="D3458" s="3">
        <v>9.8290000000000006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42077.020833333336</v>
      </c>
      <c r="D3459" s="3">
        <v>9.8290000000000006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42077.041666666664</v>
      </c>
      <c r="D3460" s="3">
        <v>9.8290000000000006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42077.0625</v>
      </c>
      <c r="D3461" s="3">
        <v>9.8290000000000006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42077.083333333336</v>
      </c>
      <c r="D3462" s="3">
        <v>9.8049999999999997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42077.104166666664</v>
      </c>
      <c r="D3463" s="3">
        <v>9.8049999999999997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42077.125</v>
      </c>
      <c r="D3464" s="3">
        <v>9.8049999999999997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42077.145833333336</v>
      </c>
      <c r="D3465" s="3">
        <v>9.7799999999999994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42077.166666666664</v>
      </c>
      <c r="D3466" s="3">
        <v>9.7799999999999994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42077.1875</v>
      </c>
      <c r="D3467" s="3">
        <v>9.7799999999999994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42077.208333333336</v>
      </c>
      <c r="D3468" s="3">
        <v>9.7560000000000002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42077.229166666664</v>
      </c>
      <c r="D3469" s="3">
        <v>9.7560000000000002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42077.25</v>
      </c>
      <c r="D3470" s="3">
        <v>9.7309999999999999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42077.270833333336</v>
      </c>
      <c r="D3471" s="3">
        <v>9.7309999999999999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42077.291666666664</v>
      </c>
      <c r="D3472" s="3">
        <v>9.7059999999999995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42077.3125</v>
      </c>
      <c r="D3473" s="3">
        <v>9.7059999999999995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42077.333333333336</v>
      </c>
      <c r="D3474" s="3">
        <v>9.7059999999999995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42077.354166666664</v>
      </c>
      <c r="D3475" s="3">
        <v>9.7059999999999995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42077.375</v>
      </c>
      <c r="D3476" s="3">
        <v>9.7059999999999995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42077.395833333336</v>
      </c>
      <c r="D3477" s="3">
        <v>9.7059999999999995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42077.416666666664</v>
      </c>
      <c r="D3478" s="3">
        <v>9.6820000000000004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42077.4375</v>
      </c>
      <c r="D3479" s="3">
        <v>9.6820000000000004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42077.458333333336</v>
      </c>
      <c r="D3480" s="3">
        <v>9.7059999999999995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42077.479166666664</v>
      </c>
      <c r="D3481" s="3">
        <v>9.7059999999999995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42077.5</v>
      </c>
      <c r="D3482" s="3">
        <v>9.7059999999999995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42077.520833333336</v>
      </c>
      <c r="D3483" s="3">
        <v>9.7059999999999995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42077.541666666664</v>
      </c>
      <c r="D3484" s="3">
        <v>9.7309999999999999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42077.5625</v>
      </c>
      <c r="D3485" s="3">
        <v>9.7309999999999999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42077.583333333336</v>
      </c>
      <c r="D3486" s="3">
        <v>9.7309999999999999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42077.604166666664</v>
      </c>
      <c r="D3487" s="3">
        <v>9.7309999999999999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42077.625</v>
      </c>
      <c r="D3488" s="3">
        <v>9.7560000000000002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42077.645833333336</v>
      </c>
      <c r="D3489" s="3">
        <v>9.7560000000000002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42077.666666666664</v>
      </c>
      <c r="D3490" s="3">
        <v>9.7560000000000002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42077.6875</v>
      </c>
      <c r="D3491" s="3">
        <v>9.7560000000000002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42077.708333333336</v>
      </c>
      <c r="D3492" s="3">
        <v>9.7799999999999994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42077.729166666664</v>
      </c>
      <c r="D3493" s="3">
        <v>9.7799999999999994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42077.75</v>
      </c>
      <c r="D3494" s="3">
        <v>9.7799999999999994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42077.770833333336</v>
      </c>
      <c r="D3495" s="3">
        <v>9.7799999999999994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42077.791666666664</v>
      </c>
      <c r="D3496" s="3">
        <v>9.7799999999999994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42077.8125</v>
      </c>
      <c r="D3497" s="3">
        <v>9.7799999999999994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42077.833333333336</v>
      </c>
      <c r="D3498" s="3">
        <v>9.7799999999999994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42077.854166666664</v>
      </c>
      <c r="D3499" s="3">
        <v>9.7799999999999994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42077.875</v>
      </c>
      <c r="D3500" s="3">
        <v>9.7799999999999994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42077.895833333336</v>
      </c>
      <c r="D3501" s="3">
        <v>9.7799999999999994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42077.916666666664</v>
      </c>
      <c r="D3502" s="3">
        <v>9.7799999999999994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42077.9375</v>
      </c>
      <c r="D3503" s="3">
        <v>9.7799999999999994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42077.958333333336</v>
      </c>
      <c r="D3504" s="3">
        <v>9.7799999999999994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42077.979166666664</v>
      </c>
      <c r="D3505" s="3">
        <v>9.7799999999999994</v>
      </c>
      <c r="E3505" s="48">
        <f>+IF(D3505="","",AVERAGE(D3458:D3505))</f>
        <v>9.7570208333333213</v>
      </c>
      <c r="F3505" s="48">
        <f>+IF(D3505="","",MIN(D3458:D3505))</f>
        <v>9.6820000000000004</v>
      </c>
      <c r="G3505" s="48">
        <f>+IF(D3505="","",MAX(D3458:D3505))</f>
        <v>9.8290000000000006</v>
      </c>
      <c r="H3505" s="48">
        <f>STDEV(D3458:D3505)</f>
        <v>4.0728206329031319E-2</v>
      </c>
      <c r="I3505" s="48">
        <f>+IF(F3505="","",(G3505-F3505))</f>
        <v>0.14700000000000024</v>
      </c>
    </row>
    <row r="3506" spans="1:9" x14ac:dyDescent="0.25">
      <c r="A3506" s="7">
        <v>43174</v>
      </c>
      <c r="B3506" s="2">
        <v>0</v>
      </c>
      <c r="C3506" s="8">
        <v>42078</v>
      </c>
      <c r="D3506" s="3">
        <v>9.7560000000000002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42078.020833333336</v>
      </c>
      <c r="D3507" s="3">
        <v>9.7560000000000002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42078.041666666664</v>
      </c>
      <c r="D3508" s="3">
        <v>9.7560000000000002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42078.0625</v>
      </c>
      <c r="D3509" s="3">
        <v>9.7309999999999999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42078.083333333336</v>
      </c>
      <c r="D3510" s="3">
        <v>9.7309999999999999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42078.104166666664</v>
      </c>
      <c r="D3511" s="3">
        <v>9.7309999999999999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42078.125</v>
      </c>
      <c r="D3512" s="3">
        <v>9.7059999999999995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42078.145833333336</v>
      </c>
      <c r="D3513" s="3">
        <v>9.7059999999999995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42078.166666666664</v>
      </c>
      <c r="D3514" s="3">
        <v>9.7059999999999995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42078.1875</v>
      </c>
      <c r="D3515" s="3">
        <v>9.7059999999999995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42078.208333333336</v>
      </c>
      <c r="D3516" s="3">
        <v>9.6820000000000004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42078.229166666664</v>
      </c>
      <c r="D3517" s="3">
        <v>9.6820000000000004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42078.25</v>
      </c>
      <c r="D3518" s="3">
        <v>9.657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42078.270833333336</v>
      </c>
      <c r="D3519" s="3">
        <v>9.657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42078.291666666664</v>
      </c>
      <c r="D3520" s="3">
        <v>9.6319999999999997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42078.3125</v>
      </c>
      <c r="D3521" s="3">
        <v>9.6319999999999997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42078.333333333336</v>
      </c>
      <c r="D3522" s="3">
        <v>9.6080000000000005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42078.354166666664</v>
      </c>
      <c r="D3523" s="3">
        <v>9.6080000000000005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42078.375</v>
      </c>
      <c r="D3524" s="3">
        <v>9.6080000000000005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42078.395833333336</v>
      </c>
      <c r="D3525" s="3">
        <v>9.5830000000000002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42078.416666666664</v>
      </c>
      <c r="D3526" s="3">
        <v>9.5830000000000002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42078.4375</v>
      </c>
      <c r="D3527" s="3">
        <v>9.5830000000000002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42078.458333333336</v>
      </c>
      <c r="D3528" s="3">
        <v>9.5830000000000002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42078.479166666664</v>
      </c>
      <c r="D3529" s="3">
        <v>9.5830000000000002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42078.5</v>
      </c>
      <c r="D3530" s="3">
        <v>9.5830000000000002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42078.520833333336</v>
      </c>
      <c r="D3531" s="3">
        <v>9.5830000000000002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42078.541666666664</v>
      </c>
      <c r="D3532" s="3">
        <v>9.5830000000000002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42078.5625</v>
      </c>
      <c r="D3533" s="3">
        <v>9.5830000000000002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42078.583333333336</v>
      </c>
      <c r="D3534" s="3">
        <v>9.5830000000000002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42078.604166666664</v>
      </c>
      <c r="D3535" s="3">
        <v>9.5830000000000002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42078.625</v>
      </c>
      <c r="D3536" s="3">
        <v>9.6080000000000005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42078.645833333336</v>
      </c>
      <c r="D3537" s="3">
        <v>9.6080000000000005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42078.666666666664</v>
      </c>
      <c r="D3538" s="3">
        <v>9.6080000000000005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42078.6875</v>
      </c>
      <c r="D3539" s="3">
        <v>9.6319999999999997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42078.708333333336</v>
      </c>
      <c r="D3540" s="3">
        <v>9.657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42078.729166666664</v>
      </c>
      <c r="D3541" s="3">
        <v>9.657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42078.75</v>
      </c>
      <c r="D3542" s="3">
        <v>9.6319999999999997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42078.770833333336</v>
      </c>
      <c r="D3543" s="3">
        <v>9.6319999999999997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42078.791666666664</v>
      </c>
      <c r="D3544" s="3">
        <v>9.6080000000000005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42078.8125</v>
      </c>
      <c r="D3545" s="3">
        <v>9.6080000000000005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42078.833333333336</v>
      </c>
      <c r="D3546" s="3">
        <v>9.6080000000000005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42078.854166666664</v>
      </c>
      <c r="D3547" s="3">
        <v>9.6080000000000005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42078.875</v>
      </c>
      <c r="D3548" s="3">
        <v>9.6080000000000005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42078.895833333336</v>
      </c>
      <c r="D3549" s="3">
        <v>9.6080000000000005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42078.916666666664</v>
      </c>
      <c r="D3550" s="3">
        <v>9.6080000000000005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42078.9375</v>
      </c>
      <c r="D3551" s="3">
        <v>9.6080000000000005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42078.958333333336</v>
      </c>
      <c r="D3552" s="3">
        <v>9.5830000000000002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42078.979166666664</v>
      </c>
      <c r="D3553" s="3">
        <v>9.5830000000000002</v>
      </c>
      <c r="E3553" s="48">
        <f>+IF(D3553="","",AVERAGE(D3506:D3553))</f>
        <v>9.6360000000000046</v>
      </c>
      <c r="F3553" s="48">
        <f>+IF(D3553="","",MIN(D3506:D3553))</f>
        <v>9.5830000000000002</v>
      </c>
      <c r="G3553" s="48">
        <f>+IF(D3553="","",MAX(D3506:D3553))</f>
        <v>9.7560000000000002</v>
      </c>
      <c r="H3553" s="48">
        <f>STDEV(D3506:D3553)</f>
        <v>5.5244909267732394E-2</v>
      </c>
      <c r="I3553" s="48">
        <f>+IF(F3553="","",(G3553-F3553))</f>
        <v>0.17300000000000004</v>
      </c>
    </row>
    <row r="3554" spans="1:9" x14ac:dyDescent="0.25">
      <c r="A3554" s="7">
        <v>43175</v>
      </c>
      <c r="B3554" s="2">
        <v>0</v>
      </c>
      <c r="C3554" s="8">
        <v>42079</v>
      </c>
      <c r="D3554" s="3">
        <v>9.5579999999999998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42079.020833333336</v>
      </c>
      <c r="D3555" s="3">
        <v>9.5579999999999998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42079.041666666664</v>
      </c>
      <c r="D3556" s="3">
        <v>9.5579999999999998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42079.0625</v>
      </c>
      <c r="D3557" s="3">
        <v>9.5340000000000007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42079.083333333336</v>
      </c>
      <c r="D3558" s="3">
        <v>9.5090000000000003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42079.104166666664</v>
      </c>
      <c r="D3559" s="3">
        <v>9.5090000000000003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42079.125</v>
      </c>
      <c r="D3560" s="3">
        <v>9.4849999999999994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42079.145833333336</v>
      </c>
      <c r="D3561" s="3">
        <v>9.4600000000000009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42079.166666666664</v>
      </c>
      <c r="D3562" s="3">
        <v>9.4600000000000009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42079.1875</v>
      </c>
      <c r="D3563" s="3">
        <v>9.4350000000000005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42079.208333333336</v>
      </c>
      <c r="D3564" s="3">
        <v>9.41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42079.229166666664</v>
      </c>
      <c r="D3565" s="3">
        <v>9.3859999999999992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42079.25</v>
      </c>
      <c r="D3566" s="3">
        <v>9.3610000000000007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42079.270833333336</v>
      </c>
      <c r="D3567" s="3">
        <v>9.3360000000000003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42079.291666666664</v>
      </c>
      <c r="D3568" s="3">
        <v>9.3119999999999994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42079.3125</v>
      </c>
      <c r="D3569" s="3">
        <v>9.3119999999999994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42079.333333333336</v>
      </c>
      <c r="D3570" s="3">
        <v>9.2870000000000008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42079.354166666664</v>
      </c>
      <c r="D3571" s="3">
        <v>9.2620000000000005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42079.375</v>
      </c>
      <c r="D3572" s="3">
        <v>9.2379999999999995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42079.395833333336</v>
      </c>
      <c r="D3573" s="3">
        <v>9.2129999999999992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42079.416666666664</v>
      </c>
      <c r="D3574" s="3">
        <v>9.1880000000000006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42079.4375</v>
      </c>
      <c r="D3575" s="3">
        <v>9.1630000000000003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42079.458333333336</v>
      </c>
      <c r="D3576" s="3">
        <v>9.1389999999999993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42079.479166666664</v>
      </c>
      <c r="D3577" s="3">
        <v>9.1140000000000008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42079.5</v>
      </c>
      <c r="D3578" s="3">
        <v>9.1140000000000008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42079.520833333336</v>
      </c>
      <c r="D3579" s="3">
        <v>9.1140000000000008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42079.541666666664</v>
      </c>
      <c r="D3580" s="3">
        <v>9.1140000000000008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42079.5625</v>
      </c>
      <c r="D3581" s="3">
        <v>9.1140000000000008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42079.583333333336</v>
      </c>
      <c r="D3582" s="3">
        <v>9.1140000000000008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42079.604166666664</v>
      </c>
      <c r="D3583" s="3">
        <v>9.1140000000000008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42079.625</v>
      </c>
      <c r="D3584" s="3">
        <v>9.1140000000000008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42079.645833333336</v>
      </c>
      <c r="D3585" s="3">
        <v>9.1140000000000008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42079.666666666664</v>
      </c>
      <c r="D3586" s="3">
        <v>9.1389999999999993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42079.6875</v>
      </c>
      <c r="D3587" s="3">
        <v>9.1389999999999993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42079.708333333336</v>
      </c>
      <c r="D3588" s="3">
        <v>9.1630000000000003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42079.729166666664</v>
      </c>
      <c r="D3589" s="3">
        <v>9.1880000000000006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42079.75</v>
      </c>
      <c r="D3590" s="3">
        <v>9.1880000000000006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42079.770833333336</v>
      </c>
      <c r="D3591" s="3">
        <v>9.2129999999999992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42079.791666666664</v>
      </c>
      <c r="D3592" s="3">
        <v>9.2129999999999992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42079.8125</v>
      </c>
      <c r="D3593" s="3">
        <v>9.2379999999999995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42079.833333333336</v>
      </c>
      <c r="D3594" s="3">
        <v>9.2379999999999995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42079.854166666664</v>
      </c>
      <c r="D3595" s="3">
        <v>9.2379999999999995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42079.875</v>
      </c>
      <c r="D3596" s="3">
        <v>9.2620000000000005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42079.895833333336</v>
      </c>
      <c r="D3597" s="3">
        <v>9.2620000000000005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42079.916666666664</v>
      </c>
      <c r="D3598" s="3">
        <v>9.2620000000000005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42079.9375</v>
      </c>
      <c r="D3599" s="3">
        <v>9.2620000000000005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42079.958333333336</v>
      </c>
      <c r="D3600" s="3">
        <v>9.2620000000000005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42079.979166666664</v>
      </c>
      <c r="D3601" s="3">
        <v>9.2620000000000005</v>
      </c>
      <c r="E3601" s="48">
        <f>+IF(D3601="","",AVERAGE(D3554:D3601))</f>
        <v>9.2755833333333335</v>
      </c>
      <c r="F3601" s="48">
        <f>+IF(D3601="","",MIN(D3554:D3601))</f>
        <v>9.1140000000000008</v>
      </c>
      <c r="G3601" s="48">
        <f>+IF(D3601="","",MAX(D3554:D3601))</f>
        <v>9.5579999999999998</v>
      </c>
      <c r="H3601" s="48">
        <f>STDEV(D3554:D3601)</f>
        <v>0.14249312537853123</v>
      </c>
      <c r="I3601" s="48">
        <f>+IF(F3601="","",(G3601-F3601))</f>
        <v>0.44399999999999906</v>
      </c>
    </row>
    <row r="3602" spans="1:9" x14ac:dyDescent="0.25">
      <c r="A3602" s="7">
        <v>43176</v>
      </c>
      <c r="B3602" s="2">
        <v>0</v>
      </c>
      <c r="C3602" s="8">
        <v>42080</v>
      </c>
      <c r="D3602" s="3">
        <v>9.2620000000000005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42080.020833333336</v>
      </c>
      <c r="D3603" s="3">
        <v>9.2379999999999995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42080.041666666664</v>
      </c>
      <c r="D3604" s="3">
        <v>9.2379999999999995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42080.0625</v>
      </c>
      <c r="D3605" s="3">
        <v>9.2129999999999992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42080.083333333336</v>
      </c>
      <c r="D3606" s="3">
        <v>9.2129999999999992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42080.104166666664</v>
      </c>
      <c r="D3607" s="3">
        <v>9.2129999999999992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42080.125</v>
      </c>
      <c r="D3608" s="3">
        <v>9.1880000000000006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42080.145833333336</v>
      </c>
      <c r="D3609" s="3">
        <v>9.1880000000000006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42080.166666666664</v>
      </c>
      <c r="D3610" s="3">
        <v>9.1630000000000003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42080.1875</v>
      </c>
      <c r="D3611" s="3">
        <v>9.1630000000000003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42080.208333333336</v>
      </c>
      <c r="D3612" s="3">
        <v>9.1389999999999993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42080.229166666664</v>
      </c>
      <c r="D3613" s="3">
        <v>9.1140000000000008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42080.25</v>
      </c>
      <c r="D3614" s="3">
        <v>9.1140000000000008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42080.270833333336</v>
      </c>
      <c r="D3615" s="3">
        <v>9.0890000000000004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42080.291666666664</v>
      </c>
      <c r="D3616" s="3">
        <v>9.0890000000000004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42080.3125</v>
      </c>
      <c r="D3617" s="3">
        <v>9.0640000000000001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42080.333333333336</v>
      </c>
      <c r="D3618" s="3">
        <v>9.0640000000000001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42080.354166666664</v>
      </c>
      <c r="D3619" s="3">
        <v>9.0399999999999991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42080.375</v>
      </c>
      <c r="D3620" s="3">
        <v>9.0399999999999991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42080.395833333336</v>
      </c>
      <c r="D3621" s="3">
        <v>9.0150000000000006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42080.416666666664</v>
      </c>
      <c r="D3622" s="3">
        <v>9.0150000000000006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42080.4375</v>
      </c>
      <c r="D3623" s="3">
        <v>9.0150000000000006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42080.458333333336</v>
      </c>
      <c r="D3624" s="3">
        <v>9.0150000000000006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42080.479166666664</v>
      </c>
      <c r="D3625" s="3">
        <v>9.0150000000000006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42080.5</v>
      </c>
      <c r="D3626" s="3">
        <v>9.0150000000000006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42080.520833333336</v>
      </c>
      <c r="D3627" s="3">
        <v>9.0150000000000006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42080.541666666664</v>
      </c>
      <c r="D3628" s="3">
        <v>9.0399999999999991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42080.5625</v>
      </c>
      <c r="D3629" s="3">
        <v>9.0640000000000001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42080.583333333336</v>
      </c>
      <c r="D3630" s="3">
        <v>9.0640000000000001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42080.604166666664</v>
      </c>
      <c r="D3631" s="3">
        <v>9.0890000000000004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42080.625</v>
      </c>
      <c r="D3632" s="3">
        <v>9.1140000000000008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42080.645833333336</v>
      </c>
      <c r="D3633" s="3">
        <v>9.1389999999999993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42080.666666666664</v>
      </c>
      <c r="D3634" s="3">
        <v>9.1630000000000003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42080.6875</v>
      </c>
      <c r="D3635" s="3">
        <v>9.1880000000000006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42080.708333333336</v>
      </c>
      <c r="D3636" s="3">
        <v>9.2129999999999992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42080.729166666664</v>
      </c>
      <c r="D3637" s="3">
        <v>9.2379999999999995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42080.75</v>
      </c>
      <c r="D3638" s="3">
        <v>9.2620000000000005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42080.770833333336</v>
      </c>
      <c r="D3639" s="3">
        <v>9.2870000000000008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42080.791666666664</v>
      </c>
      <c r="D3640" s="3">
        <v>9.3119999999999994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42080.8125</v>
      </c>
      <c r="D3641" s="3">
        <v>9.3360000000000003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42080.833333333336</v>
      </c>
      <c r="D3642" s="3">
        <v>9.3610000000000007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42080.854166666664</v>
      </c>
      <c r="D3643" s="3">
        <v>9.3610000000000007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42080.875</v>
      </c>
      <c r="D3644" s="3">
        <v>9.3859999999999992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42080.895833333336</v>
      </c>
      <c r="D3645" s="3">
        <v>9.3859999999999992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42080.916666666664</v>
      </c>
      <c r="D3646" s="3">
        <v>9.41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42080.9375</v>
      </c>
      <c r="D3647" s="3">
        <v>9.41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42080.958333333336</v>
      </c>
      <c r="D3648" s="3">
        <v>9.41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42080.979166666664</v>
      </c>
      <c r="D3649" s="3">
        <v>9.41</v>
      </c>
      <c r="E3649" s="48">
        <f>+IF(D3649="","",AVERAGE(D3602:D3649))</f>
        <v>9.1787500000000009</v>
      </c>
      <c r="F3649" s="48">
        <f>+IF(D3649="","",MIN(D3602:D3649))</f>
        <v>9.0150000000000006</v>
      </c>
      <c r="G3649" s="48">
        <f>+IF(D3649="","",MAX(D3602:D3649))</f>
        <v>9.41</v>
      </c>
      <c r="H3649" s="48">
        <f>STDEV(D3602:D3649)</f>
        <v>0.12952901589005755</v>
      </c>
      <c r="I3649" s="48">
        <f>+IF(F3649="","",(G3649-F3649))</f>
        <v>0.39499999999999957</v>
      </c>
    </row>
    <row r="3650" spans="1:9" x14ac:dyDescent="0.25">
      <c r="A3650" s="7">
        <v>43177</v>
      </c>
      <c r="B3650" s="2">
        <v>0</v>
      </c>
      <c r="C3650" s="8">
        <v>42081</v>
      </c>
      <c r="D3650" s="3">
        <v>9.41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42081.020833333336</v>
      </c>
      <c r="D3651" s="3">
        <v>9.41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42081.041666666664</v>
      </c>
      <c r="D3652" s="3">
        <v>9.41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42081.0625</v>
      </c>
      <c r="D3653" s="3">
        <v>9.41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42081.083333333336</v>
      </c>
      <c r="D3654" s="3">
        <v>9.41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42081.104166666664</v>
      </c>
      <c r="D3655" s="3">
        <v>9.41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42081.125</v>
      </c>
      <c r="D3656" s="3">
        <v>9.3859999999999992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42081.145833333336</v>
      </c>
      <c r="D3657" s="3">
        <v>9.3859999999999992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42081.166666666664</v>
      </c>
      <c r="D3658" s="3">
        <v>9.3610000000000007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42081.1875</v>
      </c>
      <c r="D3659" s="3">
        <v>9.3610000000000007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42081.208333333336</v>
      </c>
      <c r="D3660" s="3">
        <v>9.3610000000000007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42081.229166666664</v>
      </c>
      <c r="D3661" s="3">
        <v>9.3360000000000003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42081.25</v>
      </c>
      <c r="D3662" s="3">
        <v>9.3360000000000003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42081.270833333336</v>
      </c>
      <c r="D3663" s="3">
        <v>9.3119999999999994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42081.291666666664</v>
      </c>
      <c r="D3664" s="3">
        <v>9.3119999999999994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42081.3125</v>
      </c>
      <c r="D3665" s="3">
        <v>9.2870000000000008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42081.333333333336</v>
      </c>
      <c r="D3666" s="3">
        <v>9.2870000000000008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42081.354166666664</v>
      </c>
      <c r="D3667" s="3">
        <v>9.2620000000000005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42081.375</v>
      </c>
      <c r="D3668" s="3">
        <v>9.2620000000000005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42081.395833333336</v>
      </c>
      <c r="D3669" s="3">
        <v>9.2379999999999995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42081.416666666664</v>
      </c>
      <c r="D3670" s="3">
        <v>9.2379999999999995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42081.4375</v>
      </c>
      <c r="D3671" s="3">
        <v>9.2129999999999992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42081.458333333336</v>
      </c>
      <c r="D3672" s="3">
        <v>9.2129999999999992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42081.479166666664</v>
      </c>
      <c r="D3673" s="3">
        <v>9.2129999999999992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42081.5</v>
      </c>
      <c r="D3674" s="3">
        <v>9.2129999999999992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42081.520833333336</v>
      </c>
      <c r="D3675" s="3">
        <v>9.2129999999999992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42081.541666666664</v>
      </c>
      <c r="D3676" s="3">
        <v>9.2129999999999992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42081.5625</v>
      </c>
      <c r="D3677" s="3">
        <v>9.2379999999999995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42081.583333333336</v>
      </c>
      <c r="D3678" s="3">
        <v>9.2620000000000005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42081.604166666664</v>
      </c>
      <c r="D3679" s="3">
        <v>9.2870000000000008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42081.625</v>
      </c>
      <c r="D3680" s="3">
        <v>9.3119999999999994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42081.645833333336</v>
      </c>
      <c r="D3681" s="3">
        <v>9.3360000000000003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42081.666666666664</v>
      </c>
      <c r="D3682" s="3">
        <v>9.3610000000000007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42081.6875</v>
      </c>
      <c r="D3683" s="3">
        <v>9.41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42081.708333333336</v>
      </c>
      <c r="D3684" s="3">
        <v>9.4350000000000005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42081.729166666664</v>
      </c>
      <c r="D3685" s="3">
        <v>9.4600000000000009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42081.75</v>
      </c>
      <c r="D3686" s="3">
        <v>9.4849999999999994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42081.770833333336</v>
      </c>
      <c r="D3687" s="3">
        <v>9.5090000000000003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42081.791666666664</v>
      </c>
      <c r="D3688" s="3">
        <v>9.5340000000000007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42081.8125</v>
      </c>
      <c r="D3689" s="3">
        <v>9.5340000000000007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42081.833333333336</v>
      </c>
      <c r="D3690" s="3">
        <v>9.5579999999999998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42081.854166666664</v>
      </c>
      <c r="D3691" s="3">
        <v>9.5579999999999998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42081.875</v>
      </c>
      <c r="D3692" s="3">
        <v>9.5579999999999998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42081.895833333336</v>
      </c>
      <c r="D3693" s="3">
        <v>9.5579999999999998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42081.916666666664</v>
      </c>
      <c r="D3694" s="3">
        <v>9.5579999999999998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42081.9375</v>
      </c>
      <c r="D3695" s="3">
        <v>9.5579999999999998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42081.958333333336</v>
      </c>
      <c r="D3696" s="3">
        <v>9.5340000000000007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42081.979166666664</v>
      </c>
      <c r="D3697" s="3">
        <v>9.5340000000000007</v>
      </c>
      <c r="E3697" s="48">
        <f>+IF(D3697="","",AVERAGE(D3650:D3697))</f>
        <v>9.3758749999999988</v>
      </c>
      <c r="F3697" s="48">
        <f>+IF(D3697="","",MIN(D3650:D3697))</f>
        <v>9.2129999999999992</v>
      </c>
      <c r="G3697" s="48">
        <f>+IF(D3697="","",MAX(D3650:D3697))</f>
        <v>9.5579999999999998</v>
      </c>
      <c r="H3697" s="48">
        <f>STDEV(D3650:D3697)</f>
        <v>0.11708182717791515</v>
      </c>
      <c r="I3697" s="48">
        <f>+IF(F3697="","",(G3697-F3697))</f>
        <v>0.34500000000000064</v>
      </c>
    </row>
    <row r="3698" spans="1:9" x14ac:dyDescent="0.25">
      <c r="A3698" s="7">
        <v>43178</v>
      </c>
      <c r="B3698" s="2">
        <v>0</v>
      </c>
      <c r="C3698" s="8">
        <v>42082</v>
      </c>
      <c r="D3698" s="3">
        <v>9.5090000000000003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42082.020833333336</v>
      </c>
      <c r="D3699" s="3">
        <v>9.4849999999999994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42082.041666666664</v>
      </c>
      <c r="D3700" s="3">
        <v>9.4600000000000009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42082.0625</v>
      </c>
      <c r="D3701" s="3">
        <v>9.4350000000000005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42082.083333333336</v>
      </c>
      <c r="D3702" s="3">
        <v>9.41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42082.104166666664</v>
      </c>
      <c r="D3703" s="3">
        <v>9.3859999999999992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42082.125</v>
      </c>
      <c r="D3704" s="3">
        <v>9.3610000000000007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42082.145833333336</v>
      </c>
      <c r="D3705" s="3">
        <v>9.3360000000000003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42082.166666666664</v>
      </c>
      <c r="D3706" s="3">
        <v>9.3119999999999994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42082.1875</v>
      </c>
      <c r="D3707" s="3">
        <v>9.2870000000000008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42082.208333333336</v>
      </c>
      <c r="D3708" s="3">
        <v>9.2620000000000005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42082.229166666664</v>
      </c>
      <c r="D3709" s="3">
        <v>9.2379999999999995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42082.25</v>
      </c>
      <c r="D3710" s="3">
        <v>9.2379999999999995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42082.270833333336</v>
      </c>
      <c r="D3711" s="3">
        <v>9.2129999999999992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42082.291666666664</v>
      </c>
      <c r="D3712" s="3">
        <v>9.1880000000000006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42082.3125</v>
      </c>
      <c r="D3713" s="3">
        <v>9.1630000000000003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42082.333333333336</v>
      </c>
      <c r="D3714" s="3">
        <v>9.1630000000000003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42082.354166666664</v>
      </c>
      <c r="D3715" s="3">
        <v>9.1389999999999993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42082.375</v>
      </c>
      <c r="D3716" s="3">
        <v>9.1389999999999993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42082.395833333336</v>
      </c>
      <c r="D3717" s="3">
        <v>9.1140000000000008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42082.416666666664</v>
      </c>
      <c r="D3718" s="3">
        <v>9.1140000000000008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42082.4375</v>
      </c>
      <c r="D3719" s="3">
        <v>9.1140000000000008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42082.458333333336</v>
      </c>
      <c r="D3720" s="3">
        <v>9.0890000000000004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42082.479166666664</v>
      </c>
      <c r="D3721" s="3">
        <v>9.0890000000000004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42082.5</v>
      </c>
      <c r="D3722" s="3">
        <v>9.0890000000000004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42082.520833333336</v>
      </c>
      <c r="D3723" s="3">
        <v>9.0890000000000004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42082.541666666664</v>
      </c>
      <c r="D3724" s="3">
        <v>9.1140000000000008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42082.5625</v>
      </c>
      <c r="D3725" s="3">
        <v>9.1389999999999993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42082.583333333336</v>
      </c>
      <c r="D3726" s="3">
        <v>9.1630000000000003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42082.604166666664</v>
      </c>
      <c r="D3727" s="3">
        <v>9.1880000000000006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42082.625</v>
      </c>
      <c r="D3728" s="3">
        <v>9.2129999999999992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42082.645833333336</v>
      </c>
      <c r="D3729" s="3">
        <v>9.2620000000000005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42082.666666666664</v>
      </c>
      <c r="D3730" s="3">
        <v>9.2870000000000008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42082.6875</v>
      </c>
      <c r="D3731" s="3">
        <v>9.3360000000000003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42082.708333333336</v>
      </c>
      <c r="D3732" s="3">
        <v>9.3610000000000007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42082.729166666664</v>
      </c>
      <c r="D3733" s="3">
        <v>9.41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42082.75</v>
      </c>
      <c r="D3734" s="3">
        <v>9.4350000000000005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42082.770833333336</v>
      </c>
      <c r="D3735" s="3">
        <v>9.4600000000000009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42082.791666666664</v>
      </c>
      <c r="D3736" s="3">
        <v>9.5090000000000003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42082.8125</v>
      </c>
      <c r="D3737" s="3">
        <v>9.5340000000000007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42082.833333333336</v>
      </c>
      <c r="D3738" s="3">
        <v>9.5579999999999998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42082.854166666664</v>
      </c>
      <c r="D3739" s="3">
        <v>9.5579999999999998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42082.875</v>
      </c>
      <c r="D3740" s="3">
        <v>9.5830000000000002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42082.895833333336</v>
      </c>
      <c r="D3741" s="3">
        <v>9.6080000000000005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42082.916666666664</v>
      </c>
      <c r="D3742" s="3">
        <v>9.6080000000000005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42082.9375</v>
      </c>
      <c r="D3743" s="3">
        <v>9.6080000000000005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42082.958333333336</v>
      </c>
      <c r="D3744" s="3">
        <v>9.6080000000000005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42082.979166666664</v>
      </c>
      <c r="D3745" s="3">
        <v>9.6080000000000005</v>
      </c>
      <c r="E3745" s="48">
        <f>+IF(D3745="","",AVERAGE(D3698:D3745))</f>
        <v>9.3244166666666697</v>
      </c>
      <c r="F3745" s="48">
        <f>+IF(D3745="","",MIN(D3698:D3745))</f>
        <v>9.0890000000000004</v>
      </c>
      <c r="G3745" s="48">
        <f>+IF(D3745="","",MAX(D3698:D3745))</f>
        <v>9.6080000000000005</v>
      </c>
      <c r="H3745" s="48">
        <f>STDEV(D3698:D3745)</f>
        <v>0.17663314950355757</v>
      </c>
      <c r="I3745" s="48">
        <f>+IF(F3745="","",(G3745-F3745))</f>
        <v>0.51900000000000013</v>
      </c>
    </row>
    <row r="3746" spans="1:9" x14ac:dyDescent="0.25">
      <c r="A3746" s="7">
        <v>43179</v>
      </c>
      <c r="B3746" s="2">
        <v>0</v>
      </c>
      <c r="C3746" s="8">
        <v>42083</v>
      </c>
      <c r="D3746" s="3">
        <v>9.6080000000000005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42083.020833333336</v>
      </c>
      <c r="D3747" s="3">
        <v>9.6080000000000005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42083.041666666664</v>
      </c>
      <c r="D3748" s="3">
        <v>9.6080000000000005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42083.0625</v>
      </c>
      <c r="D3749" s="3">
        <v>9.6080000000000005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42083.083333333336</v>
      </c>
      <c r="D3750" s="3">
        <v>9.6080000000000005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42083.104166666664</v>
      </c>
      <c r="D3751" s="3">
        <v>9.6080000000000005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42083.125</v>
      </c>
      <c r="D3752" s="3">
        <v>9.6319999999999997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42083.145833333336</v>
      </c>
      <c r="D3753" s="3">
        <v>9.6080000000000005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42083.166666666664</v>
      </c>
      <c r="D3754" s="3">
        <v>9.6080000000000005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42083.1875</v>
      </c>
      <c r="D3755" s="3">
        <v>9.6080000000000005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42083.208333333336</v>
      </c>
      <c r="D3756" s="3">
        <v>9.6080000000000005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42083.229166666664</v>
      </c>
      <c r="D3757" s="3">
        <v>9.6080000000000005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42083.25</v>
      </c>
      <c r="D3758" s="3">
        <v>9.6080000000000005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42083.270833333336</v>
      </c>
      <c r="D3759" s="3">
        <v>9.6080000000000005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42083.291666666664</v>
      </c>
      <c r="D3760" s="3">
        <v>9.6080000000000005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42083.3125</v>
      </c>
      <c r="D3761" s="3">
        <v>9.6080000000000005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42083.333333333336</v>
      </c>
      <c r="D3762" s="3">
        <v>9.6080000000000005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42083.354166666664</v>
      </c>
      <c r="D3763" s="3">
        <v>9.6080000000000005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42083.375</v>
      </c>
      <c r="D3764" s="3">
        <v>9.6080000000000005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42083.395833333336</v>
      </c>
      <c r="D3765" s="3">
        <v>9.6080000000000005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42083.416666666664</v>
      </c>
      <c r="D3766" s="3">
        <v>9.6080000000000005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42083.4375</v>
      </c>
      <c r="D3767" s="3">
        <v>9.6080000000000005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42083.458333333336</v>
      </c>
      <c r="D3768" s="3">
        <v>9.6080000000000005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42083.479166666664</v>
      </c>
      <c r="D3769" s="3">
        <v>9.5830000000000002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42083.5</v>
      </c>
      <c r="D3770" s="3">
        <v>9.6080000000000005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42083.520833333336</v>
      </c>
      <c r="D3771" s="3">
        <v>9.6080000000000005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42083.541666666664</v>
      </c>
      <c r="D3772" s="3">
        <v>9.6080000000000005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42083.5625</v>
      </c>
      <c r="D3773" s="3">
        <v>9.6080000000000005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42083.583333333336</v>
      </c>
      <c r="D3774" s="3">
        <v>9.6080000000000005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42083.604166666664</v>
      </c>
      <c r="D3775" s="3">
        <v>9.6319999999999997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42083.625</v>
      </c>
      <c r="D3776" s="3">
        <v>9.6319999999999997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42083.645833333336</v>
      </c>
      <c r="D3777" s="3">
        <v>9.657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42083.666666666664</v>
      </c>
      <c r="D3778" s="3">
        <v>9.657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42083.6875</v>
      </c>
      <c r="D3779" s="3">
        <v>9.657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42083.708333333336</v>
      </c>
      <c r="D3780" s="3">
        <v>9.6820000000000004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42083.729166666664</v>
      </c>
      <c r="D3781" s="3">
        <v>9.6820000000000004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42083.75</v>
      </c>
      <c r="D3782" s="3">
        <v>9.6820000000000004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42083.770833333336</v>
      </c>
      <c r="D3783" s="3">
        <v>9.6820000000000004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42083.791666666664</v>
      </c>
      <c r="D3784" s="3">
        <v>9.7059999999999995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42083.8125</v>
      </c>
      <c r="D3785" s="3">
        <v>9.7059999999999995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42083.833333333336</v>
      </c>
      <c r="D3786" s="3">
        <v>9.7059999999999995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42083.854166666664</v>
      </c>
      <c r="D3787" s="3">
        <v>9.7059999999999995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42083.875</v>
      </c>
      <c r="D3788" s="3">
        <v>9.7059999999999995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42083.895833333336</v>
      </c>
      <c r="D3789" s="3">
        <v>9.7309999999999999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42083.916666666664</v>
      </c>
      <c r="D3790" s="3">
        <v>9.7309999999999999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42083.9375</v>
      </c>
      <c r="D3791" s="3">
        <v>9.7309999999999999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42083.958333333336</v>
      </c>
      <c r="D3792" s="3">
        <v>9.7560000000000002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42083.979166666664</v>
      </c>
      <c r="D3793" s="3">
        <v>9.7560000000000002</v>
      </c>
      <c r="E3793" s="48">
        <f>+IF(D3793="","",AVERAGE(D3746:D3793))</f>
        <v>9.6422708333333365</v>
      </c>
      <c r="F3793" s="48">
        <f>+IF(D3793="","",MIN(D3746:D3793))</f>
        <v>9.5830000000000002</v>
      </c>
      <c r="G3793" s="48">
        <f>+IF(D3793="","",MAX(D3746:D3793))</f>
        <v>9.7560000000000002</v>
      </c>
      <c r="H3793" s="48">
        <f>STDEV(D3746:D3793)</f>
        <v>4.8880984243030043E-2</v>
      </c>
      <c r="I3793" s="48">
        <f>+IF(F3793="","",(G3793-F3793))</f>
        <v>0.17300000000000004</v>
      </c>
    </row>
    <row r="3794" spans="1:9" x14ac:dyDescent="0.25">
      <c r="A3794" s="7">
        <v>43180</v>
      </c>
      <c r="B3794" s="2">
        <v>0</v>
      </c>
      <c r="C3794" s="8">
        <v>42084</v>
      </c>
      <c r="D3794" s="3">
        <v>9.7560000000000002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42084.020833333336</v>
      </c>
      <c r="D3795" s="3">
        <v>9.7799999999999994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42084.041666666664</v>
      </c>
      <c r="D3796" s="3">
        <v>9.7799999999999994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42084.0625</v>
      </c>
      <c r="D3797" s="3">
        <v>9.7799999999999994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42084.083333333336</v>
      </c>
      <c r="D3798" s="3">
        <v>9.7799999999999994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42084.104166666664</v>
      </c>
      <c r="D3799" s="3">
        <v>9.7799999999999994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42084.125</v>
      </c>
      <c r="D3800" s="3">
        <v>9.8049999999999997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42084.145833333336</v>
      </c>
      <c r="D3801" s="3">
        <v>9.8049999999999997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42084.166666666664</v>
      </c>
      <c r="D3802" s="3">
        <v>9.8049999999999997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42084.1875</v>
      </c>
      <c r="D3803" s="3">
        <v>9.8049999999999997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42084.208333333336</v>
      </c>
      <c r="D3804" s="3">
        <v>9.8049999999999997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42084.229166666664</v>
      </c>
      <c r="D3805" s="3">
        <v>9.8049999999999997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42084.25</v>
      </c>
      <c r="D3806" s="3">
        <v>9.8049999999999997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42084.270833333336</v>
      </c>
      <c r="D3807" s="3">
        <v>9.8049999999999997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42084.291666666664</v>
      </c>
      <c r="D3808" s="3">
        <v>9.8049999999999997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42084.3125</v>
      </c>
      <c r="D3809" s="3">
        <v>9.8049999999999997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42084.333333333336</v>
      </c>
      <c r="D3810" s="3">
        <v>9.7799999999999994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42084.354166666664</v>
      </c>
      <c r="D3811" s="3">
        <v>9.7799999999999994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42084.375</v>
      </c>
      <c r="D3812" s="3">
        <v>9.7799999999999994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42084.395833333336</v>
      </c>
      <c r="D3813" s="3">
        <v>9.7799999999999994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42084.416666666664</v>
      </c>
      <c r="D3814" s="3">
        <v>9.7560000000000002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42084.4375</v>
      </c>
      <c r="D3815" s="3">
        <v>9.7560000000000002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42084.458333333336</v>
      </c>
      <c r="D3816" s="3">
        <v>9.7560000000000002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42084.479166666664</v>
      </c>
      <c r="D3817" s="3">
        <v>9.7560000000000002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42084.5</v>
      </c>
      <c r="D3818" s="3">
        <v>9.7560000000000002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42084.520833333336</v>
      </c>
      <c r="D3819" s="3">
        <v>9.7560000000000002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42084.541666666664</v>
      </c>
      <c r="D3820" s="3">
        <v>9.7560000000000002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42084.5625</v>
      </c>
      <c r="D3821" s="3">
        <v>9.7560000000000002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42084.583333333336</v>
      </c>
      <c r="D3822" s="3">
        <v>9.7799999999999994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42084.604166666664</v>
      </c>
      <c r="D3823" s="3">
        <v>9.7799999999999994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42084.625</v>
      </c>
      <c r="D3824" s="3">
        <v>9.8049999999999997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42084.645833333336</v>
      </c>
      <c r="D3825" s="3">
        <v>9.8049999999999997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42084.666666666664</v>
      </c>
      <c r="D3826" s="3">
        <v>9.8290000000000006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42084.6875</v>
      </c>
      <c r="D3827" s="3">
        <v>9.8290000000000006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42084.708333333336</v>
      </c>
      <c r="D3828" s="3">
        <v>9.8539999999999992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42084.729166666664</v>
      </c>
      <c r="D3829" s="3">
        <v>9.8789999999999996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42084.75</v>
      </c>
      <c r="D3830" s="3">
        <v>9.9030000000000005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42084.770833333336</v>
      </c>
      <c r="D3831" s="3">
        <v>9.9030000000000005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42084.791666666664</v>
      </c>
      <c r="D3832" s="3">
        <v>9.9280000000000008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42084.8125</v>
      </c>
      <c r="D3833" s="3">
        <v>9.9280000000000008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42084.833333333336</v>
      </c>
      <c r="D3834" s="3">
        <v>9.9280000000000008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42084.854166666664</v>
      </c>
      <c r="D3835" s="3">
        <v>9.9280000000000008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42084.875</v>
      </c>
      <c r="D3836" s="3">
        <v>9.9280000000000008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42084.895833333336</v>
      </c>
      <c r="D3837" s="3">
        <v>9.9280000000000008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42084.916666666664</v>
      </c>
      <c r="D3838" s="3">
        <v>9.9280000000000008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42084.9375</v>
      </c>
      <c r="D3839" s="3">
        <v>9.9030000000000005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42084.958333333336</v>
      </c>
      <c r="D3840" s="3">
        <v>9.9030000000000005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42084.979166666664</v>
      </c>
      <c r="D3841" s="3">
        <v>9.8789999999999996</v>
      </c>
      <c r="E3841" s="48">
        <f>+IF(D3841="","",AVERAGE(D3794:D3841))</f>
        <v>9.821291666666669</v>
      </c>
      <c r="F3841" s="48">
        <f>+IF(D3841="","",MIN(D3794:D3841))</f>
        <v>9.7560000000000002</v>
      </c>
      <c r="G3841" s="48">
        <f>+IF(D3841="","",MAX(D3794:D3841))</f>
        <v>9.9280000000000008</v>
      </c>
      <c r="H3841" s="48">
        <f>STDEV(D3794:D3841)</f>
        <v>6.0944326995281857E-2</v>
      </c>
      <c r="I3841" s="48">
        <f>+IF(F3841="","",(G3841-F3841))</f>
        <v>0.1720000000000006</v>
      </c>
    </row>
    <row r="3842" spans="1:9" x14ac:dyDescent="0.25">
      <c r="A3842" s="7">
        <v>43181</v>
      </c>
      <c r="B3842" s="2">
        <v>0</v>
      </c>
      <c r="C3842" s="8">
        <v>42085</v>
      </c>
      <c r="D3842" s="3">
        <v>9.8539999999999992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42085.020833333336</v>
      </c>
      <c r="D3843" s="3">
        <v>9.8290000000000006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42085.041666666664</v>
      </c>
      <c r="D3844" s="3">
        <v>9.8049999999999997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42085.0625</v>
      </c>
      <c r="D3845" s="3">
        <v>9.7799999999999994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42085.083333333336</v>
      </c>
      <c r="D3846" s="3">
        <v>9.7560000000000002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42085.104166666664</v>
      </c>
      <c r="D3847" s="3">
        <v>9.7309999999999999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42085.125</v>
      </c>
      <c r="D3848" s="3">
        <v>9.7059999999999995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42085.145833333336</v>
      </c>
      <c r="D3849" s="3">
        <v>9.657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42085.166666666664</v>
      </c>
      <c r="D3850" s="3">
        <v>9.6319999999999997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42085.1875</v>
      </c>
      <c r="D3851" s="3">
        <v>9.6080000000000005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42085.208333333336</v>
      </c>
      <c r="D3852" s="3">
        <v>9.5830000000000002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42085.229166666664</v>
      </c>
      <c r="D3853" s="3">
        <v>9.5579999999999998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42085.25</v>
      </c>
      <c r="D3854" s="3">
        <v>9.5340000000000007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42085.270833333336</v>
      </c>
      <c r="D3855" s="3">
        <v>9.5090000000000003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42085.291666666664</v>
      </c>
      <c r="D3856" s="3">
        <v>9.4849999999999994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42085.3125</v>
      </c>
      <c r="D3857" s="3">
        <v>9.4600000000000009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42085.333333333336</v>
      </c>
      <c r="D3858" s="3">
        <v>9.4350000000000005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42085.354166666664</v>
      </c>
      <c r="D3859" s="3">
        <v>9.41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42085.375</v>
      </c>
      <c r="D3860" s="3">
        <v>9.3859999999999992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42085.395833333336</v>
      </c>
      <c r="D3861" s="3">
        <v>9.3859999999999992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42085.416666666664</v>
      </c>
      <c r="D3862" s="3">
        <v>9.3610000000000007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42085.4375</v>
      </c>
      <c r="D3863" s="3">
        <v>9.3610000000000007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42085.458333333336</v>
      </c>
      <c r="D3864" s="3">
        <v>9.3360000000000003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42085.479166666664</v>
      </c>
      <c r="D3865" s="3">
        <v>9.3360000000000003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42085.5</v>
      </c>
      <c r="D3866" s="3">
        <v>9.3360000000000003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42085.520833333336</v>
      </c>
      <c r="D3867" s="3">
        <v>9.3119999999999994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42085.541666666664</v>
      </c>
      <c r="D3868" s="3">
        <v>9.3119999999999994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42085.5625</v>
      </c>
      <c r="D3869" s="3">
        <v>9.3119999999999994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42085.583333333336</v>
      </c>
      <c r="D3870" s="3">
        <v>9.3119999999999994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42085.604166666664</v>
      </c>
      <c r="D3871" s="3">
        <v>9.3360000000000003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42085.625</v>
      </c>
      <c r="D3872" s="3">
        <v>9.3360000000000003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42085.645833333336</v>
      </c>
      <c r="D3873" s="3">
        <v>9.3610000000000007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42085.666666666664</v>
      </c>
      <c r="D3874" s="3">
        <v>9.3859999999999992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42085.6875</v>
      </c>
      <c r="D3875" s="3">
        <v>9.41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42085.708333333336</v>
      </c>
      <c r="D3876" s="3">
        <v>9.41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42085.729166666664</v>
      </c>
      <c r="D3877" s="3">
        <v>9.4600000000000009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42085.75</v>
      </c>
      <c r="D3878" s="3">
        <v>9.4849999999999994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42085.770833333336</v>
      </c>
      <c r="D3879" s="3">
        <v>9.5090000000000003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42085.791666666664</v>
      </c>
      <c r="D3880" s="3">
        <v>9.5090000000000003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42085.8125</v>
      </c>
      <c r="D3881" s="3">
        <v>9.5340000000000007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42085.833333333336</v>
      </c>
      <c r="D3882" s="3">
        <v>9.5579999999999998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42085.854166666664</v>
      </c>
      <c r="D3883" s="3">
        <v>9.5830000000000002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42085.875</v>
      </c>
      <c r="D3884" s="3">
        <v>9.5830000000000002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42085.895833333336</v>
      </c>
      <c r="D3885" s="3">
        <v>9.5830000000000002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42085.916666666664</v>
      </c>
      <c r="D3886" s="3">
        <v>9.5830000000000002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42085.9375</v>
      </c>
      <c r="D3887" s="3">
        <v>9.5830000000000002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42085.958333333336</v>
      </c>
      <c r="D3888" s="3">
        <v>9.5830000000000002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42085.979166666664</v>
      </c>
      <c r="D3889" s="3">
        <v>9.5830000000000002</v>
      </c>
      <c r="E3889" s="48">
        <f>+IF(D3889="","",AVERAGE(D3842:D3889))</f>
        <v>9.5095208333333403</v>
      </c>
      <c r="F3889" s="48">
        <f>+IF(D3889="","",MIN(D3842:D3889))</f>
        <v>9.3119999999999994</v>
      </c>
      <c r="G3889" s="48">
        <f>+IF(D3889="","",MAX(D3842:D3889))</f>
        <v>9.8539999999999992</v>
      </c>
      <c r="H3889" s="48">
        <f>STDEV(D3842:D3889)</f>
        <v>0.15194329703604689</v>
      </c>
      <c r="I3889" s="48">
        <f>+IF(F3889="","",(G3889-F3889))</f>
        <v>0.54199999999999982</v>
      </c>
    </row>
    <row r="3890" spans="1:9" x14ac:dyDescent="0.25">
      <c r="A3890" s="7">
        <v>43182</v>
      </c>
      <c r="B3890" s="2">
        <v>0</v>
      </c>
      <c r="C3890" s="8">
        <v>42086</v>
      </c>
      <c r="D3890" s="3">
        <v>9.5579999999999998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42086.020833333336</v>
      </c>
      <c r="D3891" s="3">
        <v>9.5579999999999998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42086.041666666664</v>
      </c>
      <c r="D3892" s="3">
        <v>9.5340000000000007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42086.0625</v>
      </c>
      <c r="D3893" s="3">
        <v>9.5090000000000003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42086.083333333336</v>
      </c>
      <c r="D3894" s="3">
        <v>9.5090000000000003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42086.104166666664</v>
      </c>
      <c r="D3895" s="3">
        <v>9.4849999999999994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42086.125</v>
      </c>
      <c r="D3896" s="3">
        <v>9.4600000000000009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42086.145833333336</v>
      </c>
      <c r="D3897" s="3">
        <v>9.4350000000000005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42086.166666666664</v>
      </c>
      <c r="D3898" s="3">
        <v>9.41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42086.1875</v>
      </c>
      <c r="D3899" s="3">
        <v>9.3859999999999992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42086.208333333336</v>
      </c>
      <c r="D3900" s="3">
        <v>9.3610000000000007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42086.229166666664</v>
      </c>
      <c r="D3901" s="3">
        <v>9.3360000000000003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42086.25</v>
      </c>
      <c r="D3902" s="3">
        <v>9.3360000000000003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42086.270833333336</v>
      </c>
      <c r="D3903" s="3">
        <v>9.3119999999999994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42086.291666666664</v>
      </c>
      <c r="D3904" s="3">
        <v>9.2870000000000008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42086.3125</v>
      </c>
      <c r="D3905" s="3">
        <v>9.2620000000000005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42086.333333333336</v>
      </c>
      <c r="D3906" s="3">
        <v>9.2620000000000005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42086.354166666664</v>
      </c>
      <c r="D3907" s="3">
        <v>9.2379999999999995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42086.375</v>
      </c>
      <c r="D3908" s="3">
        <v>9.2129999999999992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42086.395833333336</v>
      </c>
      <c r="D3909" s="3">
        <v>9.2129999999999992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42086.416666666664</v>
      </c>
      <c r="D3910" s="3">
        <v>9.1880000000000006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42086.4375</v>
      </c>
      <c r="D3911" s="3">
        <v>9.1880000000000006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42086.458333333336</v>
      </c>
      <c r="D3912" s="3">
        <v>9.1630000000000003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42086.479166666664</v>
      </c>
      <c r="D3913" s="3">
        <v>9.1630000000000003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42086.5</v>
      </c>
      <c r="D3914" s="3">
        <v>9.1630000000000003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42086.520833333336</v>
      </c>
      <c r="D3915" s="3">
        <v>9.1630000000000003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42086.541666666664</v>
      </c>
      <c r="D3916" s="3">
        <v>9.1630000000000003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42086.5625</v>
      </c>
      <c r="D3917" s="3">
        <v>9.1630000000000003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42086.583333333336</v>
      </c>
      <c r="D3918" s="3">
        <v>9.1880000000000006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42086.604166666664</v>
      </c>
      <c r="D3919" s="3">
        <v>9.1880000000000006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42086.625</v>
      </c>
      <c r="D3920" s="3">
        <v>9.2129999999999992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42086.645833333336</v>
      </c>
      <c r="D3921" s="3">
        <v>9.2379999999999995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42086.666666666664</v>
      </c>
      <c r="D3922" s="3">
        <v>9.2620000000000005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42086.6875</v>
      </c>
      <c r="D3923" s="3">
        <v>9.2620000000000005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42086.708333333336</v>
      </c>
      <c r="D3924" s="3">
        <v>9.2870000000000008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42086.729166666664</v>
      </c>
      <c r="D3925" s="3">
        <v>9.3119999999999994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42086.75</v>
      </c>
      <c r="D3926" s="3">
        <v>9.3360000000000003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42086.770833333336</v>
      </c>
      <c r="D3927" s="3">
        <v>9.3360000000000003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42086.791666666664</v>
      </c>
      <c r="D3928" s="3">
        <v>9.3610000000000007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42086.8125</v>
      </c>
      <c r="D3929" s="3">
        <v>9.3610000000000007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42086.833333333336</v>
      </c>
      <c r="D3930" s="3">
        <v>9.3610000000000007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42086.854166666664</v>
      </c>
      <c r="D3931" s="3">
        <v>9.3610000000000007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42086.875</v>
      </c>
      <c r="D3932" s="3">
        <v>9.3610000000000007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42086.895833333336</v>
      </c>
      <c r="D3933" s="3">
        <v>9.3610000000000007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42086.916666666664</v>
      </c>
      <c r="D3934" s="3">
        <v>9.3610000000000007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42086.9375</v>
      </c>
      <c r="D3935" s="3">
        <v>9.3360000000000003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42086.958333333336</v>
      </c>
      <c r="D3936" s="3">
        <v>9.3360000000000003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42086.979166666664</v>
      </c>
      <c r="D3937" s="3">
        <v>9.3360000000000003</v>
      </c>
      <c r="E3937" s="48">
        <f>+IF(D3937="","",AVERAGE(D3890:D3937))</f>
        <v>9.3161458333333336</v>
      </c>
      <c r="F3937" s="48">
        <f>+IF(D3937="","",MIN(D3890:D3937))</f>
        <v>9.1630000000000003</v>
      </c>
      <c r="G3937" s="48">
        <f>+IF(D3937="","",MAX(D3890:D3937))</f>
        <v>9.5579999999999998</v>
      </c>
      <c r="H3937" s="48">
        <f>STDEV(D3890:D3937)</f>
        <v>0.11286463169945003</v>
      </c>
      <c r="I3937" s="48">
        <f>+IF(F3937="","",(G3937-F3937))</f>
        <v>0.39499999999999957</v>
      </c>
    </row>
    <row r="3938" spans="1:9" x14ac:dyDescent="0.25">
      <c r="A3938" s="7">
        <v>43183</v>
      </c>
      <c r="B3938" s="2">
        <v>0</v>
      </c>
      <c r="C3938" s="8">
        <v>42087</v>
      </c>
      <c r="D3938" s="3">
        <v>9.3119999999999994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42087.020833333336</v>
      </c>
      <c r="D3939" s="3">
        <v>9.3119999999999994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42087.041666666664</v>
      </c>
      <c r="D3940" s="3">
        <v>9.2870000000000008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42087.0625</v>
      </c>
      <c r="D3941" s="3">
        <v>9.2620000000000005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42087.083333333336</v>
      </c>
      <c r="D3942" s="3">
        <v>9.2620000000000005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42087.104166666664</v>
      </c>
      <c r="D3943" s="3">
        <v>9.2379999999999995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42087.125</v>
      </c>
      <c r="D3944" s="3">
        <v>9.2129999999999992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42087.145833333336</v>
      </c>
      <c r="D3945" s="3">
        <v>9.1880000000000006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42087.166666666664</v>
      </c>
      <c r="D3946" s="3">
        <v>9.1630000000000003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42087.1875</v>
      </c>
      <c r="D3947" s="3">
        <v>9.1389999999999993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42087.208333333336</v>
      </c>
      <c r="D3948" s="3">
        <v>9.1140000000000008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42087.229166666664</v>
      </c>
      <c r="D3949" s="3">
        <v>9.0890000000000004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42087.25</v>
      </c>
      <c r="D3950" s="3">
        <v>9.0640000000000001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42087.270833333336</v>
      </c>
      <c r="D3951" s="3">
        <v>9.0399999999999991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42087.291666666664</v>
      </c>
      <c r="D3952" s="3">
        <v>9.0150000000000006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42087.3125</v>
      </c>
      <c r="D3953" s="3">
        <v>9.0150000000000006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42087.333333333336</v>
      </c>
      <c r="D3954" s="3">
        <v>8.99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42087.354166666664</v>
      </c>
      <c r="D3955" s="3">
        <v>8.9649999999999999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42087.375</v>
      </c>
      <c r="D3956" s="3">
        <v>8.9649999999999999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42087.395833333336</v>
      </c>
      <c r="D3957" s="3">
        <v>8.9410000000000007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42087.416666666664</v>
      </c>
      <c r="D3958" s="3">
        <v>8.9160000000000004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42087.4375</v>
      </c>
      <c r="D3959" s="3">
        <v>8.9160000000000004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42087.458333333336</v>
      </c>
      <c r="D3960" s="3">
        <v>8.891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42087.479166666664</v>
      </c>
      <c r="D3961" s="3">
        <v>8.891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42087.5</v>
      </c>
      <c r="D3962" s="3">
        <v>8.891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42087.520833333336</v>
      </c>
      <c r="D3963" s="3">
        <v>8.891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42087.541666666664</v>
      </c>
      <c r="D3964" s="3">
        <v>8.891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42087.5625</v>
      </c>
      <c r="D3965" s="3">
        <v>8.9160000000000004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42087.583333333336</v>
      </c>
      <c r="D3966" s="3">
        <v>8.9160000000000004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42087.604166666664</v>
      </c>
      <c r="D3967" s="3">
        <v>8.9410000000000007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42087.625</v>
      </c>
      <c r="D3968" s="3">
        <v>8.9649999999999999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42087.645833333336</v>
      </c>
      <c r="D3969" s="3">
        <v>8.99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42087.666666666664</v>
      </c>
      <c r="D3970" s="3">
        <v>9.0150000000000006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42087.6875</v>
      </c>
      <c r="D3971" s="3">
        <v>9.0150000000000006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42087.708333333336</v>
      </c>
      <c r="D3972" s="3">
        <v>9.0399999999999991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42087.729166666664</v>
      </c>
      <c r="D3973" s="3">
        <v>9.0640000000000001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42087.75</v>
      </c>
      <c r="D3974" s="3">
        <v>9.0890000000000004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42087.770833333336</v>
      </c>
      <c r="D3975" s="3">
        <v>9.1140000000000008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42087.791666666664</v>
      </c>
      <c r="D3976" s="3">
        <v>9.1140000000000008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42087.8125</v>
      </c>
      <c r="D3977" s="3">
        <v>9.1389999999999993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42087.833333333336</v>
      </c>
      <c r="D3978" s="3">
        <v>9.1389999999999993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42087.854166666664</v>
      </c>
      <c r="D3979" s="3">
        <v>9.1630000000000003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42087.875</v>
      </c>
      <c r="D3980" s="3">
        <v>9.1630000000000003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42087.895833333336</v>
      </c>
      <c r="D3981" s="3">
        <v>9.1880000000000006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42087.916666666664</v>
      </c>
      <c r="D3982" s="3">
        <v>9.1880000000000006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42087.9375</v>
      </c>
      <c r="D3983" s="3">
        <v>9.1880000000000006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42087.958333333336</v>
      </c>
      <c r="D3984" s="3">
        <v>9.2129999999999992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42087.979166666664</v>
      </c>
      <c r="D3985" s="3">
        <v>9.2129999999999992</v>
      </c>
      <c r="E3985" s="48">
        <f>+IF(D3985="","",AVERAGE(D3938:D3985))</f>
        <v>9.0757083333333313</v>
      </c>
      <c r="F3985" s="48">
        <f>+IF(D3985="","",MIN(D3938:D3985))</f>
        <v>8.891</v>
      </c>
      <c r="G3985" s="48">
        <f>+IF(D3985="","",MAX(D3938:D3985))</f>
        <v>9.3119999999999994</v>
      </c>
      <c r="H3985" s="48">
        <f>STDEV(D3938:D3985)</f>
        <v>0.12854388410906198</v>
      </c>
      <c r="I3985" s="48">
        <f>+IF(F3985="","",(G3985-F3985))</f>
        <v>0.42099999999999937</v>
      </c>
    </row>
    <row r="3986" spans="1:9" x14ac:dyDescent="0.25">
      <c r="A3986" s="7">
        <v>43184</v>
      </c>
      <c r="B3986" s="2">
        <v>0</v>
      </c>
      <c r="C3986" s="8">
        <v>42088</v>
      </c>
      <c r="D3986" s="3">
        <v>9.2129999999999992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42088.020833333336</v>
      </c>
      <c r="D3987" s="3">
        <v>9.2129999999999992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42088.041666666664</v>
      </c>
      <c r="D3988" s="3">
        <v>9.2129999999999992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42088.0625</v>
      </c>
      <c r="D3989" s="3">
        <v>9.2129999999999992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42088.083333333336</v>
      </c>
      <c r="D3990" s="3">
        <v>9.2129999999999992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42088.104166666664</v>
      </c>
      <c r="D3991" s="3">
        <v>9.2129999999999992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42088.125</v>
      </c>
      <c r="D3992" s="3">
        <v>9.2129999999999992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42088.145833333336</v>
      </c>
      <c r="D3993" s="3">
        <v>9.1880000000000006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42088.166666666664</v>
      </c>
      <c r="D3994" s="3">
        <v>9.2129999999999992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42088.1875</v>
      </c>
      <c r="D3995" s="3">
        <v>9.2129999999999992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42088.208333333336</v>
      </c>
      <c r="D3996" s="3">
        <v>9.2129999999999992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42088.229166666664</v>
      </c>
      <c r="D3997" s="3">
        <v>9.2129999999999992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42088.25</v>
      </c>
      <c r="D3998" s="3">
        <v>9.2129999999999992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42088.270833333336</v>
      </c>
      <c r="D3999" s="3">
        <v>9.2129999999999992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42088.291666666664</v>
      </c>
      <c r="D4000" s="3">
        <v>9.2129999999999992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42088.3125</v>
      </c>
      <c r="D4001" s="3">
        <v>9.2379999999999995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42088.333333333336</v>
      </c>
      <c r="D4002" s="3">
        <v>9.2379999999999995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42088.354166666664</v>
      </c>
      <c r="D4003" s="3">
        <v>9.2379999999999995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42088.375</v>
      </c>
      <c r="D4004" s="3">
        <v>9.2620000000000005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42088.395833333336</v>
      </c>
      <c r="D4005" s="3">
        <v>9.2620000000000005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42088.416666666664</v>
      </c>
      <c r="D4006" s="3">
        <v>9.2620000000000005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42088.4375</v>
      </c>
      <c r="D4007" s="3">
        <v>9.2870000000000008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42088.458333333336</v>
      </c>
      <c r="D4008" s="3">
        <v>9.2870000000000008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42088.479166666664</v>
      </c>
      <c r="D4009" s="3">
        <v>9.3119999999999994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42088.5</v>
      </c>
      <c r="D4010" s="3">
        <v>9.3119999999999994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42088.520833333336</v>
      </c>
      <c r="D4011" s="3">
        <v>9.3360000000000003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42088.541666666664</v>
      </c>
      <c r="D4012" s="3">
        <v>9.3610000000000007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42088.5625</v>
      </c>
      <c r="D4013" s="3">
        <v>9.3610000000000007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42088.583333333336</v>
      </c>
      <c r="D4014" s="3">
        <v>9.3859999999999992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42088.604166666664</v>
      </c>
      <c r="D4015" s="3">
        <v>9.3859999999999992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42088.625</v>
      </c>
      <c r="D4016" s="3">
        <v>9.41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42088.645833333336</v>
      </c>
      <c r="D4017" s="3">
        <v>9.41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42088.666666666664</v>
      </c>
      <c r="D4018" s="3">
        <v>9.4350000000000005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42088.6875</v>
      </c>
      <c r="D4019" s="3">
        <v>9.4350000000000005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42088.708333333336</v>
      </c>
      <c r="D4020" s="3">
        <v>9.4350000000000005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42088.729166666664</v>
      </c>
      <c r="D4021" s="3">
        <v>9.4600000000000009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42088.75</v>
      </c>
      <c r="D4022" s="3">
        <v>9.4600000000000009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42088.770833333336</v>
      </c>
      <c r="D4023" s="3">
        <v>9.4849999999999994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42088.791666666664</v>
      </c>
      <c r="D4024" s="3">
        <v>9.4849999999999994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42088.8125</v>
      </c>
      <c r="D4025" s="3">
        <v>9.5090000000000003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42088.833333333336</v>
      </c>
      <c r="D4026" s="3">
        <v>9.5340000000000007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42088.854166666664</v>
      </c>
      <c r="D4027" s="3">
        <v>9.5579999999999998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42088.875</v>
      </c>
      <c r="D4028" s="3">
        <v>9.5579999999999998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42088.895833333336</v>
      </c>
      <c r="D4029" s="3">
        <v>9.5830000000000002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42088.916666666664</v>
      </c>
      <c r="D4030" s="3">
        <v>9.5830000000000002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42088.9375</v>
      </c>
      <c r="D4031" s="3">
        <v>9.6080000000000005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42088.958333333336</v>
      </c>
      <c r="D4032" s="3">
        <v>9.6080000000000005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42088.979166666664</v>
      </c>
      <c r="D4033" s="3">
        <v>9.6080000000000005</v>
      </c>
      <c r="E4033" s="48">
        <f>+IF(D4033="","",AVERAGE(D3986:D4033))</f>
        <v>9.3512916666666701</v>
      </c>
      <c r="F4033" s="48">
        <f>+IF(D4033="","",MIN(D3986:D4033))</f>
        <v>9.1880000000000006</v>
      </c>
      <c r="G4033" s="48">
        <f>+IF(D4033="","",MAX(D3986:D4033))</f>
        <v>9.6080000000000005</v>
      </c>
      <c r="H4033" s="48">
        <f>STDEV(D3986:D4033)</f>
        <v>0.13892519927251465</v>
      </c>
      <c r="I4033" s="48">
        <f>+IF(F4033="","",(G4033-F4033))</f>
        <v>0.41999999999999993</v>
      </c>
    </row>
    <row r="4034" spans="1:9" x14ac:dyDescent="0.25">
      <c r="A4034" s="7">
        <v>43185</v>
      </c>
      <c r="B4034" s="2">
        <v>0</v>
      </c>
      <c r="C4034" s="8">
        <v>42089</v>
      </c>
      <c r="D4034" s="3">
        <v>9.6080000000000005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42089.020833333336</v>
      </c>
      <c r="D4035" s="3">
        <v>9.6319999999999997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42089.041666666664</v>
      </c>
      <c r="D4036" s="3">
        <v>9.6319999999999997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42089.0625</v>
      </c>
      <c r="D4037" s="3">
        <v>9.6319999999999997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42089.083333333336</v>
      </c>
      <c r="D4038" s="3">
        <v>9.6319999999999997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42089.104166666664</v>
      </c>
      <c r="D4039" s="3">
        <v>9.6319999999999997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42089.125</v>
      </c>
      <c r="D4040" s="3">
        <v>9.6319999999999997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42089.145833333336</v>
      </c>
      <c r="D4041" s="3">
        <v>9.6319999999999997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42089.166666666664</v>
      </c>
      <c r="D4042" s="3">
        <v>9.6319999999999997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42089.1875</v>
      </c>
      <c r="D4043" s="3">
        <v>9.6319999999999997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42089.208333333336</v>
      </c>
      <c r="D4044" s="3">
        <v>9.6080000000000005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42089.229166666664</v>
      </c>
      <c r="D4045" s="3">
        <v>9.6080000000000005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42089.25</v>
      </c>
      <c r="D4046" s="3">
        <v>9.6080000000000005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42089.270833333336</v>
      </c>
      <c r="D4047" s="3">
        <v>9.5830000000000002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42089.291666666664</v>
      </c>
      <c r="D4048" s="3">
        <v>9.5830000000000002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42089.3125</v>
      </c>
      <c r="D4049" s="3">
        <v>9.5830000000000002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42089.333333333336</v>
      </c>
      <c r="D4050" s="3">
        <v>9.5579999999999998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42089.354166666664</v>
      </c>
      <c r="D4051" s="3">
        <v>9.5579999999999998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42089.375</v>
      </c>
      <c r="D4052" s="3">
        <v>9.5340000000000007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42089.395833333336</v>
      </c>
      <c r="D4053" s="3">
        <v>9.5340000000000007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42089.416666666664</v>
      </c>
      <c r="D4054" s="3">
        <v>9.5090000000000003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42089.4375</v>
      </c>
      <c r="D4055" s="3">
        <v>9.5090000000000003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42089.458333333336</v>
      </c>
      <c r="D4056" s="3">
        <v>9.5090000000000003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42089.479166666664</v>
      </c>
      <c r="D4057" s="3">
        <v>9.5090000000000003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42089.5</v>
      </c>
      <c r="D4058" s="3">
        <v>9.5090000000000003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42089.520833333336</v>
      </c>
      <c r="D4059" s="3">
        <v>9.5090000000000003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42089.541666666664</v>
      </c>
      <c r="D4060" s="3">
        <v>9.5090000000000003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42089.5625</v>
      </c>
      <c r="D4061" s="3">
        <v>9.5340000000000007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42089.583333333336</v>
      </c>
      <c r="D4062" s="3">
        <v>9.5579999999999998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42089.604166666664</v>
      </c>
      <c r="D4063" s="3">
        <v>9.6080000000000005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42089.625</v>
      </c>
      <c r="D4064" s="3">
        <v>9.6319999999999997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42089.645833333336</v>
      </c>
      <c r="D4065" s="3">
        <v>9.657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42089.666666666664</v>
      </c>
      <c r="D4066" s="3">
        <v>9.7059999999999995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42089.6875</v>
      </c>
      <c r="D4067" s="3">
        <v>9.7560000000000002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42089.708333333336</v>
      </c>
      <c r="D4068" s="3">
        <v>9.7799999999999994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42089.729166666664</v>
      </c>
      <c r="D4069" s="3">
        <v>9.8049999999999997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42089.75</v>
      </c>
      <c r="D4070" s="3">
        <v>9.8539999999999992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42089.770833333336</v>
      </c>
      <c r="D4071" s="3">
        <v>9.8539999999999992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42089.791666666664</v>
      </c>
      <c r="D4072" s="3">
        <v>9.8789999999999996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42089.8125</v>
      </c>
      <c r="D4073" s="3">
        <v>9.9030000000000005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42089.833333333336</v>
      </c>
      <c r="D4074" s="3">
        <v>9.9030000000000005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42089.854166666664</v>
      </c>
      <c r="D4075" s="3">
        <v>9.9280000000000008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42089.875</v>
      </c>
      <c r="D4076" s="3">
        <v>9.9280000000000008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42089.895833333336</v>
      </c>
      <c r="D4077" s="3">
        <v>9.9280000000000008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42089.916666666664</v>
      </c>
      <c r="D4078" s="3">
        <v>9.9280000000000008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42089.9375</v>
      </c>
      <c r="D4079" s="3">
        <v>9.9280000000000008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42089.958333333336</v>
      </c>
      <c r="D4080" s="3">
        <v>9.9280000000000008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42089.979166666664</v>
      </c>
      <c r="D4081" s="3">
        <v>9.9030000000000005</v>
      </c>
      <c r="E4081" s="48">
        <f>+IF(D4081="","",AVERAGE(D4034:D4081))</f>
        <v>9.6774166666666694</v>
      </c>
      <c r="F4081" s="48">
        <f>+IF(D4081="","",MIN(D4034:D4081))</f>
        <v>9.5090000000000003</v>
      </c>
      <c r="G4081" s="48">
        <f>+IF(D4081="","",MAX(D4034:D4081))</f>
        <v>9.9280000000000008</v>
      </c>
      <c r="H4081" s="48">
        <f>STDEV(D4034:D4081)</f>
        <v>0.14883402627049547</v>
      </c>
      <c r="I4081" s="48">
        <f>+IF(F4081="","",(G4081-F4081))</f>
        <v>0.41900000000000048</v>
      </c>
    </row>
    <row r="4082" spans="1:9" x14ac:dyDescent="0.25">
      <c r="A4082" s="7">
        <v>43186</v>
      </c>
      <c r="B4082" s="2">
        <v>0</v>
      </c>
      <c r="C4082" s="8">
        <v>42090</v>
      </c>
      <c r="D4082" s="3">
        <v>9.9030000000000005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42090.020833333336</v>
      </c>
      <c r="D4083" s="3">
        <v>9.9030000000000005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42090.041666666664</v>
      </c>
      <c r="D4084" s="3">
        <v>9.8789999999999996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42090.0625</v>
      </c>
      <c r="D4085" s="3">
        <v>9.8789999999999996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42090.083333333336</v>
      </c>
      <c r="D4086" s="3">
        <v>9.8539999999999992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42090.104166666664</v>
      </c>
      <c r="D4087" s="3">
        <v>9.8539999999999992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42090.125</v>
      </c>
      <c r="D4088" s="3">
        <v>9.8290000000000006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42090.145833333336</v>
      </c>
      <c r="D4089" s="3">
        <v>9.8049999999999997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42090.166666666664</v>
      </c>
      <c r="D4090" s="3">
        <v>9.7799999999999994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42090.1875</v>
      </c>
      <c r="D4091" s="3">
        <v>9.7799999999999994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42090.208333333336</v>
      </c>
      <c r="D4092" s="3">
        <v>9.7560000000000002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42090.229166666664</v>
      </c>
      <c r="D4093" s="3">
        <v>9.7309999999999999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42090.25</v>
      </c>
      <c r="D4094" s="3">
        <v>9.7059999999999995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42090.270833333336</v>
      </c>
      <c r="D4095" s="3">
        <v>9.6820000000000004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42090.291666666664</v>
      </c>
      <c r="D4096" s="3">
        <v>9.6820000000000004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42090.3125</v>
      </c>
      <c r="D4097" s="3">
        <v>9.657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42090.333333333336</v>
      </c>
      <c r="D4098" s="3">
        <v>9.6319999999999997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42090.354166666664</v>
      </c>
      <c r="D4099" s="3">
        <v>9.6080000000000005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42090.375</v>
      </c>
      <c r="D4100" s="3">
        <v>9.6080000000000005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42090.395833333336</v>
      </c>
      <c r="D4101" s="3">
        <v>9.6080000000000005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42090.416666666664</v>
      </c>
      <c r="D4102" s="3">
        <v>9.6080000000000005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42090.4375</v>
      </c>
      <c r="D4103" s="3">
        <v>9.5830000000000002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42090.458333333336</v>
      </c>
      <c r="D4104" s="3">
        <v>9.5830000000000002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42090.479166666664</v>
      </c>
      <c r="D4105" s="3">
        <v>9.5830000000000002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42090.5</v>
      </c>
      <c r="D4106" s="3">
        <v>9.5830000000000002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42090.520833333336</v>
      </c>
      <c r="D4107" s="3">
        <v>9.6080000000000005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42090.541666666664</v>
      </c>
      <c r="D4108" s="3">
        <v>9.6080000000000005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42090.5625</v>
      </c>
      <c r="D4109" s="3">
        <v>9.6080000000000005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42090.583333333336</v>
      </c>
      <c r="D4110" s="3">
        <v>9.6319999999999997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42090.604166666664</v>
      </c>
      <c r="D4111" s="3">
        <v>9.657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42090.625</v>
      </c>
      <c r="D4112" s="3">
        <v>9.6820000000000004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42090.645833333336</v>
      </c>
      <c r="D4113" s="3">
        <v>9.7059999999999995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42090.666666666664</v>
      </c>
      <c r="D4114" s="3">
        <v>9.7059999999999995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42090.6875</v>
      </c>
      <c r="D4115" s="3">
        <v>9.7309999999999999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42090.708333333336</v>
      </c>
      <c r="D4116" s="3">
        <v>9.7560000000000002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42090.729166666664</v>
      </c>
      <c r="D4117" s="3">
        <v>9.7560000000000002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42090.75</v>
      </c>
      <c r="D4118" s="3">
        <v>9.7799999999999994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42090.770833333336</v>
      </c>
      <c r="D4119" s="3">
        <v>9.8049999999999997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42090.791666666664</v>
      </c>
      <c r="D4120" s="3">
        <v>9.8049999999999997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42090.8125</v>
      </c>
      <c r="D4121" s="3">
        <v>9.8049999999999997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42090.833333333336</v>
      </c>
      <c r="D4122" s="3">
        <v>9.8290000000000006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42090.854166666664</v>
      </c>
      <c r="D4123" s="3">
        <v>9.8290000000000006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42090.875</v>
      </c>
      <c r="D4124" s="3">
        <v>9.8539999999999992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42090.895833333336</v>
      </c>
      <c r="D4125" s="3">
        <v>9.8539999999999992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42090.916666666664</v>
      </c>
      <c r="D4126" s="3">
        <v>9.8539999999999992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42090.9375</v>
      </c>
      <c r="D4127" s="3">
        <v>9.8539999999999992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42090.958333333336</v>
      </c>
      <c r="D4128" s="3">
        <v>9.8539999999999992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42090.979166666664</v>
      </c>
      <c r="D4129" s="3">
        <v>9.8539999999999992</v>
      </c>
      <c r="E4129" s="48">
        <f>+IF(D4129="","",AVERAGE(D4082:D4129))</f>
        <v>9.7396458333333324</v>
      </c>
      <c r="F4129" s="48">
        <f>+IF(D4129="","",MIN(D4082:D4129))</f>
        <v>9.5830000000000002</v>
      </c>
      <c r="G4129" s="48">
        <f>+IF(D4129="","",MAX(D4082:D4129))</f>
        <v>9.9030000000000005</v>
      </c>
      <c r="H4129" s="48">
        <f>STDEV(D4082:D4129)</f>
        <v>0.10451152630789401</v>
      </c>
      <c r="I4129" s="48">
        <f>+IF(F4129="","",(G4129-F4129))</f>
        <v>0.32000000000000028</v>
      </c>
    </row>
    <row r="4130" spans="1:9" x14ac:dyDescent="0.25">
      <c r="A4130" s="7">
        <v>43187</v>
      </c>
      <c r="B4130" s="2">
        <v>0</v>
      </c>
      <c r="C4130" s="8">
        <v>42091</v>
      </c>
      <c r="D4130" s="3">
        <v>9.8539999999999992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42091.020833333336</v>
      </c>
      <c r="D4131" s="3">
        <v>9.8539999999999992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42091.041666666664</v>
      </c>
      <c r="D4132" s="3">
        <v>9.8539999999999992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42091.0625</v>
      </c>
      <c r="D4133" s="3">
        <v>9.8539999999999992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42091.083333333336</v>
      </c>
      <c r="D4134" s="3">
        <v>9.8539999999999992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42091.104166666664</v>
      </c>
      <c r="D4135" s="3">
        <v>9.8539999999999992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42091.125</v>
      </c>
      <c r="D4136" s="3">
        <v>9.8539999999999992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42091.145833333336</v>
      </c>
      <c r="D4137" s="3">
        <v>9.8539999999999992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42091.166666666664</v>
      </c>
      <c r="D4138" s="3">
        <v>9.8290000000000006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42091.1875</v>
      </c>
      <c r="D4139" s="3">
        <v>9.8290000000000006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42091.208333333336</v>
      </c>
      <c r="D4140" s="3">
        <v>9.8290000000000006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42091.229166666664</v>
      </c>
      <c r="D4141" s="3">
        <v>9.8290000000000006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42091.25</v>
      </c>
      <c r="D4142" s="3">
        <v>9.8049999999999997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42091.270833333336</v>
      </c>
      <c r="D4143" s="3">
        <v>9.8049999999999997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42091.291666666664</v>
      </c>
      <c r="D4144" s="3">
        <v>9.8049999999999997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42091.3125</v>
      </c>
      <c r="D4145" s="3">
        <v>9.8049999999999997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42091.333333333336</v>
      </c>
      <c r="D4146" s="3">
        <v>9.7799999999999994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42091.354166666664</v>
      </c>
      <c r="D4147" s="3">
        <v>9.7799999999999994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42091.375</v>
      </c>
      <c r="D4148" s="3">
        <v>9.7799999999999994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42091.395833333336</v>
      </c>
      <c r="D4149" s="3">
        <v>9.7560000000000002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42091.416666666664</v>
      </c>
      <c r="D4150" s="3">
        <v>9.7560000000000002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42091.4375</v>
      </c>
      <c r="D4151" s="3">
        <v>9.7560000000000002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42091.458333333336</v>
      </c>
      <c r="D4152" s="3">
        <v>9.7560000000000002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42091.479166666664</v>
      </c>
      <c r="D4153" s="3">
        <v>9.7560000000000002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42091.5</v>
      </c>
      <c r="D4154" s="3">
        <v>9.7560000000000002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42091.520833333336</v>
      </c>
      <c r="D4155" s="3">
        <v>9.7560000000000002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42091.541666666664</v>
      </c>
      <c r="D4156" s="3">
        <v>9.7560000000000002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42091.5625</v>
      </c>
      <c r="D4157" s="3">
        <v>9.7799999999999994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42091.583333333336</v>
      </c>
      <c r="D4158" s="3">
        <v>9.7799999999999994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42091.604166666664</v>
      </c>
      <c r="D4159" s="3">
        <v>9.8049999999999997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42091.625</v>
      </c>
      <c r="D4160" s="3">
        <v>9.8049999999999997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42091.645833333336</v>
      </c>
      <c r="D4161" s="3">
        <v>9.8290000000000006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42091.666666666664</v>
      </c>
      <c r="D4162" s="3">
        <v>9.8539999999999992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42091.6875</v>
      </c>
      <c r="D4163" s="3">
        <v>9.8789999999999996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42091.708333333336</v>
      </c>
      <c r="D4164" s="3">
        <v>9.9030000000000005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42091.729166666664</v>
      </c>
      <c r="D4165" s="3">
        <v>9.9030000000000005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42091.75</v>
      </c>
      <c r="D4166" s="3">
        <v>9.9280000000000008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42091.770833333336</v>
      </c>
      <c r="D4167" s="3">
        <v>9.952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42091.791666666664</v>
      </c>
      <c r="D4168" s="3">
        <v>9.952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42091.8125</v>
      </c>
      <c r="D4169" s="3">
        <v>9.952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42091.833333333336</v>
      </c>
      <c r="D4170" s="3">
        <v>9.9770000000000003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42091.854166666664</v>
      </c>
      <c r="D4171" s="3">
        <v>9.9770000000000003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42091.875</v>
      </c>
      <c r="D4172" s="3">
        <v>9.9770000000000003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42091.895833333336</v>
      </c>
      <c r="D4173" s="3">
        <v>9.9770000000000003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42091.916666666664</v>
      </c>
      <c r="D4174" s="3">
        <v>9.9770000000000003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42091.9375</v>
      </c>
      <c r="D4175" s="3">
        <v>9.9770000000000003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42091.958333333336</v>
      </c>
      <c r="D4176" s="3">
        <v>9.952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42091.979166666664</v>
      </c>
      <c r="D4177" s="3">
        <v>9.952</v>
      </c>
      <c r="E4177" s="48">
        <f>+IF(D4177="","",AVERAGE(D4130:D4177))</f>
        <v>9.8509166666666648</v>
      </c>
      <c r="F4177" s="48">
        <f>+IF(D4177="","",MIN(D4130:D4177))</f>
        <v>9.7560000000000002</v>
      </c>
      <c r="G4177" s="48">
        <f>+IF(D4177="","",MAX(D4130:D4177))</f>
        <v>9.9770000000000003</v>
      </c>
      <c r="H4177" s="48">
        <f>STDEV(D4130:D4177)</f>
        <v>7.5931613502401171E-2</v>
      </c>
      <c r="I4177" s="48">
        <f>+IF(F4177="","",(G4177-F4177))</f>
        <v>0.22100000000000009</v>
      </c>
    </row>
    <row r="4178" spans="1:9" x14ac:dyDescent="0.25">
      <c r="A4178" s="7">
        <v>43188</v>
      </c>
      <c r="B4178" s="2">
        <v>0</v>
      </c>
      <c r="C4178" s="8">
        <v>42092</v>
      </c>
      <c r="D4178" s="3">
        <v>9.952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42092.020833333336</v>
      </c>
      <c r="D4179" s="3">
        <v>9.9280000000000008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42092.041666666664</v>
      </c>
      <c r="D4180" s="3">
        <v>9.9280000000000008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42092.0625</v>
      </c>
      <c r="D4181" s="3">
        <v>9.9030000000000005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42092.083333333336</v>
      </c>
      <c r="D4182" s="3">
        <v>9.9030000000000005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42092.104166666664</v>
      </c>
      <c r="D4183" s="3">
        <v>9.8789999999999996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42092.125</v>
      </c>
      <c r="D4184" s="3">
        <v>9.8789999999999996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42092.145833333336</v>
      </c>
      <c r="D4185" s="3">
        <v>9.8539999999999992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42092.166666666664</v>
      </c>
      <c r="D4186" s="3">
        <v>9.8290000000000006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42092.1875</v>
      </c>
      <c r="D4187" s="3">
        <v>9.8290000000000006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42092.208333333336</v>
      </c>
      <c r="D4188" s="3">
        <v>9.8049999999999997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42092.229166666664</v>
      </c>
      <c r="D4189" s="3">
        <v>9.8049999999999997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42092.25</v>
      </c>
      <c r="D4190" s="3">
        <v>9.7799999999999994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42092.270833333336</v>
      </c>
      <c r="D4191" s="3">
        <v>9.7560000000000002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42092.291666666664</v>
      </c>
      <c r="D4192" s="3">
        <v>9.7560000000000002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42092.3125</v>
      </c>
      <c r="D4193" s="3">
        <v>9.7309999999999999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42092.333333333336</v>
      </c>
      <c r="D4194" s="3">
        <v>9.7309999999999999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42092.354166666664</v>
      </c>
      <c r="D4195" s="3">
        <v>9.7059999999999995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42092.375</v>
      </c>
      <c r="D4196" s="3">
        <v>9.7059999999999995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42092.395833333336</v>
      </c>
      <c r="D4197" s="3">
        <v>9.6820000000000004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42092.416666666664</v>
      </c>
      <c r="D4198" s="3">
        <v>9.657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42092.4375</v>
      </c>
      <c r="D4199" s="3">
        <v>9.657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42092.458333333336</v>
      </c>
      <c r="D4200" s="3">
        <v>9.657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42092.479166666664</v>
      </c>
      <c r="D4201" s="3">
        <v>9.657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42092.5</v>
      </c>
      <c r="D4202" s="3">
        <v>9.657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42092.520833333336</v>
      </c>
      <c r="D4203" s="3">
        <v>9.657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42092.541666666664</v>
      </c>
      <c r="D4204" s="3">
        <v>9.657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42092.5625</v>
      </c>
      <c r="D4205" s="3">
        <v>9.6820000000000004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42092.583333333336</v>
      </c>
      <c r="D4206" s="3">
        <v>9.6820000000000004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42092.604166666664</v>
      </c>
      <c r="D4207" s="3">
        <v>9.6820000000000004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42092.625</v>
      </c>
      <c r="D4208" s="3">
        <v>9.7059999999999995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42092.645833333336</v>
      </c>
      <c r="D4209" s="3">
        <v>9.7059999999999995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42092.666666666664</v>
      </c>
      <c r="D4210" s="3">
        <v>9.7309999999999999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42092.6875</v>
      </c>
      <c r="D4211" s="3">
        <v>9.7560000000000002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42092.708333333336</v>
      </c>
      <c r="D4212" s="3">
        <v>9.7560000000000002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42092.729166666664</v>
      </c>
      <c r="D4213" s="3">
        <v>9.7560000000000002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42092.75</v>
      </c>
      <c r="D4214" s="3">
        <v>9.7799999999999994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42092.770833333336</v>
      </c>
      <c r="D4215" s="3">
        <v>9.8049999999999997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42092.791666666664</v>
      </c>
      <c r="D4216" s="3">
        <v>9.8049999999999997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42092.8125</v>
      </c>
      <c r="D4217" s="3">
        <v>9.8049999999999997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42092.833333333336</v>
      </c>
      <c r="D4218" s="3">
        <v>9.8290000000000006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42092.854166666664</v>
      </c>
      <c r="D4219" s="3">
        <v>9.8290000000000006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42092.875</v>
      </c>
      <c r="D4220" s="3">
        <v>9.8539999999999992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42092.895833333336</v>
      </c>
      <c r="D4221" s="3">
        <v>9.8539999999999992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42092.916666666664</v>
      </c>
      <c r="D4222" s="3">
        <v>9.8539999999999992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42092.9375</v>
      </c>
      <c r="D4223" s="3">
        <v>9.8789999999999996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42092.958333333336</v>
      </c>
      <c r="D4224" s="3">
        <v>9.8789999999999996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42092.979166666664</v>
      </c>
      <c r="D4225" s="3">
        <v>9.8789999999999996</v>
      </c>
      <c r="E4225" s="48">
        <f>+IF(D4225="","",AVERAGE(D4178:D4225))</f>
        <v>9.7802083333333343</v>
      </c>
      <c r="F4225" s="48">
        <f>+IF(D4225="","",MIN(D4178:D4225))</f>
        <v>9.657</v>
      </c>
      <c r="G4225" s="48">
        <f>+IF(D4225="","",MAX(D4178:D4225))</f>
        <v>9.952</v>
      </c>
      <c r="H4225" s="48">
        <f>STDEV(D4178:D4225)</f>
        <v>8.7954523629830167E-2</v>
      </c>
      <c r="I4225" s="48">
        <f>+IF(F4225="","",(G4225-F4225))</f>
        <v>0.29499999999999993</v>
      </c>
    </row>
    <row r="4226" spans="1:9" x14ac:dyDescent="0.25">
      <c r="A4226" s="7">
        <v>43189</v>
      </c>
      <c r="B4226" s="2">
        <v>0</v>
      </c>
      <c r="C4226" s="8">
        <v>42093</v>
      </c>
      <c r="D4226" s="3">
        <v>9.8789999999999996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42093.020833333336</v>
      </c>
      <c r="D4227" s="3">
        <v>9.8789999999999996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42093.041666666664</v>
      </c>
      <c r="D4228" s="3">
        <v>9.8789999999999996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42093.0625</v>
      </c>
      <c r="D4229" s="3">
        <v>9.8789999999999996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42093.083333333336</v>
      </c>
      <c r="D4230" s="3">
        <v>9.8789999999999996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42093.104166666664</v>
      </c>
      <c r="D4231" s="3">
        <v>9.8789999999999996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42093.125</v>
      </c>
      <c r="D4232" s="3">
        <v>9.8789999999999996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42093.145833333336</v>
      </c>
      <c r="D4233" s="3">
        <v>9.8789999999999996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42093.166666666664</v>
      </c>
      <c r="D4234" s="3">
        <v>9.8789999999999996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42093.1875</v>
      </c>
      <c r="D4235" s="3">
        <v>9.8789999999999996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42093.208333333336</v>
      </c>
      <c r="D4236" s="3">
        <v>9.8789999999999996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42093.229166666664</v>
      </c>
      <c r="D4237" s="3">
        <v>9.8789999999999996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42093.25</v>
      </c>
      <c r="D4238" s="3">
        <v>9.8789999999999996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42093.270833333336</v>
      </c>
      <c r="D4239" s="3">
        <v>9.8789999999999996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42093.291666666664</v>
      </c>
      <c r="D4240" s="3">
        <v>9.8789999999999996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42093.3125</v>
      </c>
      <c r="D4241" s="3">
        <v>9.8789999999999996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42093.333333333336</v>
      </c>
      <c r="D4242" s="3">
        <v>9.8789999999999996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42093.354166666664</v>
      </c>
      <c r="D4243" s="3">
        <v>9.8789999999999996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42093.375</v>
      </c>
      <c r="D4244" s="3">
        <v>9.8789999999999996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42093.395833333336</v>
      </c>
      <c r="D4245" s="3">
        <v>9.8789999999999996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42093.416666666664</v>
      </c>
      <c r="D4246" s="3">
        <v>9.8789999999999996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42093.4375</v>
      </c>
      <c r="D4247" s="3">
        <v>9.8789999999999996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42093.458333333336</v>
      </c>
      <c r="D4248" s="3">
        <v>9.8789999999999996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42093.479166666664</v>
      </c>
      <c r="D4249" s="3">
        <v>9.9030000000000005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42093.5</v>
      </c>
      <c r="D4250" s="3">
        <v>9.9030000000000005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42093.520833333336</v>
      </c>
      <c r="D4251" s="3">
        <v>9.9030000000000005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42093.541666666664</v>
      </c>
      <c r="D4252" s="3">
        <v>9.9030000000000005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42093.5625</v>
      </c>
      <c r="D4253" s="3">
        <v>9.9280000000000008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42093.583333333336</v>
      </c>
      <c r="D4254" s="3">
        <v>9.952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42093.604166666664</v>
      </c>
      <c r="D4255" s="3">
        <v>9.952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42093.625</v>
      </c>
      <c r="D4256" s="3">
        <v>9.9770000000000003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42093.645833333336</v>
      </c>
      <c r="D4257" s="3">
        <v>10.000999999999999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42093.666666666664</v>
      </c>
      <c r="D4258" s="3">
        <v>10.026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42093.6875</v>
      </c>
      <c r="D4259" s="3">
        <v>10.051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42093.708333333336</v>
      </c>
      <c r="D4260" s="3">
        <v>10.074999999999999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42093.729166666664</v>
      </c>
      <c r="D4261" s="3">
        <v>10.1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42093.75</v>
      </c>
      <c r="D4262" s="3">
        <v>10.1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42093.770833333336</v>
      </c>
      <c r="D4263" s="3">
        <v>10.124000000000001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42093.791666666664</v>
      </c>
      <c r="D4264" s="3">
        <v>10.148999999999999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42093.8125</v>
      </c>
      <c r="D4265" s="3">
        <v>10.148999999999999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42093.833333333336</v>
      </c>
      <c r="D4266" s="3">
        <v>10.173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42093.854166666664</v>
      </c>
      <c r="D4267" s="3">
        <v>10.173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42093.875</v>
      </c>
      <c r="D4268" s="3">
        <v>10.173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42093.895833333336</v>
      </c>
      <c r="D4269" s="3">
        <v>10.173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42093.916666666664</v>
      </c>
      <c r="D4270" s="3">
        <v>10.173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42093.9375</v>
      </c>
      <c r="D4271" s="3">
        <v>10.173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42093.958333333336</v>
      </c>
      <c r="D4272" s="3">
        <v>10.148999999999999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42093.979166666664</v>
      </c>
      <c r="D4273" s="3">
        <v>10.148999999999999</v>
      </c>
      <c r="E4273" s="48">
        <f>+IF(D4273="","",AVERAGE(D4226:D4273))</f>
        <v>9.9739374999999999</v>
      </c>
      <c r="F4273" s="48">
        <f>+IF(D4273="","",MIN(D4226:D4273))</f>
        <v>9.8789999999999996</v>
      </c>
      <c r="G4273" s="48">
        <f>+IF(D4273="","",MAX(D4226:D4273))</f>
        <v>10.173</v>
      </c>
      <c r="H4273" s="48">
        <f>STDEV(D4226:D4273)</f>
        <v>0.11892719143115309</v>
      </c>
      <c r="I4273" s="48">
        <f>+IF(F4273="","",(G4273-F4273))</f>
        <v>0.29400000000000048</v>
      </c>
    </row>
    <row r="4274" spans="1:9" x14ac:dyDescent="0.25">
      <c r="A4274" s="7">
        <v>43190</v>
      </c>
      <c r="B4274" s="2">
        <v>0</v>
      </c>
      <c r="C4274" s="8">
        <v>42094</v>
      </c>
      <c r="D4274" s="3">
        <v>10.148999999999999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42094.020833333336</v>
      </c>
      <c r="D4275" s="3">
        <v>10.148999999999999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42094.041666666664</v>
      </c>
      <c r="D4276" s="3">
        <v>10.124000000000001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42094.0625</v>
      </c>
      <c r="D4277" s="3">
        <v>10.124000000000001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42094.083333333336</v>
      </c>
      <c r="D4278" s="3">
        <v>10.124000000000001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42094.104166666664</v>
      </c>
      <c r="D4279" s="3">
        <v>10.1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42094.125</v>
      </c>
      <c r="D4280" s="3">
        <v>10.1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42094.145833333336</v>
      </c>
      <c r="D4281" s="3">
        <v>10.074999999999999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42094.166666666664</v>
      </c>
      <c r="D4282" s="3">
        <v>10.074999999999999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42094.1875</v>
      </c>
      <c r="D4283" s="3">
        <v>10.051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42094.208333333336</v>
      </c>
      <c r="D4284" s="3">
        <v>10.026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42094.229166666664</v>
      </c>
      <c r="D4285" s="3">
        <v>10.000999999999999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42094.25</v>
      </c>
      <c r="D4286" s="3">
        <v>10.000999999999999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42094.270833333336</v>
      </c>
      <c r="D4287" s="3">
        <v>9.9770000000000003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42094.291666666664</v>
      </c>
      <c r="D4288" s="3">
        <v>9.952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42094.3125</v>
      </c>
      <c r="D4289" s="3">
        <v>9.9280000000000008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42094.333333333336</v>
      </c>
      <c r="D4290" s="3">
        <v>9.8789999999999996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42094.354166666664</v>
      </c>
      <c r="D4291" s="3">
        <v>9.8539999999999992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42094.375</v>
      </c>
      <c r="D4292" s="3">
        <v>9.8290000000000006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42094.395833333336</v>
      </c>
      <c r="D4293" s="3">
        <v>9.8049999999999997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42094.416666666664</v>
      </c>
      <c r="D4294" s="3">
        <v>9.7560000000000002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42094.4375</v>
      </c>
      <c r="D4295" s="3">
        <v>9.7309999999999999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42094.458333333336</v>
      </c>
      <c r="D4296" s="3">
        <v>9.7059999999999995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42094.479166666664</v>
      </c>
      <c r="D4297" s="3">
        <v>9.7059999999999995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42094.5</v>
      </c>
      <c r="D4298" s="3">
        <v>9.6820000000000004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42094.520833333336</v>
      </c>
      <c r="D4299" s="3">
        <v>9.657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42094.541666666664</v>
      </c>
      <c r="D4300" s="3">
        <v>9.657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42094.5625</v>
      </c>
      <c r="D4301" s="3">
        <v>9.657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42094.583333333336</v>
      </c>
      <c r="D4302" s="3">
        <v>9.657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42094.604166666664</v>
      </c>
      <c r="D4303" s="3">
        <v>9.657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42094.625</v>
      </c>
      <c r="D4304" s="3">
        <v>9.6820000000000004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42094.645833333336</v>
      </c>
      <c r="D4305" s="3">
        <v>9.6820000000000004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42094.666666666664</v>
      </c>
      <c r="D4306" s="3">
        <v>9.7059999999999995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42094.6875</v>
      </c>
      <c r="D4307" s="3">
        <v>9.7059999999999995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42094.708333333336</v>
      </c>
      <c r="D4308" s="3">
        <v>9.7309999999999999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42094.729166666664</v>
      </c>
      <c r="D4309" s="3">
        <v>9.7309999999999999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42094.75</v>
      </c>
      <c r="D4310" s="3">
        <v>9.7309999999999999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42094.770833333336</v>
      </c>
      <c r="D4311" s="3">
        <v>9.7560000000000002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42094.791666666664</v>
      </c>
      <c r="D4312" s="3">
        <v>9.7560000000000002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42094.8125</v>
      </c>
      <c r="D4313" s="3">
        <v>9.7560000000000002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42094.833333333336</v>
      </c>
      <c r="D4314" s="3">
        <v>9.7560000000000002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42094.854166666664</v>
      </c>
      <c r="D4315" s="3">
        <v>9.7560000000000002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42094.875</v>
      </c>
      <c r="D4316" s="3">
        <v>9.7309999999999999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42094.895833333336</v>
      </c>
      <c r="D4317" s="3">
        <v>9.7309999999999999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42094.916666666664</v>
      </c>
      <c r="D4318" s="3">
        <v>9.7059999999999995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42094.9375</v>
      </c>
      <c r="D4319" s="3">
        <v>9.7059999999999995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42094.958333333336</v>
      </c>
      <c r="D4320" s="3">
        <v>9.6820000000000004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42094.979166666664</v>
      </c>
      <c r="D4321" s="3">
        <v>9.657</v>
      </c>
      <c r="E4321" s="48">
        <f>+IF(D4321="","",AVERAGE(D4274:D4321))</f>
        <v>9.8364791666666651</v>
      </c>
      <c r="F4321" s="48">
        <f>+IF(D4321="","",MIN(D4274:D4321))</f>
        <v>9.657</v>
      </c>
      <c r="G4321" s="48">
        <f>+IF(D4321="","",MAX(D4274:D4321))</f>
        <v>10.148999999999999</v>
      </c>
      <c r="H4321" s="48">
        <f>STDEV(D4274:D4321)</f>
        <v>0.17093061794916159</v>
      </c>
      <c r="I4321" s="48">
        <f>+IF(F4321="","",(G4321-F4321))</f>
        <v>0.4919999999999991</v>
      </c>
    </row>
    <row r="4322" spans="1:9" x14ac:dyDescent="0.25">
      <c r="A4322" s="7">
        <v>43191</v>
      </c>
      <c r="B4322" s="2">
        <v>0</v>
      </c>
      <c r="C4322" s="8">
        <v>42095</v>
      </c>
      <c r="D4322" s="3">
        <v>9.6319999999999997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42095.020833333336</v>
      </c>
      <c r="D4323" s="3">
        <v>9.6080000000000005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42095.041666666664</v>
      </c>
      <c r="D4324" s="3">
        <v>9.6080000000000005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42095.0625</v>
      </c>
      <c r="D4325" s="3">
        <v>9.5830000000000002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42095.083333333336</v>
      </c>
      <c r="D4326" s="3">
        <v>9.5579999999999998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42095.104166666664</v>
      </c>
      <c r="D4327" s="3">
        <v>9.5090000000000003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42095.125</v>
      </c>
      <c r="D4328" s="3">
        <v>9.4849999999999994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42095.145833333336</v>
      </c>
      <c r="D4329" s="3">
        <v>9.4600000000000009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42095.166666666664</v>
      </c>
      <c r="D4330" s="3">
        <v>9.4350000000000005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42095.1875</v>
      </c>
      <c r="D4331" s="3">
        <v>9.41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42095.208333333336</v>
      </c>
      <c r="D4332" s="3">
        <v>9.3859999999999992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42095.229166666664</v>
      </c>
      <c r="D4333" s="3">
        <v>9.3360000000000003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42095.25</v>
      </c>
      <c r="D4334" s="3">
        <v>9.3119999999999994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42095.270833333336</v>
      </c>
      <c r="D4335" s="3">
        <v>9.2620000000000005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42095.291666666664</v>
      </c>
      <c r="D4336" s="3">
        <v>9.2379999999999995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42095.3125</v>
      </c>
      <c r="D4337" s="3">
        <v>9.2129999999999992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42095.333333333336</v>
      </c>
      <c r="D4338" s="3">
        <v>9.1630000000000003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42095.354166666664</v>
      </c>
      <c r="D4339" s="3">
        <v>9.1389999999999993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42095.375</v>
      </c>
      <c r="D4340" s="3">
        <v>9.1140000000000008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42095.395833333336</v>
      </c>
      <c r="D4341" s="3">
        <v>9.0640000000000001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42095.416666666664</v>
      </c>
      <c r="D4342" s="3">
        <v>9.0399999999999991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42095.4375</v>
      </c>
      <c r="D4343" s="3">
        <v>9.0150000000000006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42095.458333333336</v>
      </c>
      <c r="D4344" s="3">
        <v>8.99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42095.479166666664</v>
      </c>
      <c r="D4345" s="3">
        <v>8.9649999999999999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42095.5</v>
      </c>
      <c r="D4346" s="3">
        <v>8.9410000000000007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42095.520833333336</v>
      </c>
      <c r="D4347" s="3">
        <v>8.9410000000000007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42095.541666666664</v>
      </c>
      <c r="D4348" s="3">
        <v>8.9410000000000007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42095.5625</v>
      </c>
      <c r="D4349" s="3">
        <v>8.9410000000000007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42095.583333333336</v>
      </c>
      <c r="D4350" s="3">
        <v>8.9410000000000007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42095.604166666664</v>
      </c>
      <c r="D4351" s="3">
        <v>8.9649999999999999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42095.625</v>
      </c>
      <c r="D4352" s="3">
        <v>8.9649999999999999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42095.645833333336</v>
      </c>
      <c r="D4353" s="3">
        <v>8.99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42095.666666666664</v>
      </c>
      <c r="D4354" s="3">
        <v>9.0150000000000006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42095.6875</v>
      </c>
      <c r="D4355" s="3">
        <v>9.0150000000000006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42095.708333333336</v>
      </c>
      <c r="D4356" s="3">
        <v>9.0399999999999991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42095.729166666664</v>
      </c>
      <c r="D4357" s="3">
        <v>9.0640000000000001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42095.75</v>
      </c>
      <c r="D4358" s="3">
        <v>9.0640000000000001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42095.770833333336</v>
      </c>
      <c r="D4359" s="3">
        <v>9.0890000000000004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42095.791666666664</v>
      </c>
      <c r="D4360" s="3">
        <v>9.0890000000000004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42095.8125</v>
      </c>
      <c r="D4361" s="3">
        <v>9.1140000000000008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42095.833333333336</v>
      </c>
      <c r="D4362" s="3">
        <v>9.1140000000000008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42095.854166666664</v>
      </c>
      <c r="D4363" s="3">
        <v>9.1140000000000008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42095.875</v>
      </c>
      <c r="D4364" s="3">
        <v>9.1140000000000008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42095.895833333336</v>
      </c>
      <c r="D4365" s="3">
        <v>9.1140000000000008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42095.916666666664</v>
      </c>
      <c r="D4366" s="3">
        <v>9.1140000000000008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42095.9375</v>
      </c>
      <c r="D4367" s="3">
        <v>9.1140000000000008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42095.958333333336</v>
      </c>
      <c r="D4368" s="3">
        <v>9.1140000000000008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42095.979166666664</v>
      </c>
      <c r="D4369" s="3">
        <v>9.0890000000000004</v>
      </c>
      <c r="E4369" s="48">
        <f>+IF(D4369="","",AVERAGE(D4322:D4369))</f>
        <v>9.1776458333333277</v>
      </c>
      <c r="F4369" s="48">
        <f>+IF(D4369="","",MIN(D4322:D4369))</f>
        <v>8.9410000000000007</v>
      </c>
      <c r="G4369" s="48">
        <f>+IF(D4369="","",MAX(D4322:D4369))</f>
        <v>9.6319999999999997</v>
      </c>
      <c r="H4369" s="48">
        <f>STDEV(D4322:D4369)</f>
        <v>0.21099576375533002</v>
      </c>
      <c r="I4369" s="48">
        <f>+IF(F4369="","",(G4369-F4369))</f>
        <v>0.69099999999999895</v>
      </c>
    </row>
    <row r="4370" spans="1:9" x14ac:dyDescent="0.25">
      <c r="A4370" s="7">
        <v>43192</v>
      </c>
      <c r="B4370" s="2">
        <v>0</v>
      </c>
      <c r="C4370" s="8">
        <v>42096</v>
      </c>
      <c r="D4370" s="3">
        <v>9.0890000000000004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42096.020833333336</v>
      </c>
      <c r="D4371" s="3">
        <v>9.0640000000000001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42096.041666666664</v>
      </c>
      <c r="D4372" s="3">
        <v>9.0640000000000001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42096.0625</v>
      </c>
      <c r="D4373" s="3">
        <v>9.0399999999999991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42096.083333333336</v>
      </c>
      <c r="D4374" s="3">
        <v>9.0399999999999991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42096.104166666664</v>
      </c>
      <c r="D4375" s="3">
        <v>9.0150000000000006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42096.125</v>
      </c>
      <c r="D4376" s="3">
        <v>9.0150000000000006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42096.145833333336</v>
      </c>
      <c r="D4377" s="3">
        <v>8.99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42096.166666666664</v>
      </c>
      <c r="D4378" s="3">
        <v>8.9649999999999999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42096.1875</v>
      </c>
      <c r="D4379" s="3">
        <v>8.9649999999999999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42096.208333333336</v>
      </c>
      <c r="D4380" s="3">
        <v>8.9410000000000007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42096.229166666664</v>
      </c>
      <c r="D4381" s="3">
        <v>8.9160000000000004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42096.25</v>
      </c>
      <c r="D4382" s="3">
        <v>8.891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42096.270833333336</v>
      </c>
      <c r="D4383" s="3">
        <v>8.8659999999999997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42096.291666666664</v>
      </c>
      <c r="D4384" s="3">
        <v>8.8409999999999993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42096.3125</v>
      </c>
      <c r="D4385" s="3">
        <v>8.8170000000000002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42096.333333333336</v>
      </c>
      <c r="D4386" s="3">
        <v>8.8170000000000002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42096.354166666664</v>
      </c>
      <c r="D4387" s="3">
        <v>8.7919999999999998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42096.375</v>
      </c>
      <c r="D4388" s="3">
        <v>8.7669999999999995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42096.395833333336</v>
      </c>
      <c r="D4389" s="3">
        <v>8.7669999999999995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42096.416666666664</v>
      </c>
      <c r="D4390" s="3">
        <v>8.7420000000000009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42096.4375</v>
      </c>
      <c r="D4391" s="3">
        <v>8.7170000000000005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42096.458333333336</v>
      </c>
      <c r="D4392" s="3">
        <v>8.7170000000000005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42096.479166666664</v>
      </c>
      <c r="D4393" s="3">
        <v>8.6929999999999996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42096.5</v>
      </c>
      <c r="D4394" s="3">
        <v>8.6929999999999996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42096.520833333336</v>
      </c>
      <c r="D4395" s="3">
        <v>8.6679999999999993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42096.541666666664</v>
      </c>
      <c r="D4396" s="3">
        <v>8.6679999999999993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42096.5625</v>
      </c>
      <c r="D4397" s="3">
        <v>8.6679999999999993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42096.583333333336</v>
      </c>
      <c r="D4398" s="3">
        <v>8.6679999999999993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42096.604166666664</v>
      </c>
      <c r="D4399" s="3">
        <v>8.6929999999999996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42096.625</v>
      </c>
      <c r="D4400" s="3">
        <v>8.7170000000000005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42096.645833333336</v>
      </c>
      <c r="D4401" s="3">
        <v>8.7170000000000005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42096.666666666664</v>
      </c>
      <c r="D4402" s="3">
        <v>8.7170000000000005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42096.6875</v>
      </c>
      <c r="D4403" s="3">
        <v>8.7420000000000009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42096.708333333336</v>
      </c>
      <c r="D4404" s="3">
        <v>8.7669999999999995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42096.729166666664</v>
      </c>
      <c r="D4405" s="3">
        <v>8.7669999999999995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42096.75</v>
      </c>
      <c r="D4406" s="3">
        <v>8.7919999999999998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42096.770833333336</v>
      </c>
      <c r="D4407" s="3">
        <v>8.8170000000000002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42096.791666666664</v>
      </c>
      <c r="D4408" s="3">
        <v>8.8409999999999993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42096.8125</v>
      </c>
      <c r="D4409" s="3">
        <v>8.8659999999999997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42096.833333333336</v>
      </c>
      <c r="D4410" s="3">
        <v>8.8659999999999997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42096.854166666664</v>
      </c>
      <c r="D4411" s="3">
        <v>8.8659999999999997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42096.875</v>
      </c>
      <c r="D4412" s="3">
        <v>8.891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42096.895833333336</v>
      </c>
      <c r="D4413" s="3">
        <v>8.891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42096.916666666664</v>
      </c>
      <c r="D4414" s="3">
        <v>8.891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42096.9375</v>
      </c>
      <c r="D4415" s="3">
        <v>8.891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42096.958333333336</v>
      </c>
      <c r="D4416" s="3">
        <v>8.891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42096.979166666664</v>
      </c>
      <c r="D4417" s="3">
        <v>8.891</v>
      </c>
      <c r="E4417" s="48">
        <f>+IF(D4417="","",AVERAGE(D4370:D4417))</f>
        <v>8.8418750000000017</v>
      </c>
      <c r="F4417" s="48">
        <f>+IF(D4417="","",MIN(D4370:D4417))</f>
        <v>8.6679999999999993</v>
      </c>
      <c r="G4417" s="48">
        <f>+IF(D4417="","",MAX(D4370:D4417))</f>
        <v>9.0890000000000004</v>
      </c>
      <c r="H4417" s="48">
        <f>STDEV(D4370:D4417)</f>
        <v>0.12200464326706351</v>
      </c>
      <c r="I4417" s="48">
        <f>+IF(F4417="","",(G4417-F4417))</f>
        <v>0.42100000000000115</v>
      </c>
    </row>
    <row r="4418" spans="1:9" x14ac:dyDescent="0.25">
      <c r="A4418" s="7">
        <v>43193</v>
      </c>
      <c r="B4418" s="2">
        <v>0</v>
      </c>
      <c r="C4418" s="8">
        <v>42097</v>
      </c>
      <c r="D4418" s="3">
        <v>8.8659999999999997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42097.020833333336</v>
      </c>
      <c r="D4419" s="3">
        <v>8.8659999999999997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42097.041666666664</v>
      </c>
      <c r="D4420" s="3">
        <v>8.8659999999999997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42097.0625</v>
      </c>
      <c r="D4421" s="3">
        <v>8.8409999999999993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42097.083333333336</v>
      </c>
      <c r="D4422" s="3">
        <v>8.8170000000000002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42097.104166666664</v>
      </c>
      <c r="D4423" s="3">
        <v>8.7919999999999998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42097.125</v>
      </c>
      <c r="D4424" s="3">
        <v>8.7669999999999995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42097.145833333336</v>
      </c>
      <c r="D4425" s="3">
        <v>8.7669999999999995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42097.166666666664</v>
      </c>
      <c r="D4426" s="3">
        <v>8.7170000000000005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42097.1875</v>
      </c>
      <c r="D4427" s="3">
        <v>8.6929999999999996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42097.208333333336</v>
      </c>
      <c r="D4428" s="3">
        <v>8.6679999999999993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42097.229166666664</v>
      </c>
      <c r="D4429" s="3">
        <v>8.6679999999999993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42097.25</v>
      </c>
      <c r="D4430" s="3">
        <v>8.6180000000000003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42097.270833333336</v>
      </c>
      <c r="D4431" s="3">
        <v>8.6180000000000003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42097.291666666664</v>
      </c>
      <c r="D4432" s="3">
        <v>8.5679999999999996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42097.3125</v>
      </c>
      <c r="D4433" s="3">
        <v>8.5429999999999993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42097.333333333336</v>
      </c>
      <c r="D4434" s="3">
        <v>8.5190000000000001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42097.354166666664</v>
      </c>
      <c r="D4435" s="3">
        <v>8.5190000000000001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42097.375</v>
      </c>
      <c r="D4436" s="3">
        <v>8.4939999999999998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42097.395833333336</v>
      </c>
      <c r="D4437" s="3">
        <v>8.4689999999999994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42097.416666666664</v>
      </c>
      <c r="D4438" s="3">
        <v>8.4689999999999994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42097.4375</v>
      </c>
      <c r="D4439" s="3">
        <v>8.4440000000000008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42097.458333333336</v>
      </c>
      <c r="D4440" s="3">
        <v>8.4190000000000005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42097.479166666664</v>
      </c>
      <c r="D4441" s="3">
        <v>8.4190000000000005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42097.5</v>
      </c>
      <c r="D4442" s="3">
        <v>8.4190000000000005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42097.520833333336</v>
      </c>
      <c r="D4443" s="3">
        <v>8.4190000000000005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42097.541666666664</v>
      </c>
      <c r="D4444" s="3">
        <v>8.4190000000000005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42097.5625</v>
      </c>
      <c r="D4445" s="3">
        <v>8.4190000000000005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42097.583333333336</v>
      </c>
      <c r="D4446" s="3">
        <v>8.4440000000000008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42097.604166666664</v>
      </c>
      <c r="D4447" s="3">
        <v>8.4689999999999994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42097.625</v>
      </c>
      <c r="D4448" s="3">
        <v>8.4939999999999998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42097.645833333336</v>
      </c>
      <c r="D4449" s="3">
        <v>8.5190000000000001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42097.666666666664</v>
      </c>
      <c r="D4450" s="3">
        <v>8.5429999999999993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42097.6875</v>
      </c>
      <c r="D4451" s="3">
        <v>8.5679999999999996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42097.708333333336</v>
      </c>
      <c r="D4452" s="3">
        <v>8.6180000000000003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42097.729166666664</v>
      </c>
      <c r="D4453" s="3">
        <v>8.6430000000000007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42097.75</v>
      </c>
      <c r="D4454" s="3">
        <v>8.6679999999999993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42097.770833333336</v>
      </c>
      <c r="D4455" s="3">
        <v>8.6929999999999996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42097.791666666664</v>
      </c>
      <c r="D4456" s="3">
        <v>8.7170000000000005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42097.8125</v>
      </c>
      <c r="D4457" s="3">
        <v>8.7420000000000009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42097.833333333336</v>
      </c>
      <c r="D4458" s="3">
        <v>8.7420000000000009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42097.854166666664</v>
      </c>
      <c r="D4459" s="3">
        <v>8.7669999999999995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42097.875</v>
      </c>
      <c r="D4460" s="3">
        <v>8.7669999999999995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42097.895833333336</v>
      </c>
      <c r="D4461" s="3">
        <v>8.7669999999999995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42097.916666666664</v>
      </c>
      <c r="D4462" s="3">
        <v>8.7669999999999995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42097.9375</v>
      </c>
      <c r="D4463" s="3">
        <v>8.7420000000000009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42097.958333333336</v>
      </c>
      <c r="D4464" s="3">
        <v>8.7420000000000009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42097.979166666664</v>
      </c>
      <c r="D4465" s="3">
        <v>8.7170000000000005</v>
      </c>
      <c r="E4465" s="48">
        <f>+IF(D4465="","",AVERAGE(D4418:D4465))</f>
        <v>8.6298333333333357</v>
      </c>
      <c r="F4465" s="48">
        <f>+IF(D4465="","",MIN(D4418:D4465))</f>
        <v>8.4190000000000005</v>
      </c>
      <c r="G4465" s="48">
        <f>+IF(D4465="","",MAX(D4418:D4465))</f>
        <v>8.8659999999999997</v>
      </c>
      <c r="H4465" s="48">
        <f>STDEV(D4418:D4465)</f>
        <v>0.14454997418007706</v>
      </c>
      <c r="I4465" s="48">
        <f>+IF(F4465="","",(G4465-F4465))</f>
        <v>0.44699999999999918</v>
      </c>
    </row>
    <row r="4466" spans="1:9" x14ac:dyDescent="0.25">
      <c r="A4466" s="7">
        <v>43194</v>
      </c>
      <c r="B4466" s="2">
        <v>0</v>
      </c>
      <c r="C4466" s="8">
        <v>42098</v>
      </c>
      <c r="D4466" s="3">
        <v>8.6929999999999996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42098.020833333336</v>
      </c>
      <c r="D4467" s="3">
        <v>8.6929999999999996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42098.041666666664</v>
      </c>
      <c r="D4468" s="3">
        <v>8.6679999999999993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42098.0625</v>
      </c>
      <c r="D4469" s="3">
        <v>8.6430000000000007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42098.083333333336</v>
      </c>
      <c r="D4470" s="3">
        <v>8.6180000000000003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42098.104166666664</v>
      </c>
      <c r="D4471" s="3">
        <v>8.593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42098.125</v>
      </c>
      <c r="D4472" s="3">
        <v>8.5679999999999996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42098.145833333336</v>
      </c>
      <c r="D4473" s="3">
        <v>8.5429999999999993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42098.166666666664</v>
      </c>
      <c r="D4474" s="3">
        <v>8.5190000000000001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42098.1875</v>
      </c>
      <c r="D4475" s="3">
        <v>8.4939999999999998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42098.208333333336</v>
      </c>
      <c r="D4476" s="3">
        <v>8.4939999999999998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42098.229166666664</v>
      </c>
      <c r="D4477" s="3">
        <v>8.4689999999999994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42098.25</v>
      </c>
      <c r="D4478" s="3">
        <v>8.4190000000000005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42098.270833333336</v>
      </c>
      <c r="D4479" s="3">
        <v>8.4190000000000005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42098.291666666664</v>
      </c>
      <c r="D4480" s="3">
        <v>8.3940000000000001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42098.3125</v>
      </c>
      <c r="D4481" s="3">
        <v>8.3689999999999998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42098.333333333336</v>
      </c>
      <c r="D4482" s="3">
        <v>8.3439999999999994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42098.354166666664</v>
      </c>
      <c r="D4483" s="3">
        <v>8.3190000000000008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42098.375</v>
      </c>
      <c r="D4484" s="3">
        <v>8.2949999999999999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42098.395833333336</v>
      </c>
      <c r="D4485" s="3">
        <v>8.2949999999999999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42098.416666666664</v>
      </c>
      <c r="D4486" s="3">
        <v>8.27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42098.4375</v>
      </c>
      <c r="D4487" s="3">
        <v>8.2449999999999992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42098.458333333336</v>
      </c>
      <c r="D4488" s="3">
        <v>8.2449999999999992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42098.479166666664</v>
      </c>
      <c r="D4489" s="3">
        <v>8.2200000000000006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42098.5</v>
      </c>
      <c r="D4490" s="3">
        <v>8.2200000000000006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42098.520833333336</v>
      </c>
      <c r="D4491" s="3">
        <v>8.2200000000000006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42098.541666666664</v>
      </c>
      <c r="D4492" s="3">
        <v>8.2200000000000006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42098.5625</v>
      </c>
      <c r="D4493" s="3">
        <v>8.2200000000000006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42098.583333333336</v>
      </c>
      <c r="D4494" s="3">
        <v>8.2449999999999992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42098.604166666664</v>
      </c>
      <c r="D4495" s="3">
        <v>8.27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42098.625</v>
      </c>
      <c r="D4496" s="3">
        <v>8.3190000000000008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42098.645833333336</v>
      </c>
      <c r="D4497" s="3">
        <v>8.3439999999999994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42098.666666666664</v>
      </c>
      <c r="D4498" s="3">
        <v>8.3940000000000001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42098.6875</v>
      </c>
      <c r="D4499" s="3">
        <v>8.4440000000000008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42098.708333333336</v>
      </c>
      <c r="D4500" s="3">
        <v>8.4939999999999998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42098.729166666664</v>
      </c>
      <c r="D4501" s="3">
        <v>8.5190000000000001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42098.75</v>
      </c>
      <c r="D4502" s="3">
        <v>8.5679999999999996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42098.770833333336</v>
      </c>
      <c r="D4503" s="3">
        <v>8.593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42098.791666666664</v>
      </c>
      <c r="D4504" s="3">
        <v>8.6180000000000003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42098.8125</v>
      </c>
      <c r="D4505" s="3">
        <v>8.6430000000000007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42098.833333333336</v>
      </c>
      <c r="D4506" s="3">
        <v>8.6430000000000007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42098.854166666664</v>
      </c>
      <c r="D4507" s="3">
        <v>8.6430000000000007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42098.875</v>
      </c>
      <c r="D4508" s="3">
        <v>8.6679999999999993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42098.895833333336</v>
      </c>
      <c r="D4509" s="3">
        <v>8.6430000000000007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42098.916666666664</v>
      </c>
      <c r="D4510" s="3">
        <v>8.6430000000000007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42098.9375</v>
      </c>
      <c r="D4511" s="3">
        <v>8.6430000000000007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42098.958333333336</v>
      </c>
      <c r="D4512" s="3">
        <v>8.6180000000000003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42098.979166666664</v>
      </c>
      <c r="D4513" s="3">
        <v>8.593</v>
      </c>
      <c r="E4513" s="48">
        <f>+IF(D4513="","",AVERAGE(D4466:D4513))</f>
        <v>8.4636250000000057</v>
      </c>
      <c r="F4513" s="48">
        <f>+IF(D4513="","",MIN(D4466:D4513))</f>
        <v>8.2200000000000006</v>
      </c>
      <c r="G4513" s="48">
        <f>+IF(D4513="","",MAX(D4466:D4513))</f>
        <v>8.6929999999999996</v>
      </c>
      <c r="H4513" s="48">
        <f>STDEV(D4466:D4513)</f>
        <v>0.16231013457955742</v>
      </c>
      <c r="I4513" s="48">
        <f>+IF(F4513="","",(G4513-F4513))</f>
        <v>0.47299999999999898</v>
      </c>
    </row>
    <row r="4514" spans="1:9" x14ac:dyDescent="0.25">
      <c r="A4514" s="7">
        <v>43195</v>
      </c>
      <c r="B4514" s="2">
        <v>0</v>
      </c>
      <c r="C4514" s="8">
        <v>42099</v>
      </c>
      <c r="D4514" s="3">
        <v>8.593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42099.020833333336</v>
      </c>
      <c r="D4515" s="3">
        <v>8.5679999999999996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42099.041666666664</v>
      </c>
      <c r="D4516" s="3">
        <v>8.5429999999999993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42099.0625</v>
      </c>
      <c r="D4517" s="3">
        <v>8.5190000000000001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42099.083333333336</v>
      </c>
      <c r="D4518" s="3">
        <v>8.4939999999999998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42099.104166666664</v>
      </c>
      <c r="D4519" s="3">
        <v>8.4689999999999994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42099.125</v>
      </c>
      <c r="D4520" s="3">
        <v>8.4440000000000008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42099.145833333336</v>
      </c>
      <c r="D4521" s="3">
        <v>8.4190000000000005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42099.166666666664</v>
      </c>
      <c r="D4522" s="3">
        <v>8.3940000000000001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42099.1875</v>
      </c>
      <c r="D4523" s="3">
        <v>8.3439999999999994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42099.208333333336</v>
      </c>
      <c r="D4524" s="3">
        <v>8.3190000000000008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42099.229166666664</v>
      </c>
      <c r="D4525" s="3">
        <v>8.2949999999999999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42099.25</v>
      </c>
      <c r="D4526" s="3">
        <v>8.27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42099.270833333336</v>
      </c>
      <c r="D4527" s="3">
        <v>8.2449999999999992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42099.291666666664</v>
      </c>
      <c r="D4528" s="3">
        <v>8.2200000000000006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42099.3125</v>
      </c>
      <c r="D4529" s="3">
        <v>8.2200000000000006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42099.333333333336</v>
      </c>
      <c r="D4530" s="3">
        <v>8.1950000000000003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42099.354166666664</v>
      </c>
      <c r="D4531" s="3">
        <v>8.17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42099.375</v>
      </c>
      <c r="D4532" s="3">
        <v>8.17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42099.395833333336</v>
      </c>
      <c r="D4533" s="3">
        <v>8.1449999999999996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42099.416666666664</v>
      </c>
      <c r="D4534" s="3">
        <v>8.1449999999999996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42099.4375</v>
      </c>
      <c r="D4535" s="3">
        <v>8.1199999999999992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42099.458333333336</v>
      </c>
      <c r="D4536" s="3">
        <v>8.1199999999999992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42099.479166666664</v>
      </c>
      <c r="D4537" s="3">
        <v>8.1199999999999992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42099.5</v>
      </c>
      <c r="D4538" s="3">
        <v>8.1199999999999992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42099.520833333336</v>
      </c>
      <c r="D4539" s="3">
        <v>8.1199999999999992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42099.541666666664</v>
      </c>
      <c r="D4540" s="3">
        <v>8.1199999999999992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42099.5625</v>
      </c>
      <c r="D4541" s="3">
        <v>8.1449999999999996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42099.583333333336</v>
      </c>
      <c r="D4542" s="3">
        <v>8.17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42099.604166666664</v>
      </c>
      <c r="D4543" s="3">
        <v>8.2200000000000006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42099.625</v>
      </c>
      <c r="D4544" s="3">
        <v>8.2449999999999992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42099.645833333336</v>
      </c>
      <c r="D4545" s="3">
        <v>8.2949999999999999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42099.666666666664</v>
      </c>
      <c r="D4546" s="3">
        <v>8.3190000000000008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42099.6875</v>
      </c>
      <c r="D4547" s="3">
        <v>8.3689999999999998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42099.708333333336</v>
      </c>
      <c r="D4548" s="3">
        <v>8.4190000000000005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42099.729166666664</v>
      </c>
      <c r="D4549" s="3">
        <v>8.4689999999999994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42099.75</v>
      </c>
      <c r="D4550" s="3">
        <v>8.4939999999999998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42099.770833333336</v>
      </c>
      <c r="D4551" s="3">
        <v>8.5190000000000001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42099.791666666664</v>
      </c>
      <c r="D4552" s="3">
        <v>8.5429999999999993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42099.8125</v>
      </c>
      <c r="D4553" s="3">
        <v>8.5679999999999996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42099.833333333336</v>
      </c>
      <c r="D4554" s="3">
        <v>8.593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42099.854166666664</v>
      </c>
      <c r="D4555" s="3">
        <v>8.593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42099.875</v>
      </c>
      <c r="D4556" s="3">
        <v>8.6180000000000003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42099.895833333336</v>
      </c>
      <c r="D4557" s="3">
        <v>8.6180000000000003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42099.916666666664</v>
      </c>
      <c r="D4558" s="3">
        <v>8.6180000000000003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42099.9375</v>
      </c>
      <c r="D4559" s="3">
        <v>8.6180000000000003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42099.958333333336</v>
      </c>
      <c r="D4560" s="3">
        <v>8.6180000000000003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42099.979166666664</v>
      </c>
      <c r="D4561" s="3">
        <v>8.593</v>
      </c>
      <c r="E4561" s="48">
        <f>+IF(D4561="","",AVERAGE(D4514:D4561))</f>
        <v>8.3655208333333348</v>
      </c>
      <c r="F4561" s="48">
        <f>+IF(D4561="","",MIN(D4514:D4561))</f>
        <v>8.1199999999999992</v>
      </c>
      <c r="G4561" s="48">
        <f>+IF(D4561="","",MAX(D4514:D4561))</f>
        <v>8.6180000000000003</v>
      </c>
      <c r="H4561" s="48">
        <f>STDEV(D4514:D4561)</f>
        <v>0.18176018682369485</v>
      </c>
      <c r="I4561" s="48">
        <f>+IF(F4561="","",(G4561-F4561))</f>
        <v>0.49800000000000111</v>
      </c>
    </row>
    <row r="4562" spans="1:9" x14ac:dyDescent="0.25">
      <c r="A4562" s="7">
        <v>43196</v>
      </c>
      <c r="B4562" s="2">
        <v>0</v>
      </c>
      <c r="C4562" s="8">
        <v>42100</v>
      </c>
      <c r="D4562" s="3">
        <v>8.593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42100.020833333336</v>
      </c>
      <c r="D4563" s="3">
        <v>8.593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42100.041666666664</v>
      </c>
      <c r="D4564" s="3">
        <v>8.5679999999999996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42100.0625</v>
      </c>
      <c r="D4565" s="3">
        <v>8.5679999999999996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42100.083333333336</v>
      </c>
      <c r="D4566" s="3">
        <v>8.5679999999999996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42100.104166666664</v>
      </c>
      <c r="D4567" s="3">
        <v>8.5429999999999993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42100.125</v>
      </c>
      <c r="D4568" s="3">
        <v>8.5190000000000001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42100.145833333336</v>
      </c>
      <c r="D4569" s="3">
        <v>8.5190000000000001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42100.166666666664</v>
      </c>
      <c r="D4570" s="3">
        <v>8.4939999999999998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42100.1875</v>
      </c>
      <c r="D4571" s="3">
        <v>8.4939999999999998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42100.208333333336</v>
      </c>
      <c r="D4572" s="3">
        <v>8.4689999999999994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42100.229166666664</v>
      </c>
      <c r="D4573" s="3">
        <v>8.4689999999999994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42100.25</v>
      </c>
      <c r="D4574" s="3">
        <v>8.4440000000000008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42100.270833333336</v>
      </c>
      <c r="D4575" s="3">
        <v>8.4190000000000005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42100.291666666664</v>
      </c>
      <c r="D4576" s="3">
        <v>8.4190000000000005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42100.3125</v>
      </c>
      <c r="D4577" s="3">
        <v>8.3940000000000001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42100.333333333336</v>
      </c>
      <c r="D4578" s="3">
        <v>8.3689999999999998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42100.354166666664</v>
      </c>
      <c r="D4579" s="3">
        <v>8.3439999999999994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42100.375</v>
      </c>
      <c r="D4580" s="3">
        <v>8.3190000000000008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42100.395833333336</v>
      </c>
      <c r="D4581" s="3">
        <v>8.2949999999999999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42100.416666666664</v>
      </c>
      <c r="D4582" s="3">
        <v>8.2949999999999999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42100.4375</v>
      </c>
      <c r="D4583" s="3">
        <v>8.27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42100.458333333336</v>
      </c>
      <c r="D4584" s="3">
        <v>8.27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42100.479166666664</v>
      </c>
      <c r="D4585" s="3">
        <v>8.2449999999999992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42100.5</v>
      </c>
      <c r="D4586" s="3">
        <v>8.2449999999999992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42100.520833333336</v>
      </c>
      <c r="D4587" s="3">
        <v>8.2449999999999992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42100.541666666664</v>
      </c>
      <c r="D4588" s="3">
        <v>8.27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42100.5625</v>
      </c>
      <c r="D4589" s="3">
        <v>8.27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42100.583333333336</v>
      </c>
      <c r="D4590" s="3">
        <v>8.2949999999999999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42100.604166666664</v>
      </c>
      <c r="D4591" s="3">
        <v>8.3190000000000008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42100.625</v>
      </c>
      <c r="D4592" s="3">
        <v>8.3439999999999994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42100.645833333336</v>
      </c>
      <c r="D4593" s="3">
        <v>8.3689999999999998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42100.666666666664</v>
      </c>
      <c r="D4594" s="3">
        <v>8.3940000000000001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42100.6875</v>
      </c>
      <c r="D4595" s="3">
        <v>8.4190000000000005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42100.708333333336</v>
      </c>
      <c r="D4596" s="3">
        <v>8.4440000000000008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42100.729166666664</v>
      </c>
      <c r="D4597" s="3">
        <v>8.4689999999999994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42100.75</v>
      </c>
      <c r="D4598" s="3">
        <v>8.4939999999999998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42100.770833333336</v>
      </c>
      <c r="D4599" s="3">
        <v>8.5190000000000001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42100.791666666664</v>
      </c>
      <c r="D4600" s="3">
        <v>8.5429999999999993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42100.8125</v>
      </c>
      <c r="D4601" s="3">
        <v>8.5679999999999996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42100.833333333336</v>
      </c>
      <c r="D4602" s="3">
        <v>8.593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42100.854166666664</v>
      </c>
      <c r="D4603" s="3">
        <v>8.6180000000000003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42100.875</v>
      </c>
      <c r="D4604" s="3">
        <v>8.6180000000000003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42100.895833333336</v>
      </c>
      <c r="D4605" s="3">
        <v>8.6180000000000003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42100.916666666664</v>
      </c>
      <c r="D4606" s="3">
        <v>8.6430000000000007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42100.9375</v>
      </c>
      <c r="D4607" s="3">
        <v>8.6430000000000007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42100.958333333336</v>
      </c>
      <c r="D4608" s="3">
        <v>8.6430000000000007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42100.979166666664</v>
      </c>
      <c r="D4609" s="3">
        <v>8.6430000000000007</v>
      </c>
      <c r="E4609" s="48">
        <f>+IF(D4609="","",AVERAGE(D4562:D4609))</f>
        <v>8.4522083333333367</v>
      </c>
      <c r="F4609" s="48">
        <f>+IF(D4609="","",MIN(D4562:D4609))</f>
        <v>8.2449999999999992</v>
      </c>
      <c r="G4609" s="48">
        <f>+IF(D4609="","",MAX(D4562:D4609))</f>
        <v>8.6430000000000007</v>
      </c>
      <c r="H4609" s="48">
        <f>STDEV(D4562:D4609)</f>
        <v>0.13012611858342926</v>
      </c>
      <c r="I4609" s="48">
        <f>+IF(F4609="","",(G4609-F4609))</f>
        <v>0.39800000000000146</v>
      </c>
    </row>
    <row r="4610" spans="1:9" x14ac:dyDescent="0.25">
      <c r="A4610" s="7">
        <v>43197</v>
      </c>
      <c r="B4610" s="2">
        <v>0</v>
      </c>
      <c r="C4610" s="8">
        <v>42101</v>
      </c>
      <c r="D4610" s="3">
        <v>8.6180000000000003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42101.020833333336</v>
      </c>
      <c r="D4611" s="3">
        <v>8.6180000000000003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42101.041666666664</v>
      </c>
      <c r="D4612" s="3">
        <v>8.6180000000000003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42101.0625</v>
      </c>
      <c r="D4613" s="3">
        <v>8.6180000000000003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42101.083333333336</v>
      </c>
      <c r="D4614" s="3">
        <v>8.6180000000000003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42101.104166666664</v>
      </c>
      <c r="D4615" s="3">
        <v>8.593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42101.125</v>
      </c>
      <c r="D4616" s="3">
        <v>8.593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42101.145833333336</v>
      </c>
      <c r="D4617" s="3">
        <v>8.593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42101.166666666664</v>
      </c>
      <c r="D4618" s="3">
        <v>8.593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42101.1875</v>
      </c>
      <c r="D4619" s="3">
        <v>8.5679999999999996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42101.208333333336</v>
      </c>
      <c r="D4620" s="3">
        <v>8.5679999999999996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42101.229166666664</v>
      </c>
      <c r="D4621" s="3">
        <v>8.5679999999999996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42101.25</v>
      </c>
      <c r="D4622" s="3">
        <v>8.5679999999999996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42101.270833333336</v>
      </c>
      <c r="D4623" s="3">
        <v>8.5429999999999993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42101.291666666664</v>
      </c>
      <c r="D4624" s="3">
        <v>8.5429999999999993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42101.3125</v>
      </c>
      <c r="D4625" s="3">
        <v>8.5429999999999993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42101.333333333336</v>
      </c>
      <c r="D4626" s="3">
        <v>8.5190000000000001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42101.354166666664</v>
      </c>
      <c r="D4627" s="3">
        <v>8.5190000000000001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42101.375</v>
      </c>
      <c r="D4628" s="3">
        <v>8.5190000000000001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42101.395833333336</v>
      </c>
      <c r="D4629" s="3">
        <v>8.5190000000000001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42101.416666666664</v>
      </c>
      <c r="D4630" s="3">
        <v>8.4939999999999998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42101.4375</v>
      </c>
      <c r="D4631" s="3">
        <v>8.4939999999999998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42101.458333333336</v>
      </c>
      <c r="D4632" s="3">
        <v>8.4939999999999998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42101.479166666664</v>
      </c>
      <c r="D4633" s="3">
        <v>8.5190000000000001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42101.5</v>
      </c>
      <c r="D4634" s="3">
        <v>8.5190000000000001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42101.520833333336</v>
      </c>
      <c r="D4635" s="3">
        <v>8.5190000000000001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42101.541666666664</v>
      </c>
      <c r="D4636" s="3">
        <v>8.5429999999999993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42101.5625</v>
      </c>
      <c r="D4637" s="3">
        <v>8.5679999999999996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42101.583333333336</v>
      </c>
      <c r="D4638" s="3">
        <v>8.593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42101.604166666664</v>
      </c>
      <c r="D4639" s="3">
        <v>8.6180000000000003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42101.625</v>
      </c>
      <c r="D4640" s="3">
        <v>8.6679999999999993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42101.645833333336</v>
      </c>
      <c r="D4641" s="3">
        <v>8.7170000000000005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42101.666666666664</v>
      </c>
      <c r="D4642" s="3">
        <v>8.7420000000000009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42101.6875</v>
      </c>
      <c r="D4643" s="3">
        <v>8.7919999999999998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42101.708333333336</v>
      </c>
      <c r="D4644" s="3">
        <v>8.8409999999999993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42101.729166666664</v>
      </c>
      <c r="D4645" s="3">
        <v>8.8659999999999997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42101.75</v>
      </c>
      <c r="D4646" s="3">
        <v>8.9160000000000004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42101.770833333336</v>
      </c>
      <c r="D4647" s="3">
        <v>8.9410000000000007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42101.791666666664</v>
      </c>
      <c r="D4648" s="3">
        <v>8.99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42101.8125</v>
      </c>
      <c r="D4649" s="3">
        <v>9.0150000000000006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42101.833333333336</v>
      </c>
      <c r="D4650" s="3">
        <v>9.0150000000000006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42101.854166666664</v>
      </c>
      <c r="D4651" s="3">
        <v>9.0399999999999991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42101.875</v>
      </c>
      <c r="D4652" s="3">
        <v>9.0640000000000001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42101.895833333336</v>
      </c>
      <c r="D4653" s="3">
        <v>9.0640000000000001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42101.916666666664</v>
      </c>
      <c r="D4654" s="3">
        <v>9.0640000000000001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42101.9375</v>
      </c>
      <c r="D4655" s="3">
        <v>9.0890000000000004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42101.958333333336</v>
      </c>
      <c r="D4656" s="3">
        <v>9.0890000000000004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42101.979166666664</v>
      </c>
      <c r="D4657" s="3">
        <v>9.0890000000000004</v>
      </c>
      <c r="E4657" s="48">
        <f>+IF(D4657="","",AVERAGE(D4610:D4657))</f>
        <v>8.7042083333333355</v>
      </c>
      <c r="F4657" s="48">
        <f>+IF(D4657="","",MIN(D4610:D4657))</f>
        <v>8.4939999999999998</v>
      </c>
      <c r="G4657" s="48">
        <f>+IF(D4657="","",MAX(D4610:D4657))</f>
        <v>9.0890000000000004</v>
      </c>
      <c r="H4657" s="48">
        <f>STDEV(D4610:D4657)</f>
        <v>0.2089694020494576</v>
      </c>
      <c r="I4657" s="48">
        <f>+IF(F4657="","",(G4657-F4657))</f>
        <v>0.59500000000000064</v>
      </c>
    </row>
    <row r="4658" spans="1:9" x14ac:dyDescent="0.25">
      <c r="A4658" s="7">
        <v>43198</v>
      </c>
      <c r="B4658" s="2">
        <v>0</v>
      </c>
      <c r="C4658" s="8">
        <v>42102</v>
      </c>
      <c r="D4658" s="3">
        <v>9.0890000000000004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42102.020833333336</v>
      </c>
      <c r="D4659" s="3">
        <v>9.0640000000000001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42102.041666666664</v>
      </c>
      <c r="D4660" s="3">
        <v>9.0640000000000001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42102.0625</v>
      </c>
      <c r="D4661" s="3">
        <v>9.0640000000000001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42102.083333333336</v>
      </c>
      <c r="D4662" s="3">
        <v>9.0640000000000001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42102.104166666664</v>
      </c>
      <c r="D4663" s="3">
        <v>9.0399999999999991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42102.125</v>
      </c>
      <c r="D4664" s="3">
        <v>9.0150000000000006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42102.145833333336</v>
      </c>
      <c r="D4665" s="3">
        <v>9.0150000000000006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42102.166666666664</v>
      </c>
      <c r="D4666" s="3">
        <v>8.99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42102.1875</v>
      </c>
      <c r="D4667" s="3">
        <v>8.9649999999999999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42102.208333333336</v>
      </c>
      <c r="D4668" s="3">
        <v>8.9649999999999999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42102.229166666664</v>
      </c>
      <c r="D4669" s="3">
        <v>8.9160000000000004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42102.25</v>
      </c>
      <c r="D4670" s="3">
        <v>8.9160000000000004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42102.270833333336</v>
      </c>
      <c r="D4671" s="3">
        <v>8.891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42102.291666666664</v>
      </c>
      <c r="D4672" s="3">
        <v>8.8659999999999997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42102.3125</v>
      </c>
      <c r="D4673" s="3">
        <v>8.8409999999999993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42102.333333333336</v>
      </c>
      <c r="D4674" s="3">
        <v>8.8170000000000002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42102.354166666664</v>
      </c>
      <c r="D4675" s="3">
        <v>8.8170000000000002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42102.375</v>
      </c>
      <c r="D4676" s="3">
        <v>8.7919999999999998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42102.395833333336</v>
      </c>
      <c r="D4677" s="3">
        <v>8.7669999999999995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42102.416666666664</v>
      </c>
      <c r="D4678" s="3">
        <v>8.7669999999999995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42102.4375</v>
      </c>
      <c r="D4679" s="3">
        <v>8.7669999999999995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42102.458333333336</v>
      </c>
      <c r="D4680" s="3">
        <v>8.7420000000000009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42102.479166666664</v>
      </c>
      <c r="D4681" s="3">
        <v>8.7420000000000009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42102.5</v>
      </c>
      <c r="D4682" s="3">
        <v>8.7420000000000009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42102.520833333336</v>
      </c>
      <c r="D4683" s="3">
        <v>8.7669999999999995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42102.541666666664</v>
      </c>
      <c r="D4684" s="3">
        <v>8.7669999999999995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42102.5625</v>
      </c>
      <c r="D4685" s="3">
        <v>8.7919999999999998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42102.583333333336</v>
      </c>
      <c r="D4686" s="3">
        <v>8.8170000000000002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42102.604166666664</v>
      </c>
      <c r="D4687" s="3">
        <v>8.8659999999999997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42102.625</v>
      </c>
      <c r="D4688" s="3">
        <v>8.891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42102.645833333336</v>
      </c>
      <c r="D4689" s="3">
        <v>8.9410000000000007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42102.666666666664</v>
      </c>
      <c r="D4690" s="3">
        <v>8.99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42102.6875</v>
      </c>
      <c r="D4691" s="3">
        <v>9.0399999999999991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42102.708333333336</v>
      </c>
      <c r="D4692" s="3">
        <v>9.0890000000000004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42102.729166666664</v>
      </c>
      <c r="D4693" s="3">
        <v>9.1389999999999993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42102.75</v>
      </c>
      <c r="D4694" s="3">
        <v>9.1880000000000006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42102.770833333336</v>
      </c>
      <c r="D4695" s="3">
        <v>9.2129999999999992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42102.791666666664</v>
      </c>
      <c r="D4696" s="3">
        <v>9.2379999999999995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42102.8125</v>
      </c>
      <c r="D4697" s="3">
        <v>9.2620000000000005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42102.833333333336</v>
      </c>
      <c r="D4698" s="3">
        <v>9.2870000000000008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42102.854166666664</v>
      </c>
      <c r="D4699" s="3">
        <v>9.2870000000000008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42102.875</v>
      </c>
      <c r="D4700" s="3">
        <v>9.2870000000000008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42102.895833333336</v>
      </c>
      <c r="D4701" s="3">
        <v>9.2870000000000008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42102.916666666664</v>
      </c>
      <c r="D4702" s="3">
        <v>9.2870000000000008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42102.9375</v>
      </c>
      <c r="D4703" s="3">
        <v>9.2620000000000005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42102.958333333336</v>
      </c>
      <c r="D4704" s="3">
        <v>9.2620000000000005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42102.979166666664</v>
      </c>
      <c r="D4705" s="3">
        <v>9.2379999999999995</v>
      </c>
      <c r="E4705" s="48">
        <f>+IF(D4705="","",AVERAGE(D4658:D4705))</f>
        <v>8.9982291666666629</v>
      </c>
      <c r="F4705" s="48">
        <f>+IF(D4705="","",MIN(D4658:D4705))</f>
        <v>8.7420000000000009</v>
      </c>
      <c r="G4705" s="48">
        <f>+IF(D4705="","",MAX(D4658:D4705))</f>
        <v>9.2870000000000008</v>
      </c>
      <c r="H4705" s="48">
        <f>STDEV(D4658:D4705)</f>
        <v>0.1862367790062156</v>
      </c>
      <c r="I4705" s="48">
        <f>+IF(F4705="","",(G4705-F4705))</f>
        <v>0.54499999999999993</v>
      </c>
    </row>
    <row r="4706" spans="1:9" x14ac:dyDescent="0.25">
      <c r="A4706" s="7">
        <v>43199</v>
      </c>
      <c r="B4706" s="2">
        <v>0</v>
      </c>
      <c r="C4706" s="8">
        <v>42103</v>
      </c>
      <c r="D4706" s="3">
        <v>9.2129999999999992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42103.020833333336</v>
      </c>
      <c r="D4707" s="3">
        <v>9.1880000000000006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42103.041666666664</v>
      </c>
      <c r="D4708" s="3">
        <v>9.1630000000000003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42103.0625</v>
      </c>
      <c r="D4709" s="3">
        <v>9.1389999999999993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42103.083333333336</v>
      </c>
      <c r="D4710" s="3">
        <v>9.1140000000000008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42103.104166666664</v>
      </c>
      <c r="D4711" s="3">
        <v>9.0890000000000004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42103.125</v>
      </c>
      <c r="D4712" s="3">
        <v>9.0640000000000001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42103.145833333336</v>
      </c>
      <c r="D4713" s="3">
        <v>9.0150000000000006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42103.166666666664</v>
      </c>
      <c r="D4714" s="3">
        <v>8.99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42103.1875</v>
      </c>
      <c r="D4715" s="3">
        <v>8.9410000000000007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42103.208333333336</v>
      </c>
      <c r="D4716" s="3">
        <v>8.9160000000000004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42103.229166666664</v>
      </c>
      <c r="D4717" s="3">
        <v>8.8659999999999997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42103.25</v>
      </c>
      <c r="D4718" s="3">
        <v>8.8409999999999993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42103.270833333336</v>
      </c>
      <c r="D4719" s="3">
        <v>8.7919999999999998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42103.291666666664</v>
      </c>
      <c r="D4720" s="3">
        <v>8.7669999999999995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42103.3125</v>
      </c>
      <c r="D4721" s="3">
        <v>8.7170000000000005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42103.333333333336</v>
      </c>
      <c r="D4722" s="3">
        <v>8.6929999999999996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42103.354166666664</v>
      </c>
      <c r="D4723" s="3">
        <v>8.6679999999999993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42103.375</v>
      </c>
      <c r="D4724" s="3">
        <v>8.6180000000000003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42103.395833333336</v>
      </c>
      <c r="D4725" s="3">
        <v>8.593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42103.416666666664</v>
      </c>
      <c r="D4726" s="3">
        <v>8.5679999999999996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42103.4375</v>
      </c>
      <c r="D4727" s="3">
        <v>8.5190000000000001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42103.458333333336</v>
      </c>
      <c r="D4728" s="3">
        <v>8.4939999999999998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42103.479166666664</v>
      </c>
      <c r="D4729" s="3">
        <v>8.4939999999999998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42103.5</v>
      </c>
      <c r="D4730" s="3">
        <v>8.4689999999999994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42103.520833333336</v>
      </c>
      <c r="D4731" s="3">
        <v>8.4440000000000008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42103.541666666664</v>
      </c>
      <c r="D4732" s="3">
        <v>8.4440000000000008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42103.5625</v>
      </c>
      <c r="D4733" s="3">
        <v>8.4689999999999994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42103.583333333336</v>
      </c>
      <c r="D4734" s="3">
        <v>8.4689999999999994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42103.604166666664</v>
      </c>
      <c r="D4735" s="3">
        <v>8.5190000000000001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42103.625</v>
      </c>
      <c r="D4736" s="3">
        <v>8.5429999999999993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42103.645833333336</v>
      </c>
      <c r="D4737" s="3">
        <v>8.593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42103.666666666664</v>
      </c>
      <c r="D4738" s="3">
        <v>8.6180000000000003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42103.6875</v>
      </c>
      <c r="D4739" s="3">
        <v>8.6679999999999993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42103.708333333336</v>
      </c>
      <c r="D4740" s="3">
        <v>8.7170000000000005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42103.729166666664</v>
      </c>
      <c r="D4741" s="3">
        <v>8.7420000000000009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42103.75</v>
      </c>
      <c r="D4742" s="3">
        <v>8.8170000000000002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42103.770833333336</v>
      </c>
      <c r="D4743" s="3">
        <v>8.8409999999999993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42103.791666666664</v>
      </c>
      <c r="D4744" s="3">
        <v>8.8659999999999997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42103.8125</v>
      </c>
      <c r="D4745" s="3">
        <v>8.9160000000000004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42103.833333333336</v>
      </c>
      <c r="D4746" s="3">
        <v>8.9160000000000004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42103.854166666664</v>
      </c>
      <c r="D4747" s="3">
        <v>8.9410000000000007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42103.875</v>
      </c>
      <c r="D4748" s="3">
        <v>8.9410000000000007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42103.895833333336</v>
      </c>
      <c r="D4749" s="3">
        <v>8.9410000000000007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42103.916666666664</v>
      </c>
      <c r="D4750" s="3">
        <v>8.9410000000000007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42103.9375</v>
      </c>
      <c r="D4751" s="3">
        <v>8.9410000000000007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42103.958333333336</v>
      </c>
      <c r="D4752" s="3">
        <v>8.9160000000000004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42103.979166666664</v>
      </c>
      <c r="D4753" s="3">
        <v>8.9160000000000004</v>
      </c>
      <c r="E4753" s="48">
        <f>+IF(D4753="","",AVERAGE(D4706:D4753))</f>
        <v>8.7927083333333318</v>
      </c>
      <c r="F4753" s="48">
        <f>+IF(D4753="","",MIN(D4706:D4753))</f>
        <v>8.4440000000000008</v>
      </c>
      <c r="G4753" s="48">
        <f>+IF(D4753="","",MAX(D4706:D4753))</f>
        <v>9.2129999999999992</v>
      </c>
      <c r="H4753" s="48">
        <f>STDEV(D4706:D4753)</f>
        <v>0.22418067925304055</v>
      </c>
      <c r="I4753" s="48">
        <f>+IF(F4753="","",(G4753-F4753))</f>
        <v>0.76899999999999835</v>
      </c>
    </row>
    <row r="4754" spans="1:9" x14ac:dyDescent="0.25">
      <c r="A4754" s="7">
        <v>43200</v>
      </c>
      <c r="B4754" s="2">
        <v>0</v>
      </c>
      <c r="C4754" s="8">
        <v>42104</v>
      </c>
      <c r="D4754" s="3">
        <v>8.891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42104.020833333336</v>
      </c>
      <c r="D4755" s="3">
        <v>8.8659999999999997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42104.041666666664</v>
      </c>
      <c r="D4756" s="3">
        <v>8.8409999999999993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42104.0625</v>
      </c>
      <c r="D4757" s="3">
        <v>8.8170000000000002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42104.083333333336</v>
      </c>
      <c r="D4758" s="3">
        <v>8.7919999999999998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42104.104166666664</v>
      </c>
      <c r="D4759" s="3">
        <v>8.7669999999999995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42104.125</v>
      </c>
      <c r="D4760" s="3">
        <v>8.7420000000000009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42104.145833333336</v>
      </c>
      <c r="D4761" s="3">
        <v>8.7170000000000005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42104.166666666664</v>
      </c>
      <c r="D4762" s="3">
        <v>8.6929999999999996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42104.1875</v>
      </c>
      <c r="D4763" s="3">
        <v>8.6430000000000007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42104.208333333336</v>
      </c>
      <c r="D4764" s="3">
        <v>8.6180000000000003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42104.229166666664</v>
      </c>
      <c r="D4765" s="3">
        <v>8.593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42104.25</v>
      </c>
      <c r="D4766" s="3">
        <v>8.5679999999999996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42104.270833333336</v>
      </c>
      <c r="D4767" s="3">
        <v>8.5429999999999993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42104.291666666664</v>
      </c>
      <c r="D4768" s="3">
        <v>8.5190000000000001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42104.3125</v>
      </c>
      <c r="D4769" s="3">
        <v>8.4939999999999998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42104.333333333336</v>
      </c>
      <c r="D4770" s="3">
        <v>8.4689999999999994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42104.354166666664</v>
      </c>
      <c r="D4771" s="3">
        <v>8.4440000000000008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42104.375</v>
      </c>
      <c r="D4772" s="3">
        <v>8.4440000000000008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42104.395833333336</v>
      </c>
      <c r="D4773" s="3">
        <v>8.4190000000000005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42104.416666666664</v>
      </c>
      <c r="D4774" s="3">
        <v>8.3940000000000001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42104.4375</v>
      </c>
      <c r="D4775" s="3">
        <v>8.4190000000000005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42104.458333333336</v>
      </c>
      <c r="D4776" s="3">
        <v>8.3940000000000001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42104.479166666664</v>
      </c>
      <c r="D4777" s="3">
        <v>8.3940000000000001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42104.5</v>
      </c>
      <c r="D4778" s="3">
        <v>8.3940000000000001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42104.520833333336</v>
      </c>
      <c r="D4779" s="3">
        <v>8.3940000000000001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42104.541666666664</v>
      </c>
      <c r="D4780" s="3">
        <v>8.4190000000000005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42104.5625</v>
      </c>
      <c r="D4781" s="3">
        <v>8.4440000000000008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42104.583333333336</v>
      </c>
      <c r="D4782" s="3">
        <v>8.4689999999999994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42104.604166666664</v>
      </c>
      <c r="D4783" s="3">
        <v>8.4689999999999994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42104.625</v>
      </c>
      <c r="D4784" s="3">
        <v>8.4939999999999998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42104.645833333336</v>
      </c>
      <c r="D4785" s="3">
        <v>8.5190000000000001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42104.666666666664</v>
      </c>
      <c r="D4786" s="3">
        <v>8.5429999999999993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42104.6875</v>
      </c>
      <c r="D4787" s="3">
        <v>8.5679999999999996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42104.708333333336</v>
      </c>
      <c r="D4788" s="3">
        <v>8.593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42104.729166666664</v>
      </c>
      <c r="D4789" s="3">
        <v>8.6180000000000003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42104.75</v>
      </c>
      <c r="D4790" s="3">
        <v>8.6180000000000003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42104.770833333336</v>
      </c>
      <c r="D4791" s="3">
        <v>8.6430000000000007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42104.791666666664</v>
      </c>
      <c r="D4792" s="3">
        <v>8.6679999999999993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42104.8125</v>
      </c>
      <c r="D4793" s="3">
        <v>8.6929999999999996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42104.833333333336</v>
      </c>
      <c r="D4794" s="3">
        <v>8.6929999999999996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42104.854166666664</v>
      </c>
      <c r="D4795" s="3">
        <v>8.7170000000000005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42104.875</v>
      </c>
      <c r="D4796" s="3">
        <v>8.7170000000000005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42104.895833333336</v>
      </c>
      <c r="D4797" s="3">
        <v>8.7420000000000009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42104.916666666664</v>
      </c>
      <c r="D4798" s="3">
        <v>8.7420000000000009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42104.9375</v>
      </c>
      <c r="D4799" s="3">
        <v>8.7420000000000009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42104.958333333336</v>
      </c>
      <c r="D4800" s="3">
        <v>8.7420000000000009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42104.979166666664</v>
      </c>
      <c r="D4801" s="3">
        <v>8.7420000000000009</v>
      </c>
      <c r="E4801" s="48">
        <f>+IF(D4801="","",AVERAGE(D4754:D4801))</f>
        <v>8.6013333333333346</v>
      </c>
      <c r="F4801" s="48">
        <f>+IF(D4801="","",MIN(D4754:D4801))</f>
        <v>8.3940000000000001</v>
      </c>
      <c r="G4801" s="48">
        <f>+IF(D4801="","",MAX(D4754:D4801))</f>
        <v>8.891</v>
      </c>
      <c r="H4801" s="48">
        <f>STDEV(D4754:D4801)</f>
        <v>0.14599319910323619</v>
      </c>
      <c r="I4801" s="48">
        <f>+IF(F4801="","",(G4801-F4801))</f>
        <v>0.49699999999999989</v>
      </c>
    </row>
    <row r="4802" spans="1:9" x14ac:dyDescent="0.25">
      <c r="A4802" s="7">
        <v>43201</v>
      </c>
      <c r="B4802" s="2">
        <v>0</v>
      </c>
      <c r="C4802" s="8">
        <v>42105</v>
      </c>
      <c r="D4802" s="3">
        <v>8.7669999999999995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42105.020833333336</v>
      </c>
      <c r="D4803" s="3">
        <v>8.7669999999999995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42105.041666666664</v>
      </c>
      <c r="D4804" s="3">
        <v>8.7420000000000009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42105.0625</v>
      </c>
      <c r="D4805" s="3">
        <v>8.7669999999999995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42105.083333333336</v>
      </c>
      <c r="D4806" s="3">
        <v>8.7669999999999995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42105.104166666664</v>
      </c>
      <c r="D4807" s="3">
        <v>8.7669999999999995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42105.125</v>
      </c>
      <c r="D4808" s="3">
        <v>8.7420000000000009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42105.145833333336</v>
      </c>
      <c r="D4809" s="3">
        <v>8.7420000000000009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42105.166666666664</v>
      </c>
      <c r="D4810" s="3">
        <v>8.7420000000000009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42105.1875</v>
      </c>
      <c r="D4811" s="3">
        <v>8.7420000000000009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42105.208333333336</v>
      </c>
      <c r="D4812" s="3">
        <v>8.7170000000000005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42105.229166666664</v>
      </c>
      <c r="D4813" s="3">
        <v>8.7170000000000005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42105.25</v>
      </c>
      <c r="D4814" s="3">
        <v>8.7170000000000005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42105.270833333336</v>
      </c>
      <c r="D4815" s="3">
        <v>8.6929999999999996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42105.291666666664</v>
      </c>
      <c r="D4816" s="3">
        <v>8.6929999999999996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42105.3125</v>
      </c>
      <c r="D4817" s="3">
        <v>8.6679999999999993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42105.333333333336</v>
      </c>
      <c r="D4818" s="3">
        <v>8.6679999999999993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42105.354166666664</v>
      </c>
      <c r="D4819" s="3">
        <v>8.6679999999999993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42105.375</v>
      </c>
      <c r="D4820" s="3">
        <v>8.6430000000000007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42105.395833333336</v>
      </c>
      <c r="D4821" s="3">
        <v>8.6180000000000003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42105.416666666664</v>
      </c>
      <c r="D4822" s="3">
        <v>8.6180000000000003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42105.4375</v>
      </c>
      <c r="D4823" s="3">
        <v>8.6180000000000003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42105.458333333336</v>
      </c>
      <c r="D4824" s="3">
        <v>8.593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42105.479166666664</v>
      </c>
      <c r="D4825" s="3">
        <v>8.593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42105.5</v>
      </c>
      <c r="D4826" s="3">
        <v>8.593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42105.520833333336</v>
      </c>
      <c r="D4827" s="3">
        <v>8.593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42105.541666666664</v>
      </c>
      <c r="D4828" s="3">
        <v>8.593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42105.5625</v>
      </c>
      <c r="D4829" s="3">
        <v>8.593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42105.583333333336</v>
      </c>
      <c r="D4830" s="3">
        <v>8.593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42105.604166666664</v>
      </c>
      <c r="D4831" s="3">
        <v>8.593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42105.625</v>
      </c>
      <c r="D4832" s="3">
        <v>8.6180000000000003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42105.645833333336</v>
      </c>
      <c r="D4833" s="3">
        <v>8.6180000000000003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42105.666666666664</v>
      </c>
      <c r="D4834" s="3">
        <v>8.6430000000000007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42105.6875</v>
      </c>
      <c r="D4835" s="3">
        <v>8.6679999999999993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42105.708333333336</v>
      </c>
      <c r="D4836" s="3">
        <v>8.6929999999999996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42105.729166666664</v>
      </c>
      <c r="D4837" s="3">
        <v>8.6929999999999996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42105.75</v>
      </c>
      <c r="D4838" s="3">
        <v>8.7170000000000005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42105.770833333336</v>
      </c>
      <c r="D4839" s="3">
        <v>8.7420000000000009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42105.791666666664</v>
      </c>
      <c r="D4840" s="3">
        <v>8.7669999999999995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42105.8125</v>
      </c>
      <c r="D4841" s="3">
        <v>8.7669999999999995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42105.833333333336</v>
      </c>
      <c r="D4842" s="3">
        <v>8.7669999999999995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42105.854166666664</v>
      </c>
      <c r="D4843" s="3">
        <v>8.7919999999999998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42105.875</v>
      </c>
      <c r="D4844" s="3">
        <v>8.7919999999999998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42105.895833333336</v>
      </c>
      <c r="D4845" s="3">
        <v>8.7919999999999998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42105.916666666664</v>
      </c>
      <c r="D4846" s="3">
        <v>8.7669999999999995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42105.9375</v>
      </c>
      <c r="D4847" s="3">
        <v>8.7669999999999995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42105.958333333336</v>
      </c>
      <c r="D4848" s="3">
        <v>8.7669999999999995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42105.979166666664</v>
      </c>
      <c r="D4849" s="3">
        <v>8.7420000000000009</v>
      </c>
      <c r="E4849" s="48">
        <f>+IF(D4849="","",AVERAGE(D4802:D4849))</f>
        <v>8.6966458333333296</v>
      </c>
      <c r="F4849" s="48">
        <f>+IF(D4849="","",MIN(D4802:D4849))</f>
        <v>8.593</v>
      </c>
      <c r="G4849" s="48">
        <f>+IF(D4849="","",MAX(D4802:D4849))</f>
        <v>8.7919999999999998</v>
      </c>
      <c r="H4849" s="48">
        <f>STDEV(D4802:D4849)</f>
        <v>6.899537128579887E-2</v>
      </c>
      <c r="I4849" s="48">
        <f>+IF(F4849="","",(G4849-F4849))</f>
        <v>0.19899999999999984</v>
      </c>
    </row>
    <row r="4850" spans="1:9" x14ac:dyDescent="0.25">
      <c r="A4850" s="7">
        <v>43202</v>
      </c>
      <c r="B4850" s="2">
        <v>0</v>
      </c>
      <c r="C4850" s="8">
        <v>42106</v>
      </c>
      <c r="D4850" s="3">
        <v>8.7420000000000009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42106.020833333336</v>
      </c>
      <c r="D4851" s="3">
        <v>8.7170000000000005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42106.041666666664</v>
      </c>
      <c r="D4852" s="3">
        <v>8.7170000000000005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42106.0625</v>
      </c>
      <c r="D4853" s="3">
        <v>8.6929999999999996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42106.083333333336</v>
      </c>
      <c r="D4854" s="3">
        <v>8.6929999999999996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42106.104166666664</v>
      </c>
      <c r="D4855" s="3">
        <v>8.6679999999999993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42106.125</v>
      </c>
      <c r="D4856" s="3">
        <v>8.6679999999999993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42106.145833333336</v>
      </c>
      <c r="D4857" s="3">
        <v>8.6430000000000007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42106.166666666664</v>
      </c>
      <c r="D4858" s="3">
        <v>8.6180000000000003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42106.1875</v>
      </c>
      <c r="D4859" s="3">
        <v>8.6180000000000003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42106.208333333336</v>
      </c>
      <c r="D4860" s="3">
        <v>8.593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42106.229166666664</v>
      </c>
      <c r="D4861" s="3">
        <v>8.5679999999999996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42106.25</v>
      </c>
      <c r="D4862" s="3">
        <v>8.5429999999999993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42106.270833333336</v>
      </c>
      <c r="D4863" s="3">
        <v>8.5190000000000001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42106.291666666664</v>
      </c>
      <c r="D4864" s="3">
        <v>8.5190000000000001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42106.3125</v>
      </c>
      <c r="D4865" s="3">
        <v>8.4939999999999998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42106.333333333336</v>
      </c>
      <c r="D4866" s="3">
        <v>8.4689999999999994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42106.354166666664</v>
      </c>
      <c r="D4867" s="3">
        <v>8.4689999999999994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42106.375</v>
      </c>
      <c r="D4868" s="3">
        <v>8.4440000000000008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42106.395833333336</v>
      </c>
      <c r="D4869" s="3">
        <v>8.4190000000000005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42106.416666666664</v>
      </c>
      <c r="D4870" s="3">
        <v>8.4190000000000005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42106.4375</v>
      </c>
      <c r="D4871" s="3">
        <v>8.3940000000000001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42106.458333333336</v>
      </c>
      <c r="D4872" s="3">
        <v>8.3940000000000001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42106.479166666664</v>
      </c>
      <c r="D4873" s="3">
        <v>8.3689999999999998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42106.5</v>
      </c>
      <c r="D4874" s="3">
        <v>8.3689999999999998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42106.520833333336</v>
      </c>
      <c r="D4875" s="3">
        <v>8.3689999999999998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42106.541666666664</v>
      </c>
      <c r="D4876" s="3">
        <v>8.3689999999999998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42106.5625</v>
      </c>
      <c r="D4877" s="3">
        <v>8.3940000000000001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42106.583333333336</v>
      </c>
      <c r="D4878" s="3">
        <v>8.3940000000000001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42106.604166666664</v>
      </c>
      <c r="D4879" s="3">
        <v>8.3940000000000001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42106.625</v>
      </c>
      <c r="D4880" s="3">
        <v>8.4190000000000005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42106.645833333336</v>
      </c>
      <c r="D4881" s="3">
        <v>8.4440000000000008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42106.666666666664</v>
      </c>
      <c r="D4882" s="3">
        <v>8.4689999999999994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42106.6875</v>
      </c>
      <c r="D4883" s="3">
        <v>8.4689999999999994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42106.708333333336</v>
      </c>
      <c r="D4884" s="3">
        <v>8.5190000000000001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42106.729166666664</v>
      </c>
      <c r="D4885" s="3">
        <v>8.5190000000000001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42106.75</v>
      </c>
      <c r="D4886" s="3">
        <v>8.5429999999999993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42106.770833333336</v>
      </c>
      <c r="D4887" s="3">
        <v>8.5679999999999996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42106.791666666664</v>
      </c>
      <c r="D4888" s="3">
        <v>8.593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42106.8125</v>
      </c>
      <c r="D4889" s="3">
        <v>8.6180000000000003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42106.833333333336</v>
      </c>
      <c r="D4890" s="3">
        <v>8.6430000000000007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42106.854166666664</v>
      </c>
      <c r="D4891" s="3">
        <v>8.6430000000000007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42106.875</v>
      </c>
      <c r="D4892" s="3">
        <v>8.6679999999999993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42106.895833333336</v>
      </c>
      <c r="D4893" s="3">
        <v>8.6679999999999993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42106.916666666664</v>
      </c>
      <c r="D4894" s="3">
        <v>8.6679999999999993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42106.9375</v>
      </c>
      <c r="D4895" s="3">
        <v>8.6679999999999993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42106.958333333336</v>
      </c>
      <c r="D4896" s="3">
        <v>8.6679999999999993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42106.979166666664</v>
      </c>
      <c r="D4897" s="3">
        <v>8.6679999999999993</v>
      </c>
      <c r="E4897" s="48">
        <f>+IF(D4897="","",AVERAGE(D4850:D4897))</f>
        <v>8.5444583333333366</v>
      </c>
      <c r="F4897" s="48">
        <f>+IF(D4897="","",MIN(D4850:D4897))</f>
        <v>8.3689999999999998</v>
      </c>
      <c r="G4897" s="48">
        <f>+IF(D4897="","",MAX(D4850:D4897))</f>
        <v>8.7420000000000009</v>
      </c>
      <c r="H4897" s="48">
        <f>STDEV(D4850:D4897)</f>
        <v>0.11738497463263144</v>
      </c>
      <c r="I4897" s="48">
        <f>+IF(F4897="","",(G4897-F4897))</f>
        <v>0.37300000000000111</v>
      </c>
    </row>
    <row r="4898" spans="1:9" x14ac:dyDescent="0.25">
      <c r="A4898" s="7">
        <v>43203</v>
      </c>
      <c r="B4898" s="2">
        <v>0</v>
      </c>
      <c r="C4898" s="8">
        <v>42107</v>
      </c>
      <c r="D4898" s="3">
        <v>8.6679999999999993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42107.020833333336</v>
      </c>
      <c r="D4899" s="3">
        <v>8.6679999999999993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42107.041666666664</v>
      </c>
      <c r="D4900" s="3">
        <v>8.6430000000000007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42107.0625</v>
      </c>
      <c r="D4901" s="3">
        <v>8.6180000000000003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42107.083333333336</v>
      </c>
      <c r="D4902" s="3">
        <v>8.6180000000000003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42107.104166666664</v>
      </c>
      <c r="D4903" s="3">
        <v>8.593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42107.125</v>
      </c>
      <c r="D4904" s="3">
        <v>8.5679999999999996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42107.145833333336</v>
      </c>
      <c r="D4905" s="3">
        <v>8.5429999999999993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42107.166666666664</v>
      </c>
      <c r="D4906" s="3">
        <v>8.5429999999999993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42107.1875</v>
      </c>
      <c r="D4907" s="3">
        <v>8.5190000000000001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42107.208333333336</v>
      </c>
      <c r="D4908" s="3">
        <v>8.4939999999999998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42107.229166666664</v>
      </c>
      <c r="D4909" s="3">
        <v>8.4689999999999994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42107.25</v>
      </c>
      <c r="D4910" s="3">
        <v>8.4440000000000008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42107.270833333336</v>
      </c>
      <c r="D4911" s="3">
        <v>8.4190000000000005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42107.291666666664</v>
      </c>
      <c r="D4912" s="3">
        <v>8.3940000000000001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42107.3125</v>
      </c>
      <c r="D4913" s="3">
        <v>8.3940000000000001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42107.333333333336</v>
      </c>
      <c r="D4914" s="3">
        <v>8.3689999999999998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42107.354166666664</v>
      </c>
      <c r="D4915" s="3">
        <v>8.3689999999999998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42107.375</v>
      </c>
      <c r="D4916" s="3">
        <v>8.3439999999999994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42107.395833333336</v>
      </c>
      <c r="D4917" s="3">
        <v>8.3439999999999994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42107.416666666664</v>
      </c>
      <c r="D4918" s="3">
        <v>8.3439999999999994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42107.4375</v>
      </c>
      <c r="D4919" s="3">
        <v>8.3190000000000008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42107.458333333336</v>
      </c>
      <c r="D4920" s="3">
        <v>8.3190000000000008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42107.479166666664</v>
      </c>
      <c r="D4921" s="3">
        <v>8.3190000000000008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42107.5</v>
      </c>
      <c r="D4922" s="3">
        <v>8.3190000000000008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42107.520833333336</v>
      </c>
      <c r="D4923" s="3">
        <v>8.3439999999999994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42107.541666666664</v>
      </c>
      <c r="D4924" s="3">
        <v>8.3439999999999994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42107.5625</v>
      </c>
      <c r="D4925" s="3">
        <v>8.3439999999999994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42107.583333333336</v>
      </c>
      <c r="D4926" s="3">
        <v>8.3689999999999998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42107.604166666664</v>
      </c>
      <c r="D4927" s="3">
        <v>8.3689999999999998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42107.625</v>
      </c>
      <c r="D4928" s="3">
        <v>8.3689999999999998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42107.645833333336</v>
      </c>
      <c r="D4929" s="3">
        <v>8.3689999999999998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42107.666666666664</v>
      </c>
      <c r="D4930" s="3">
        <v>8.3689999999999998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42107.6875</v>
      </c>
      <c r="D4931" s="3">
        <v>8.3689999999999998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42107.708333333336</v>
      </c>
      <c r="D4932" s="3">
        <v>8.3940000000000001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42107.729166666664</v>
      </c>
      <c r="D4933" s="3">
        <v>8.3940000000000001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42107.75</v>
      </c>
      <c r="D4934" s="3">
        <v>8.3689999999999998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42107.770833333336</v>
      </c>
      <c r="D4935" s="3">
        <v>8.3689999999999998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42107.791666666664</v>
      </c>
      <c r="D4936" s="3">
        <v>8.3689999999999998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42107.8125</v>
      </c>
      <c r="D4937" s="3">
        <v>8.3689999999999998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42107.833333333336</v>
      </c>
      <c r="D4938" s="3">
        <v>8.3689999999999998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42107.854166666664</v>
      </c>
      <c r="D4939" s="3">
        <v>8.3689999999999998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42107.875</v>
      </c>
      <c r="D4940" s="3">
        <v>8.3689999999999998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42107.895833333336</v>
      </c>
      <c r="D4941" s="3">
        <v>8.3689999999999998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42107.916666666664</v>
      </c>
      <c r="D4942" s="3">
        <v>8.3689999999999998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42107.9375</v>
      </c>
      <c r="D4943" s="3">
        <v>8.3689999999999998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42107.958333333336</v>
      </c>
      <c r="D4944" s="3">
        <v>8.3689999999999998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42107.979166666664</v>
      </c>
      <c r="D4945" s="3">
        <v>8.3439999999999994</v>
      </c>
      <c r="E4945" s="48">
        <f>+IF(D4945="","",AVERAGE(D4898:D4945))</f>
        <v>8.4182916666666738</v>
      </c>
      <c r="F4945" s="48">
        <f>+IF(D4945="","",MIN(D4898:D4945))</f>
        <v>8.3190000000000008</v>
      </c>
      <c r="G4945" s="48">
        <f>+IF(D4945="","",MAX(D4898:D4945))</f>
        <v>8.6679999999999993</v>
      </c>
      <c r="H4945" s="48">
        <f>STDEV(D4898:D4945)</f>
        <v>0.10155282837200849</v>
      </c>
      <c r="I4945" s="48">
        <f>+IF(F4945="","",(G4945-F4945))</f>
        <v>0.34899999999999842</v>
      </c>
    </row>
    <row r="4946" spans="1:9" x14ac:dyDescent="0.25">
      <c r="A4946" s="7">
        <v>43204</v>
      </c>
      <c r="B4946" s="2">
        <v>0</v>
      </c>
      <c r="C4946" s="8">
        <v>42108</v>
      </c>
      <c r="D4946" s="3">
        <v>8.3439999999999994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42108.020833333336</v>
      </c>
      <c r="D4947" s="3">
        <v>8.3439999999999994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42108.041666666664</v>
      </c>
      <c r="D4948" s="3">
        <v>8.3439999999999994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42108.0625</v>
      </c>
      <c r="D4949" s="3">
        <v>8.3190000000000008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42108.083333333336</v>
      </c>
      <c r="D4950" s="3">
        <v>8.3190000000000008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42108.104166666664</v>
      </c>
      <c r="D4951" s="3">
        <v>8.3190000000000008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42108.125</v>
      </c>
      <c r="D4952" s="3">
        <v>8.2949999999999999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42108.145833333336</v>
      </c>
      <c r="D4953" s="3">
        <v>8.2949999999999999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42108.166666666664</v>
      </c>
      <c r="D4954" s="3">
        <v>8.2949999999999999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42108.1875</v>
      </c>
      <c r="D4955" s="3">
        <v>8.27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42108.208333333336</v>
      </c>
      <c r="D4956" s="3">
        <v>8.27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42108.229166666664</v>
      </c>
      <c r="D4957" s="3">
        <v>8.27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42108.25</v>
      </c>
      <c r="D4958" s="3">
        <v>8.27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42108.270833333336</v>
      </c>
      <c r="D4959" s="3">
        <v>8.2449999999999992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42108.291666666664</v>
      </c>
      <c r="D4960" s="3">
        <v>8.2449999999999992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42108.3125</v>
      </c>
      <c r="D4961" s="3">
        <v>8.2200000000000006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42108.333333333336</v>
      </c>
      <c r="D4962" s="3">
        <v>8.2200000000000006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42108.354166666664</v>
      </c>
      <c r="D4963" s="3">
        <v>8.2200000000000006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42108.375</v>
      </c>
      <c r="D4964" s="3">
        <v>8.1950000000000003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42108.395833333336</v>
      </c>
      <c r="D4965" s="3">
        <v>8.1950000000000003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42108.416666666664</v>
      </c>
      <c r="D4966" s="3">
        <v>8.17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42108.4375</v>
      </c>
      <c r="D4967" s="3">
        <v>8.17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42108.458333333336</v>
      </c>
      <c r="D4968" s="3">
        <v>8.17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42108.479166666664</v>
      </c>
      <c r="D4969" s="3">
        <v>8.1449999999999996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42108.5</v>
      </c>
      <c r="D4970" s="3">
        <v>8.1449999999999996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42108.520833333336</v>
      </c>
      <c r="D4971" s="3">
        <v>8.1449999999999996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42108.541666666664</v>
      </c>
      <c r="D4972" s="3">
        <v>8.1449999999999996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42108.5625</v>
      </c>
      <c r="D4973" s="3">
        <v>8.1449999999999996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42108.583333333336</v>
      </c>
      <c r="D4974" s="3">
        <v>8.1449999999999996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42108.604166666664</v>
      </c>
      <c r="D4975" s="3">
        <v>8.1449999999999996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42108.625</v>
      </c>
      <c r="D4976" s="3">
        <v>8.1449999999999996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42108.645833333336</v>
      </c>
      <c r="D4977" s="3">
        <v>8.17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42108.666666666664</v>
      </c>
      <c r="D4978" s="3">
        <v>8.17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42108.6875</v>
      </c>
      <c r="D4979" s="3">
        <v>8.1950000000000003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42108.708333333336</v>
      </c>
      <c r="D4980" s="3">
        <v>8.1950000000000003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42108.729166666664</v>
      </c>
      <c r="D4981" s="3">
        <v>8.2200000000000006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42108.75</v>
      </c>
      <c r="D4982" s="3">
        <v>8.2449999999999992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42108.770833333336</v>
      </c>
      <c r="D4983" s="3">
        <v>8.2449999999999992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42108.791666666664</v>
      </c>
      <c r="D4984" s="3">
        <v>8.27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42108.8125</v>
      </c>
      <c r="D4985" s="3">
        <v>8.2949999999999999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42108.833333333336</v>
      </c>
      <c r="D4986" s="3">
        <v>8.2949999999999999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42108.854166666664</v>
      </c>
      <c r="D4987" s="3">
        <v>8.3190000000000008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42108.875</v>
      </c>
      <c r="D4988" s="3">
        <v>8.3190000000000008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42108.895833333336</v>
      </c>
      <c r="D4989" s="3">
        <v>8.3190000000000008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42108.916666666664</v>
      </c>
      <c r="D4990" s="3">
        <v>8.3439999999999994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42108.9375</v>
      </c>
      <c r="D4991" s="3">
        <v>8.3439999999999994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42108.958333333336</v>
      </c>
      <c r="D4992" s="3">
        <v>8.3439999999999994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42108.979166666664</v>
      </c>
      <c r="D4993" s="3">
        <v>8.3439999999999994</v>
      </c>
      <c r="E4993" s="48">
        <f>+IF(D4993="","",AVERAGE(D4946:D4993))</f>
        <v>8.2457708333333368</v>
      </c>
      <c r="F4993" s="48">
        <f>+IF(D4993="","",MIN(D4946:D4993))</f>
        <v>8.1449999999999996</v>
      </c>
      <c r="G4993" s="48">
        <f>+IF(D4993="","",MAX(D4946:D4993))</f>
        <v>8.3439999999999994</v>
      </c>
      <c r="H4993" s="48">
        <f>STDEV(D4946:D4993)</f>
        <v>7.1113406457672862E-2</v>
      </c>
      <c r="I4993" s="48">
        <f>+IF(F4993="","",(G4993-F4993))</f>
        <v>0.19899999999999984</v>
      </c>
    </row>
    <row r="4994" spans="1:9" x14ac:dyDescent="0.25">
      <c r="A4994" s="7">
        <v>43205</v>
      </c>
      <c r="B4994" s="2">
        <v>0</v>
      </c>
      <c r="C4994" s="8">
        <v>42109</v>
      </c>
      <c r="D4994" s="3">
        <v>8.3190000000000008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42109.020833333336</v>
      </c>
      <c r="D4995" s="3">
        <v>8.3190000000000008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42109.041666666664</v>
      </c>
      <c r="D4996" s="3">
        <v>8.3190000000000008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42109.0625</v>
      </c>
      <c r="D4997" s="3">
        <v>8.2949999999999999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42109.083333333336</v>
      </c>
      <c r="D4998" s="3">
        <v>8.2949999999999999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42109.104166666664</v>
      </c>
      <c r="D4999" s="3">
        <v>8.27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42109.125</v>
      </c>
      <c r="D5000" s="3">
        <v>8.27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42109.145833333336</v>
      </c>
      <c r="D5001" s="3">
        <v>8.2449999999999992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42109.166666666664</v>
      </c>
      <c r="D5002" s="3">
        <v>8.2449999999999992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42109.1875</v>
      </c>
      <c r="D5003" s="3">
        <v>8.2200000000000006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42109.208333333336</v>
      </c>
      <c r="D5004" s="3">
        <v>8.1950000000000003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42109.229166666664</v>
      </c>
      <c r="D5005" s="3">
        <v>8.1950000000000003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42109.25</v>
      </c>
      <c r="D5006" s="3">
        <v>8.17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42109.270833333336</v>
      </c>
      <c r="D5007" s="3">
        <v>8.1449999999999996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42109.291666666664</v>
      </c>
      <c r="D5008" s="3">
        <v>8.1199999999999992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42109.3125</v>
      </c>
      <c r="D5009" s="3">
        <v>8.1199999999999992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42109.333333333336</v>
      </c>
      <c r="D5010" s="3">
        <v>8.0950000000000006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42109.354166666664</v>
      </c>
      <c r="D5011" s="3">
        <v>8.07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42109.375</v>
      </c>
      <c r="D5012" s="3">
        <v>8.07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42109.395833333336</v>
      </c>
      <c r="D5013" s="3">
        <v>8.0449999999999999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42109.416666666664</v>
      </c>
      <c r="D5014" s="3">
        <v>8.02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42109.4375</v>
      </c>
      <c r="D5015" s="3">
        <v>8.02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42109.458333333336</v>
      </c>
      <c r="D5016" s="3">
        <v>8.02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42109.479166666664</v>
      </c>
      <c r="D5017" s="3">
        <v>7.9950000000000001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42109.5</v>
      </c>
      <c r="D5018" s="3">
        <v>7.9950000000000001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42109.520833333336</v>
      </c>
      <c r="D5019" s="3">
        <v>7.9950000000000001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42109.541666666664</v>
      </c>
      <c r="D5020" s="3">
        <v>8.02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42109.5625</v>
      </c>
      <c r="D5021" s="3">
        <v>8.02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42109.583333333336</v>
      </c>
      <c r="D5022" s="3">
        <v>8.02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42109.604166666664</v>
      </c>
      <c r="D5023" s="3">
        <v>8.0449999999999999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42109.625</v>
      </c>
      <c r="D5024" s="3">
        <v>8.07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42109.645833333336</v>
      </c>
      <c r="D5025" s="3">
        <v>8.0950000000000006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42109.666666666664</v>
      </c>
      <c r="D5026" s="3">
        <v>8.1199999999999992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42109.6875</v>
      </c>
      <c r="D5027" s="3">
        <v>8.1449999999999996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42109.708333333336</v>
      </c>
      <c r="D5028" s="3">
        <v>8.17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42109.729166666664</v>
      </c>
      <c r="D5029" s="3">
        <v>8.1950000000000003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42109.75</v>
      </c>
      <c r="D5030" s="3">
        <v>8.2200000000000006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42109.770833333336</v>
      </c>
      <c r="D5031" s="3">
        <v>8.2449999999999992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42109.791666666664</v>
      </c>
      <c r="D5032" s="3">
        <v>8.27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42109.8125</v>
      </c>
      <c r="D5033" s="3">
        <v>8.2949999999999999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42109.833333333336</v>
      </c>
      <c r="D5034" s="3">
        <v>8.3190000000000008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42109.854166666664</v>
      </c>
      <c r="D5035" s="3">
        <v>8.3190000000000008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42109.875</v>
      </c>
      <c r="D5036" s="3">
        <v>8.3190000000000008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42109.895833333336</v>
      </c>
      <c r="D5037" s="3">
        <v>8.3439999999999994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42109.916666666664</v>
      </c>
      <c r="D5038" s="3">
        <v>8.3439999999999994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42109.9375</v>
      </c>
      <c r="D5039" s="3">
        <v>8.3439999999999994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42109.958333333336</v>
      </c>
      <c r="D5040" s="3">
        <v>8.3439999999999994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42109.979166666664</v>
      </c>
      <c r="D5041" s="3">
        <v>8.3439999999999994</v>
      </c>
      <c r="E5041" s="48">
        <f>+IF(D5041="","",AVERAGE(D4994:D5041))</f>
        <v>8.1807083333333352</v>
      </c>
      <c r="F5041" s="48">
        <f>+IF(D5041="","",MIN(D4994:D5041))</f>
        <v>7.9950000000000001</v>
      </c>
      <c r="G5041" s="48">
        <f>+IF(D5041="","",MAX(D4994:D5041))</f>
        <v>8.3439999999999994</v>
      </c>
      <c r="H5041" s="48">
        <f>STDEV(D4994:D5041)</f>
        <v>0.12097405354540158</v>
      </c>
      <c r="I5041" s="48">
        <f>+IF(F5041="","",(G5041-F5041))</f>
        <v>0.34899999999999931</v>
      </c>
    </row>
    <row r="5042" spans="1:9" x14ac:dyDescent="0.25">
      <c r="A5042" s="7">
        <v>43206</v>
      </c>
      <c r="B5042" s="2">
        <v>0</v>
      </c>
      <c r="C5042" s="8">
        <v>42110</v>
      </c>
      <c r="D5042" s="3">
        <v>8.3439999999999994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42110.020833333336</v>
      </c>
      <c r="D5043" s="3">
        <v>8.3439999999999994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42110.041666666664</v>
      </c>
      <c r="D5044" s="3">
        <v>8.3439999999999994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42110.0625</v>
      </c>
      <c r="D5045" s="3">
        <v>8.3190000000000008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42110.083333333336</v>
      </c>
      <c r="D5046" s="3">
        <v>8.3190000000000008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42110.104166666664</v>
      </c>
      <c r="D5047" s="3">
        <v>8.3190000000000008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42110.125</v>
      </c>
      <c r="D5048" s="3">
        <v>8.3190000000000008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42110.145833333336</v>
      </c>
      <c r="D5049" s="3">
        <v>8.2949999999999999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42110.166666666664</v>
      </c>
      <c r="D5050" s="3">
        <v>8.2949999999999999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42110.1875</v>
      </c>
      <c r="D5051" s="3">
        <v>8.2949999999999999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42110.208333333336</v>
      </c>
      <c r="D5052" s="3">
        <v>8.27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42110.229166666664</v>
      </c>
      <c r="D5053" s="3">
        <v>8.27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42110.25</v>
      </c>
      <c r="D5054" s="3">
        <v>8.2449999999999992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42110.270833333336</v>
      </c>
      <c r="D5055" s="3">
        <v>8.2449999999999992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42110.291666666664</v>
      </c>
      <c r="D5056" s="3">
        <v>8.2200000000000006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42110.3125</v>
      </c>
      <c r="D5057" s="3">
        <v>8.2200000000000006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42110.333333333336</v>
      </c>
      <c r="D5058" s="3">
        <v>8.1950000000000003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42110.354166666664</v>
      </c>
      <c r="D5059" s="3">
        <v>8.17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42110.375</v>
      </c>
      <c r="D5060" s="3">
        <v>8.17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42110.395833333336</v>
      </c>
      <c r="D5061" s="3">
        <v>8.1449999999999996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42110.416666666664</v>
      </c>
      <c r="D5062" s="3">
        <v>8.1449999999999996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42110.4375</v>
      </c>
      <c r="D5063" s="3">
        <v>8.1199999999999992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42110.458333333336</v>
      </c>
      <c r="D5064" s="3">
        <v>8.0950000000000006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42110.479166666664</v>
      </c>
      <c r="D5065" s="3">
        <v>8.0950000000000006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42110.5</v>
      </c>
      <c r="D5066" s="3">
        <v>8.07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42110.520833333336</v>
      </c>
      <c r="D5067" s="3">
        <v>8.07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42110.541666666664</v>
      </c>
      <c r="D5068" s="3">
        <v>8.07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42110.5625</v>
      </c>
      <c r="D5069" s="3">
        <v>8.0950000000000006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42110.583333333336</v>
      </c>
      <c r="D5070" s="3">
        <v>8.0950000000000006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42110.604166666664</v>
      </c>
      <c r="D5071" s="3">
        <v>8.1199999999999992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42110.625</v>
      </c>
      <c r="D5072" s="3">
        <v>8.1449999999999996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42110.645833333336</v>
      </c>
      <c r="D5073" s="3">
        <v>8.17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42110.666666666664</v>
      </c>
      <c r="D5074" s="3">
        <v>8.2200000000000006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42110.6875</v>
      </c>
      <c r="D5075" s="3">
        <v>8.27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42110.708333333336</v>
      </c>
      <c r="D5076" s="3">
        <v>8.3190000000000008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42110.729166666664</v>
      </c>
      <c r="D5077" s="3">
        <v>8.3689999999999998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42110.75</v>
      </c>
      <c r="D5078" s="3">
        <v>8.3940000000000001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42110.770833333336</v>
      </c>
      <c r="D5079" s="3">
        <v>8.4440000000000008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42110.791666666664</v>
      </c>
      <c r="D5080" s="3">
        <v>8.4689999999999994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42110.8125</v>
      </c>
      <c r="D5081" s="3">
        <v>8.5190000000000001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42110.833333333336</v>
      </c>
      <c r="D5082" s="3">
        <v>8.5429999999999993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42110.854166666664</v>
      </c>
      <c r="D5083" s="3">
        <v>8.5679999999999996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42110.875</v>
      </c>
      <c r="D5084" s="3">
        <v>8.593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42110.895833333336</v>
      </c>
      <c r="D5085" s="3">
        <v>8.593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42110.916666666664</v>
      </c>
      <c r="D5086" s="3">
        <v>8.6180000000000003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42110.9375</v>
      </c>
      <c r="D5087" s="3">
        <v>8.6180000000000003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42110.958333333336</v>
      </c>
      <c r="D5088" s="3">
        <v>8.6430000000000007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42110.979166666664</v>
      </c>
      <c r="D5089" s="3">
        <v>8.6430000000000007</v>
      </c>
      <c r="E5089" s="48">
        <f>+IF(D5089="","",AVERAGE(D5042:D5089))</f>
        <v>8.3011666666666688</v>
      </c>
      <c r="F5089" s="48">
        <f>+IF(D5089="","",MIN(D5042:D5089))</f>
        <v>8.07</v>
      </c>
      <c r="G5089" s="48">
        <f>+IF(D5089="","",MAX(D5042:D5089))</f>
        <v>8.6430000000000007</v>
      </c>
      <c r="H5089" s="48">
        <f>STDEV(D5042:D5089)</f>
        <v>0.17332448149792581</v>
      </c>
      <c r="I5089" s="48">
        <f>+IF(F5089="","",(G5089-F5089))</f>
        <v>0.5730000000000004</v>
      </c>
    </row>
    <row r="5090" spans="1:9" x14ac:dyDescent="0.25">
      <c r="A5090" s="7">
        <v>43207</v>
      </c>
      <c r="B5090" s="2">
        <v>0</v>
      </c>
      <c r="C5090" s="8">
        <v>42111</v>
      </c>
      <c r="D5090" s="3">
        <v>8.6430000000000007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42111.020833333336</v>
      </c>
      <c r="D5091" s="3">
        <v>8.6430000000000007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42111.041666666664</v>
      </c>
      <c r="D5092" s="3">
        <v>8.6430000000000007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42111.0625</v>
      </c>
      <c r="D5093" s="3">
        <v>8.6430000000000007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42111.083333333336</v>
      </c>
      <c r="D5094" s="3">
        <v>8.6430000000000007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42111.104166666664</v>
      </c>
      <c r="D5095" s="3">
        <v>8.6430000000000007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42111.125</v>
      </c>
      <c r="D5096" s="3">
        <v>8.6180000000000003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42111.145833333336</v>
      </c>
      <c r="D5097" s="3">
        <v>8.6180000000000003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42111.166666666664</v>
      </c>
      <c r="D5098" s="3">
        <v>8.6180000000000003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42111.1875</v>
      </c>
      <c r="D5099" s="3">
        <v>8.6180000000000003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42111.208333333336</v>
      </c>
      <c r="D5100" s="3">
        <v>8.6180000000000003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42111.229166666664</v>
      </c>
      <c r="D5101" s="3">
        <v>8.593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42111.25</v>
      </c>
      <c r="D5102" s="3">
        <v>8.593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42111.270833333336</v>
      </c>
      <c r="D5103" s="3">
        <v>8.593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42111.291666666664</v>
      </c>
      <c r="D5104" s="3">
        <v>8.593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42111.3125</v>
      </c>
      <c r="D5105" s="3">
        <v>8.5679999999999996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42111.333333333336</v>
      </c>
      <c r="D5106" s="3">
        <v>8.5679999999999996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42111.354166666664</v>
      </c>
      <c r="D5107" s="3">
        <v>8.5679999999999996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42111.375</v>
      </c>
      <c r="D5108" s="3">
        <v>8.5429999999999993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42111.395833333336</v>
      </c>
      <c r="D5109" s="3">
        <v>8.5429999999999993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42111.416666666664</v>
      </c>
      <c r="D5110" s="3">
        <v>8.5429999999999993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42111.4375</v>
      </c>
      <c r="D5111" s="3">
        <v>8.5429999999999993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42111.458333333336</v>
      </c>
      <c r="D5112" s="3">
        <v>8.5429999999999993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42111.479166666664</v>
      </c>
      <c r="D5113" s="3">
        <v>8.5429999999999993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42111.5</v>
      </c>
      <c r="D5114" s="3">
        <v>8.5429999999999993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42111.520833333336</v>
      </c>
      <c r="D5115" s="3">
        <v>8.5429999999999993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42111.541666666664</v>
      </c>
      <c r="D5116" s="3">
        <v>8.5679999999999996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42111.5625</v>
      </c>
      <c r="D5117" s="3">
        <v>8.5679999999999996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42111.583333333336</v>
      </c>
      <c r="D5118" s="3">
        <v>8.593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42111.604166666664</v>
      </c>
      <c r="D5119" s="3">
        <v>8.6180000000000003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42111.625</v>
      </c>
      <c r="D5120" s="3">
        <v>8.6679999999999993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42111.645833333336</v>
      </c>
      <c r="D5121" s="3">
        <v>8.6929999999999996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42111.666666666664</v>
      </c>
      <c r="D5122" s="3">
        <v>8.7420000000000009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42111.6875</v>
      </c>
      <c r="D5123" s="3">
        <v>8.7919999999999998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42111.708333333336</v>
      </c>
      <c r="D5124" s="3">
        <v>8.8170000000000002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42111.729166666664</v>
      </c>
      <c r="D5125" s="3">
        <v>8.8659999999999997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42111.75</v>
      </c>
      <c r="D5126" s="3">
        <v>8.9160000000000004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42111.770833333336</v>
      </c>
      <c r="D5127" s="3">
        <v>8.9410000000000007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42111.791666666664</v>
      </c>
      <c r="D5128" s="3">
        <v>8.9649999999999999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42111.8125</v>
      </c>
      <c r="D5129" s="3">
        <v>9.0150000000000006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42111.833333333336</v>
      </c>
      <c r="D5130" s="3">
        <v>9.0150000000000006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42111.854166666664</v>
      </c>
      <c r="D5131" s="3">
        <v>9.0399999999999991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42111.875</v>
      </c>
      <c r="D5132" s="3">
        <v>9.0890000000000004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42111.895833333336</v>
      </c>
      <c r="D5133" s="3">
        <v>9.0890000000000004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42111.916666666664</v>
      </c>
      <c r="D5134" s="3">
        <v>9.1140000000000008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42111.9375</v>
      </c>
      <c r="D5135" s="3">
        <v>9.1140000000000008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42111.958333333336</v>
      </c>
      <c r="D5136" s="3">
        <v>9.1389999999999993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42111.979166666664</v>
      </c>
      <c r="D5137" s="3">
        <v>9.1389999999999993</v>
      </c>
      <c r="E5137" s="48">
        <f>+IF(D5137="","",AVERAGE(D5090:D5137))</f>
        <v>8.7264374999999994</v>
      </c>
      <c r="F5137" s="48">
        <f>+IF(D5137="","",MIN(D5090:D5137))</f>
        <v>8.5429999999999993</v>
      </c>
      <c r="G5137" s="48">
        <f>+IF(D5137="","",MAX(D5090:D5137))</f>
        <v>9.1389999999999993</v>
      </c>
      <c r="H5137" s="48">
        <f>STDEV(D5090:D5137)</f>
        <v>0.20318107491134044</v>
      </c>
      <c r="I5137" s="48">
        <f>+IF(F5137="","",(G5137-F5137))</f>
        <v>0.59600000000000009</v>
      </c>
    </row>
    <row r="5138" spans="1:9" x14ac:dyDescent="0.25">
      <c r="A5138" s="7">
        <v>43208</v>
      </c>
      <c r="B5138" s="2">
        <v>0</v>
      </c>
      <c r="C5138" s="8">
        <v>42112</v>
      </c>
      <c r="D5138" s="3">
        <v>9.1389999999999993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42112.020833333336</v>
      </c>
      <c r="D5139" s="3">
        <v>9.1389999999999993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42112.041666666664</v>
      </c>
      <c r="D5140" s="3">
        <v>9.1389999999999993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42112.0625</v>
      </c>
      <c r="D5141" s="3">
        <v>9.1389999999999993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42112.083333333336</v>
      </c>
      <c r="D5142" s="3">
        <v>9.1389999999999993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42112.104166666664</v>
      </c>
      <c r="D5143" s="3">
        <v>9.1389999999999993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42112.125</v>
      </c>
      <c r="D5144" s="3">
        <v>9.1140000000000008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42112.145833333336</v>
      </c>
      <c r="D5145" s="3">
        <v>9.1140000000000008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42112.166666666664</v>
      </c>
      <c r="D5146" s="3">
        <v>9.0890000000000004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42112.1875</v>
      </c>
      <c r="D5147" s="3">
        <v>9.0890000000000004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42112.208333333336</v>
      </c>
      <c r="D5148" s="3">
        <v>9.0640000000000001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42112.229166666664</v>
      </c>
      <c r="D5149" s="3">
        <v>9.0640000000000001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42112.25</v>
      </c>
      <c r="D5150" s="3">
        <v>9.0640000000000001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42112.270833333336</v>
      </c>
      <c r="D5151" s="3">
        <v>9.0399999999999991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42112.291666666664</v>
      </c>
      <c r="D5152" s="3">
        <v>9.0399999999999991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42112.3125</v>
      </c>
      <c r="D5153" s="3">
        <v>9.0150000000000006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42112.333333333336</v>
      </c>
      <c r="D5154" s="3">
        <v>9.0150000000000006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42112.354166666664</v>
      </c>
      <c r="D5155" s="3">
        <v>8.99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42112.375</v>
      </c>
      <c r="D5156" s="3">
        <v>8.9649999999999999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42112.395833333336</v>
      </c>
      <c r="D5157" s="3">
        <v>8.9410000000000007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42112.416666666664</v>
      </c>
      <c r="D5158" s="3">
        <v>8.9410000000000007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42112.4375</v>
      </c>
      <c r="D5159" s="3">
        <v>8.9160000000000004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42112.458333333336</v>
      </c>
      <c r="D5160" s="3">
        <v>8.9160000000000004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42112.479166666664</v>
      </c>
      <c r="D5161" s="3">
        <v>8.891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42112.5</v>
      </c>
      <c r="D5162" s="3">
        <v>8.891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42112.520833333336</v>
      </c>
      <c r="D5163" s="3">
        <v>8.891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42112.541666666664</v>
      </c>
      <c r="D5164" s="3">
        <v>8.891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42112.5625</v>
      </c>
      <c r="D5165" s="3">
        <v>8.9160000000000004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42112.583333333336</v>
      </c>
      <c r="D5166" s="3">
        <v>8.9410000000000007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42112.604166666664</v>
      </c>
      <c r="D5167" s="3">
        <v>8.9649999999999999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42112.625</v>
      </c>
      <c r="D5168" s="3">
        <v>8.99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42112.645833333336</v>
      </c>
      <c r="D5169" s="3">
        <v>9.0399999999999991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42112.666666666664</v>
      </c>
      <c r="D5170" s="3">
        <v>9.0890000000000004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42112.6875</v>
      </c>
      <c r="D5171" s="3">
        <v>9.1389999999999993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42112.708333333336</v>
      </c>
      <c r="D5172" s="3">
        <v>9.1880000000000006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42112.729166666664</v>
      </c>
      <c r="D5173" s="3">
        <v>9.2129999999999992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42112.75</v>
      </c>
      <c r="D5174" s="3">
        <v>9.2620000000000005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42112.770833333336</v>
      </c>
      <c r="D5175" s="3">
        <v>9.3119999999999994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42112.791666666664</v>
      </c>
      <c r="D5176" s="3">
        <v>9.3360000000000003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42112.8125</v>
      </c>
      <c r="D5177" s="3">
        <v>9.3610000000000007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42112.833333333336</v>
      </c>
      <c r="D5178" s="3">
        <v>9.3859999999999992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42112.854166666664</v>
      </c>
      <c r="D5179" s="3">
        <v>9.41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42112.875</v>
      </c>
      <c r="D5180" s="3">
        <v>9.41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42112.895833333336</v>
      </c>
      <c r="D5181" s="3">
        <v>9.4350000000000005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42112.916666666664</v>
      </c>
      <c r="D5182" s="3">
        <v>9.4350000000000005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42112.9375</v>
      </c>
      <c r="D5183" s="3">
        <v>9.4350000000000005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42112.958333333336</v>
      </c>
      <c r="D5184" s="3">
        <v>9.4350000000000005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42112.979166666664</v>
      </c>
      <c r="D5185" s="3">
        <v>9.4350000000000005</v>
      </c>
      <c r="E5185" s="48">
        <f>+IF(D5185="","",AVERAGE(D5138:D5185))</f>
        <v>9.1230833333333354</v>
      </c>
      <c r="F5185" s="48">
        <f>+IF(D5185="","",MIN(D5138:D5185))</f>
        <v>8.891</v>
      </c>
      <c r="G5185" s="48">
        <f>+IF(D5185="","",MAX(D5138:D5185))</f>
        <v>9.4350000000000005</v>
      </c>
      <c r="H5185" s="48">
        <f>STDEV(D5138:D5185)</f>
        <v>0.1773557350005594</v>
      </c>
      <c r="I5185" s="48">
        <f>+IF(F5185="","",(G5185-F5185))</f>
        <v>0.54400000000000048</v>
      </c>
    </row>
    <row r="5186" spans="1:9" x14ac:dyDescent="0.25">
      <c r="A5186" s="7">
        <v>43209</v>
      </c>
      <c r="B5186" s="2">
        <v>0</v>
      </c>
      <c r="C5186" s="8">
        <v>42113</v>
      </c>
      <c r="D5186" s="3">
        <v>9.4350000000000005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42113.020833333336</v>
      </c>
      <c r="D5187" s="3">
        <v>9.4350000000000005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42113.041666666664</v>
      </c>
      <c r="D5188" s="3">
        <v>9.41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42113.0625</v>
      </c>
      <c r="D5189" s="3">
        <v>9.41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42113.083333333336</v>
      </c>
      <c r="D5190" s="3">
        <v>9.41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42113.104166666664</v>
      </c>
      <c r="D5191" s="3">
        <v>9.41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42113.125</v>
      </c>
      <c r="D5192" s="3">
        <v>9.3859999999999992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42113.145833333336</v>
      </c>
      <c r="D5193" s="3">
        <v>9.3859999999999992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42113.166666666664</v>
      </c>
      <c r="D5194" s="3">
        <v>9.3610000000000007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42113.1875</v>
      </c>
      <c r="D5195" s="3">
        <v>9.3610000000000007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42113.208333333336</v>
      </c>
      <c r="D5196" s="3">
        <v>9.3360000000000003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42113.229166666664</v>
      </c>
      <c r="D5197" s="3">
        <v>9.3360000000000003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42113.25</v>
      </c>
      <c r="D5198" s="3">
        <v>9.3119999999999994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42113.270833333336</v>
      </c>
      <c r="D5199" s="3">
        <v>9.3119999999999994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42113.291666666664</v>
      </c>
      <c r="D5200" s="3">
        <v>9.2870000000000008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42113.3125</v>
      </c>
      <c r="D5201" s="3">
        <v>9.2620000000000005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42113.333333333336</v>
      </c>
      <c r="D5202" s="3">
        <v>9.2379999999999995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42113.354166666664</v>
      </c>
      <c r="D5203" s="3">
        <v>9.2129999999999992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42113.375</v>
      </c>
      <c r="D5204" s="3">
        <v>9.2129999999999992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42113.395833333336</v>
      </c>
      <c r="D5205" s="3">
        <v>9.1880000000000006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42113.416666666664</v>
      </c>
      <c r="D5206" s="3">
        <v>9.1630000000000003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42113.4375</v>
      </c>
      <c r="D5207" s="3">
        <v>9.1630000000000003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42113.458333333336</v>
      </c>
      <c r="D5208" s="3">
        <v>9.1389999999999993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42113.479166666664</v>
      </c>
      <c r="D5209" s="3">
        <v>9.1389999999999993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42113.5</v>
      </c>
      <c r="D5210" s="3">
        <v>9.1389999999999993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42113.520833333336</v>
      </c>
      <c r="D5211" s="3">
        <v>9.1389999999999993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42113.541666666664</v>
      </c>
      <c r="D5212" s="3">
        <v>9.1630000000000003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42113.5625</v>
      </c>
      <c r="D5213" s="3">
        <v>9.1630000000000003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42113.583333333336</v>
      </c>
      <c r="D5214" s="3">
        <v>9.2129999999999992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42113.604166666664</v>
      </c>
      <c r="D5215" s="3">
        <v>9.2379999999999995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42113.625</v>
      </c>
      <c r="D5216" s="3">
        <v>9.2870000000000008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42113.645833333336</v>
      </c>
      <c r="D5217" s="3">
        <v>9.3119999999999994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42113.666666666664</v>
      </c>
      <c r="D5218" s="3">
        <v>9.3859999999999992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42113.6875</v>
      </c>
      <c r="D5219" s="3">
        <v>9.4350000000000005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42113.708333333336</v>
      </c>
      <c r="D5220" s="3">
        <v>9.4849999999999994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42113.729166666664</v>
      </c>
      <c r="D5221" s="3">
        <v>9.5340000000000007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42113.75</v>
      </c>
      <c r="D5222" s="3">
        <v>9.5830000000000002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42113.770833333336</v>
      </c>
      <c r="D5223" s="3">
        <v>9.6319999999999997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42113.791666666664</v>
      </c>
      <c r="D5224" s="3">
        <v>9.657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42113.8125</v>
      </c>
      <c r="D5225" s="3">
        <v>9.6820000000000004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42113.833333333336</v>
      </c>
      <c r="D5226" s="3">
        <v>9.7059999999999995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42113.854166666664</v>
      </c>
      <c r="D5227" s="3">
        <v>9.7309999999999999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42113.875</v>
      </c>
      <c r="D5228" s="3">
        <v>9.7309999999999999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42113.895833333336</v>
      </c>
      <c r="D5229" s="3">
        <v>9.7309999999999999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42113.916666666664</v>
      </c>
      <c r="D5230" s="3">
        <v>9.7059999999999995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42113.9375</v>
      </c>
      <c r="D5231" s="3">
        <v>9.7059999999999995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42113.958333333336</v>
      </c>
      <c r="D5232" s="3">
        <v>9.6820000000000004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42113.979166666664</v>
      </c>
      <c r="D5233" s="3">
        <v>9.6820000000000004</v>
      </c>
      <c r="E5233" s="48">
        <f>+IF(D5233="","",AVERAGE(D5186:D5233))</f>
        <v>9.3964166666666706</v>
      </c>
      <c r="F5233" s="48">
        <f>+IF(D5233="","",MIN(D5186:D5233))</f>
        <v>9.1389999999999993</v>
      </c>
      <c r="G5233" s="48">
        <f>+IF(D5233="","",MAX(D5186:D5233))</f>
        <v>9.7309999999999999</v>
      </c>
      <c r="H5233" s="48">
        <f>STDEV(D5186:D5233)</f>
        <v>0.19620330677298103</v>
      </c>
      <c r="I5233" s="48">
        <f>+IF(F5233="","",(G5233-F5233))</f>
        <v>0.59200000000000053</v>
      </c>
    </row>
    <row r="5234" spans="1:9" x14ac:dyDescent="0.25">
      <c r="A5234" s="7">
        <v>43210</v>
      </c>
      <c r="B5234" s="2">
        <v>0</v>
      </c>
      <c r="C5234" s="8">
        <v>42114</v>
      </c>
      <c r="D5234" s="3">
        <v>9.6820000000000004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42114.020833333336</v>
      </c>
      <c r="D5235" s="3">
        <v>9.657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42114.041666666664</v>
      </c>
      <c r="D5236" s="3">
        <v>9.657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42114.0625</v>
      </c>
      <c r="D5237" s="3">
        <v>9.657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42114.083333333336</v>
      </c>
      <c r="D5238" s="3">
        <v>9.6319999999999997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42114.104166666664</v>
      </c>
      <c r="D5239" s="3">
        <v>9.6319999999999997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42114.125</v>
      </c>
      <c r="D5240" s="3">
        <v>9.6080000000000005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42114.145833333336</v>
      </c>
      <c r="D5241" s="3">
        <v>9.6080000000000005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42114.166666666664</v>
      </c>
      <c r="D5242" s="3">
        <v>9.5830000000000002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42114.1875</v>
      </c>
      <c r="D5243" s="3">
        <v>9.5579999999999998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42114.208333333336</v>
      </c>
      <c r="D5244" s="3">
        <v>9.5579999999999998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42114.229166666664</v>
      </c>
      <c r="D5245" s="3">
        <v>9.5340000000000007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42114.25</v>
      </c>
      <c r="D5246" s="3">
        <v>9.5090000000000003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42114.270833333336</v>
      </c>
      <c r="D5247" s="3">
        <v>9.5090000000000003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42114.291666666664</v>
      </c>
      <c r="D5248" s="3">
        <v>9.4849999999999994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42114.3125</v>
      </c>
      <c r="D5249" s="3">
        <v>9.4600000000000009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42114.333333333336</v>
      </c>
      <c r="D5250" s="3">
        <v>9.4600000000000009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42114.354166666664</v>
      </c>
      <c r="D5251" s="3">
        <v>9.4350000000000005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42114.375</v>
      </c>
      <c r="D5252" s="3">
        <v>9.4350000000000005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42114.395833333336</v>
      </c>
      <c r="D5253" s="3">
        <v>9.41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42114.416666666664</v>
      </c>
      <c r="D5254" s="3">
        <v>9.41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42114.4375</v>
      </c>
      <c r="D5255" s="3">
        <v>9.41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42114.458333333336</v>
      </c>
      <c r="D5256" s="3">
        <v>9.3859999999999992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42114.479166666664</v>
      </c>
      <c r="D5257" s="3">
        <v>9.3859999999999992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42114.5</v>
      </c>
      <c r="D5258" s="3">
        <v>9.41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42114.520833333336</v>
      </c>
      <c r="D5259" s="3">
        <v>9.41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42114.541666666664</v>
      </c>
      <c r="D5260" s="3">
        <v>9.41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42114.5625</v>
      </c>
      <c r="D5261" s="3">
        <v>9.4350000000000005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42114.583333333336</v>
      </c>
      <c r="D5262" s="3">
        <v>9.4600000000000009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42114.604166666664</v>
      </c>
      <c r="D5263" s="3">
        <v>9.5090000000000003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42114.625</v>
      </c>
      <c r="D5264" s="3">
        <v>9.5340000000000007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42114.645833333336</v>
      </c>
      <c r="D5265" s="3">
        <v>9.5830000000000002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42114.666666666664</v>
      </c>
      <c r="D5266" s="3">
        <v>9.6319999999999997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42114.6875</v>
      </c>
      <c r="D5267" s="3">
        <v>9.6820000000000004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42114.708333333336</v>
      </c>
      <c r="D5268" s="3">
        <v>9.7560000000000002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42114.729166666664</v>
      </c>
      <c r="D5269" s="3">
        <v>9.8049999999999997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42114.75</v>
      </c>
      <c r="D5270" s="3">
        <v>9.8539999999999992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42114.770833333336</v>
      </c>
      <c r="D5271" s="3">
        <v>9.8789999999999996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42114.791666666664</v>
      </c>
      <c r="D5272" s="3">
        <v>9.9280000000000008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42114.8125</v>
      </c>
      <c r="D5273" s="3">
        <v>9.952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42114.833333333336</v>
      </c>
      <c r="D5274" s="3">
        <v>9.9770000000000003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42114.854166666664</v>
      </c>
      <c r="D5275" s="3">
        <v>10.000999999999999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42114.875</v>
      </c>
      <c r="D5276" s="3">
        <v>10.026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42114.895833333336</v>
      </c>
      <c r="D5277" s="3">
        <v>10.026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42114.916666666664</v>
      </c>
      <c r="D5278" s="3">
        <v>10.026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42114.9375</v>
      </c>
      <c r="D5279" s="3">
        <v>10.026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42114.958333333336</v>
      </c>
      <c r="D5280" s="3">
        <v>10.026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42114.979166666664</v>
      </c>
      <c r="D5281" s="3">
        <v>10.000999999999999</v>
      </c>
      <c r="E5281" s="48">
        <f>+IF(D5281="","",AVERAGE(D5234:D5281))</f>
        <v>9.6460208333333348</v>
      </c>
      <c r="F5281" s="48">
        <f>+IF(D5281="","",MIN(D5234:D5281))</f>
        <v>9.3859999999999992</v>
      </c>
      <c r="G5281" s="48">
        <f>+IF(D5281="","",MAX(D5234:D5281))</f>
        <v>10.026</v>
      </c>
      <c r="H5281" s="48">
        <f>STDEV(D5234:D5281)</f>
        <v>0.21809645431901167</v>
      </c>
      <c r="I5281" s="48">
        <f>+IF(F5281="","",(G5281-F5281))</f>
        <v>0.64000000000000057</v>
      </c>
    </row>
    <row r="5282" spans="1:9" x14ac:dyDescent="0.25">
      <c r="A5282" s="7">
        <v>43211</v>
      </c>
      <c r="B5282" s="2">
        <v>0</v>
      </c>
      <c r="C5282" s="8">
        <v>42115</v>
      </c>
      <c r="D5282" s="3">
        <v>10.000999999999999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42115.020833333336</v>
      </c>
      <c r="D5283" s="3">
        <v>9.9770000000000003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42115.041666666664</v>
      </c>
      <c r="D5284" s="3">
        <v>9.9770000000000003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42115.0625</v>
      </c>
      <c r="D5285" s="3">
        <v>9.952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42115.083333333336</v>
      </c>
      <c r="D5286" s="3">
        <v>9.9280000000000008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42115.104166666664</v>
      </c>
      <c r="D5287" s="3">
        <v>9.9280000000000008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42115.125</v>
      </c>
      <c r="D5288" s="3">
        <v>9.9030000000000005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42115.145833333336</v>
      </c>
      <c r="D5289" s="3">
        <v>9.8789999999999996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42115.166666666664</v>
      </c>
      <c r="D5290" s="3">
        <v>9.8539999999999992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42115.1875</v>
      </c>
      <c r="D5291" s="3">
        <v>9.8290000000000006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42115.208333333336</v>
      </c>
      <c r="D5292" s="3">
        <v>9.8049999999999997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42115.229166666664</v>
      </c>
      <c r="D5293" s="3">
        <v>9.8049999999999997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42115.25</v>
      </c>
      <c r="D5294" s="3">
        <v>9.7799999999999994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42115.270833333336</v>
      </c>
      <c r="D5295" s="3">
        <v>9.7560000000000002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42115.291666666664</v>
      </c>
      <c r="D5296" s="3">
        <v>9.7560000000000002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42115.3125</v>
      </c>
      <c r="D5297" s="3">
        <v>9.7309999999999999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42115.333333333336</v>
      </c>
      <c r="D5298" s="3">
        <v>9.7309999999999999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42115.354166666664</v>
      </c>
      <c r="D5299" s="3">
        <v>9.7309999999999999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42115.375</v>
      </c>
      <c r="D5300" s="3">
        <v>9.7059999999999995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42115.395833333336</v>
      </c>
      <c r="D5301" s="3">
        <v>9.7059999999999995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42115.416666666664</v>
      </c>
      <c r="D5302" s="3">
        <v>9.7059999999999995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42115.4375</v>
      </c>
      <c r="D5303" s="3">
        <v>9.7059999999999995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42115.458333333336</v>
      </c>
      <c r="D5304" s="3">
        <v>9.7059999999999995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42115.479166666664</v>
      </c>
      <c r="D5305" s="3">
        <v>9.7059999999999995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42115.5</v>
      </c>
      <c r="D5306" s="3">
        <v>9.7059999999999995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42115.520833333336</v>
      </c>
      <c r="D5307" s="3">
        <v>9.7059999999999995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42115.541666666664</v>
      </c>
      <c r="D5308" s="3">
        <v>9.7059999999999995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42115.5625</v>
      </c>
      <c r="D5309" s="3">
        <v>9.7059999999999995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42115.583333333336</v>
      </c>
      <c r="D5310" s="3">
        <v>9.7059999999999995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42115.604166666664</v>
      </c>
      <c r="D5311" s="3">
        <v>9.7309999999999999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42115.625</v>
      </c>
      <c r="D5312" s="3">
        <v>9.7309999999999999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42115.645833333336</v>
      </c>
      <c r="D5313" s="3">
        <v>9.7309999999999999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42115.666666666664</v>
      </c>
      <c r="D5314" s="3">
        <v>9.7560000000000002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42115.6875</v>
      </c>
      <c r="D5315" s="3">
        <v>9.7560000000000002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42115.708333333336</v>
      </c>
      <c r="D5316" s="3">
        <v>9.7560000000000002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42115.729166666664</v>
      </c>
      <c r="D5317" s="3">
        <v>9.7799999999999994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42115.75</v>
      </c>
      <c r="D5318" s="3">
        <v>9.7799999999999994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42115.770833333336</v>
      </c>
      <c r="D5319" s="3">
        <v>9.7799999999999994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42115.791666666664</v>
      </c>
      <c r="D5320" s="3">
        <v>9.7799999999999994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42115.8125</v>
      </c>
      <c r="D5321" s="3">
        <v>9.7799999999999994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42115.833333333336</v>
      </c>
      <c r="D5322" s="3">
        <v>9.7799999999999994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42115.854166666664</v>
      </c>
      <c r="D5323" s="3">
        <v>9.7799999999999994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42115.875</v>
      </c>
      <c r="D5324" s="3">
        <v>9.7799999999999994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42115.895833333336</v>
      </c>
      <c r="D5325" s="3">
        <v>9.7799999999999994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42115.916666666664</v>
      </c>
      <c r="D5326" s="3">
        <v>9.7560000000000002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42115.9375</v>
      </c>
      <c r="D5327" s="3">
        <v>9.7560000000000002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42115.958333333336</v>
      </c>
      <c r="D5328" s="3">
        <v>9.7309999999999999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42115.979166666664</v>
      </c>
      <c r="D5329" s="3">
        <v>9.7059999999999995</v>
      </c>
      <c r="E5329" s="48">
        <f>+IF(D5329="","",AVERAGE(D5282:D5329))</f>
        <v>9.7816458333333234</v>
      </c>
      <c r="F5329" s="48">
        <f>+IF(D5329="","",MIN(D5282:D5329))</f>
        <v>9.7059999999999995</v>
      </c>
      <c r="G5329" s="48">
        <f>+IF(D5329="","",MAX(D5282:D5329))</f>
        <v>10.000999999999999</v>
      </c>
      <c r="H5329" s="48">
        <f>STDEV(D5282:D5329)</f>
        <v>8.2556103317898269E-2</v>
      </c>
      <c r="I5329" s="48">
        <f>+IF(F5329="","",(G5329-F5329))</f>
        <v>0.29499999999999993</v>
      </c>
    </row>
    <row r="5330" spans="1:9" x14ac:dyDescent="0.25">
      <c r="A5330" s="7">
        <v>43212</v>
      </c>
      <c r="B5330" s="2">
        <v>0</v>
      </c>
      <c r="C5330" s="8">
        <v>42116</v>
      </c>
      <c r="D5330" s="3">
        <v>9.7059999999999995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42116.020833333336</v>
      </c>
      <c r="D5331" s="3">
        <v>9.657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42116.041666666664</v>
      </c>
      <c r="D5332" s="3">
        <v>9.657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42116.0625</v>
      </c>
      <c r="D5333" s="3">
        <v>9.6080000000000005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42116.083333333336</v>
      </c>
      <c r="D5334" s="3">
        <v>9.6080000000000005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42116.104166666664</v>
      </c>
      <c r="D5335" s="3">
        <v>9.5830000000000002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42116.125</v>
      </c>
      <c r="D5336" s="3">
        <v>9.5579999999999998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42116.145833333336</v>
      </c>
      <c r="D5337" s="3">
        <v>9.5090000000000003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42116.166666666664</v>
      </c>
      <c r="D5338" s="3">
        <v>9.5090000000000003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42116.1875</v>
      </c>
      <c r="D5339" s="3">
        <v>9.4600000000000009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42116.208333333336</v>
      </c>
      <c r="D5340" s="3">
        <v>9.4350000000000005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42116.229166666664</v>
      </c>
      <c r="D5341" s="3">
        <v>9.41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42116.25</v>
      </c>
      <c r="D5342" s="3">
        <v>9.3859999999999992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42116.270833333336</v>
      </c>
      <c r="D5343" s="3">
        <v>9.3610000000000007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42116.291666666664</v>
      </c>
      <c r="D5344" s="3">
        <v>9.3360000000000003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42116.3125</v>
      </c>
      <c r="D5345" s="3">
        <v>9.3119999999999994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42116.333333333336</v>
      </c>
      <c r="D5346" s="3">
        <v>9.2620000000000005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42116.354166666664</v>
      </c>
      <c r="D5347" s="3">
        <v>9.2379999999999995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42116.375</v>
      </c>
      <c r="D5348" s="3">
        <v>9.2129999999999992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42116.395833333336</v>
      </c>
      <c r="D5349" s="3">
        <v>9.1880000000000006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42116.416666666664</v>
      </c>
      <c r="D5350" s="3">
        <v>9.1630000000000003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42116.4375</v>
      </c>
      <c r="D5351" s="3">
        <v>9.1389999999999993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42116.458333333336</v>
      </c>
      <c r="D5352" s="3">
        <v>9.1389999999999993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42116.479166666664</v>
      </c>
      <c r="D5353" s="3">
        <v>9.1140000000000008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42116.5</v>
      </c>
      <c r="D5354" s="3">
        <v>9.1140000000000008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42116.520833333336</v>
      </c>
      <c r="D5355" s="3">
        <v>9.1140000000000008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42116.541666666664</v>
      </c>
      <c r="D5356" s="3">
        <v>9.1140000000000008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42116.5625</v>
      </c>
      <c r="D5357" s="3">
        <v>9.1140000000000008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42116.583333333336</v>
      </c>
      <c r="D5358" s="3">
        <v>9.1389999999999993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42116.604166666664</v>
      </c>
      <c r="D5359" s="3">
        <v>9.1389999999999993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42116.625</v>
      </c>
      <c r="D5360" s="3">
        <v>9.1630000000000003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42116.645833333336</v>
      </c>
      <c r="D5361" s="3">
        <v>9.1880000000000006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42116.666666666664</v>
      </c>
      <c r="D5362" s="3">
        <v>9.2129999999999992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42116.6875</v>
      </c>
      <c r="D5363" s="3">
        <v>9.2620000000000005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42116.708333333336</v>
      </c>
      <c r="D5364" s="3">
        <v>9.2870000000000008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42116.729166666664</v>
      </c>
      <c r="D5365" s="3">
        <v>9.3119999999999994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42116.75</v>
      </c>
      <c r="D5366" s="3">
        <v>9.3360000000000003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42116.770833333336</v>
      </c>
      <c r="D5367" s="3">
        <v>9.3610000000000007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42116.791666666664</v>
      </c>
      <c r="D5368" s="3">
        <v>9.3859999999999992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42116.8125</v>
      </c>
      <c r="D5369" s="3">
        <v>9.3859999999999992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42116.833333333336</v>
      </c>
      <c r="D5370" s="3">
        <v>9.41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42116.854166666664</v>
      </c>
      <c r="D5371" s="3">
        <v>9.41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42116.875</v>
      </c>
      <c r="D5372" s="3">
        <v>9.41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42116.895833333336</v>
      </c>
      <c r="D5373" s="3">
        <v>9.41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42116.916666666664</v>
      </c>
      <c r="D5374" s="3">
        <v>9.3859999999999992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42116.9375</v>
      </c>
      <c r="D5375" s="3">
        <v>9.3859999999999992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42116.958333333336</v>
      </c>
      <c r="D5376" s="3">
        <v>9.3610000000000007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42116.979166666664</v>
      </c>
      <c r="D5377" s="3">
        <v>9.3360000000000003</v>
      </c>
      <c r="E5377" s="48">
        <f>+IF(D5377="","",AVERAGE(D5330:D5377))</f>
        <v>9.3393333333333395</v>
      </c>
      <c r="F5377" s="48">
        <f>+IF(D5377="","",MIN(D5330:D5377))</f>
        <v>9.1140000000000008</v>
      </c>
      <c r="G5377" s="48">
        <f>+IF(D5377="","",MAX(D5330:D5377))</f>
        <v>9.7059999999999995</v>
      </c>
      <c r="H5377" s="48">
        <f>STDEV(D5330:D5377)</f>
        <v>0.16549015954974911</v>
      </c>
      <c r="I5377" s="48">
        <f>+IF(F5377="","",(G5377-F5377))</f>
        <v>0.59199999999999875</v>
      </c>
    </row>
    <row r="5378" spans="1:9" x14ac:dyDescent="0.25">
      <c r="A5378" s="7">
        <v>43213</v>
      </c>
      <c r="B5378" s="2">
        <v>0</v>
      </c>
      <c r="C5378" s="8">
        <v>42117</v>
      </c>
      <c r="D5378" s="3">
        <v>9.3119999999999994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42117.020833333336</v>
      </c>
      <c r="D5379" s="3">
        <v>9.2870000000000008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42117.041666666664</v>
      </c>
      <c r="D5380" s="3">
        <v>9.2620000000000005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42117.0625</v>
      </c>
      <c r="D5381" s="3">
        <v>9.2379999999999995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42117.083333333336</v>
      </c>
      <c r="D5382" s="3">
        <v>9.2129999999999992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42117.104166666664</v>
      </c>
      <c r="D5383" s="3">
        <v>9.1880000000000006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42117.125</v>
      </c>
      <c r="D5384" s="3">
        <v>9.1630000000000003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42117.145833333336</v>
      </c>
      <c r="D5385" s="3">
        <v>9.1389999999999993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42117.166666666664</v>
      </c>
      <c r="D5386" s="3">
        <v>9.1140000000000008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42117.1875</v>
      </c>
      <c r="D5387" s="3">
        <v>9.0890000000000004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42117.208333333336</v>
      </c>
      <c r="D5388" s="3">
        <v>9.0640000000000001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42117.229166666664</v>
      </c>
      <c r="D5389" s="3">
        <v>9.0399999999999991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42117.25</v>
      </c>
      <c r="D5390" s="3">
        <v>9.0150000000000006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42117.270833333336</v>
      </c>
      <c r="D5391" s="3">
        <v>8.99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42117.291666666664</v>
      </c>
      <c r="D5392" s="3">
        <v>8.9649999999999999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42117.3125</v>
      </c>
      <c r="D5393" s="3">
        <v>8.9410000000000007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42117.333333333336</v>
      </c>
      <c r="D5394" s="3">
        <v>8.9160000000000004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42117.354166666664</v>
      </c>
      <c r="D5395" s="3">
        <v>8.9160000000000004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42117.375</v>
      </c>
      <c r="D5396" s="3">
        <v>8.891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42117.395833333336</v>
      </c>
      <c r="D5397" s="3">
        <v>8.891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42117.416666666664</v>
      </c>
      <c r="D5398" s="3">
        <v>8.8659999999999997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42117.4375</v>
      </c>
      <c r="D5399" s="3">
        <v>8.8659999999999997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42117.458333333336</v>
      </c>
      <c r="D5400" s="3">
        <v>8.8659999999999997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42117.479166666664</v>
      </c>
      <c r="D5401" s="3">
        <v>8.8659999999999997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42117.5</v>
      </c>
      <c r="D5402" s="3">
        <v>8.8659999999999997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42117.520833333336</v>
      </c>
      <c r="D5403" s="3">
        <v>8.8659999999999997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42117.541666666664</v>
      </c>
      <c r="D5404" s="3">
        <v>8.8659999999999997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42117.5625</v>
      </c>
      <c r="D5405" s="3">
        <v>8.8659999999999997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42117.583333333336</v>
      </c>
      <c r="D5406" s="3">
        <v>8.8659999999999997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42117.604166666664</v>
      </c>
      <c r="D5407" s="3">
        <v>8.8659999999999997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42117.625</v>
      </c>
      <c r="D5408" s="3">
        <v>8.8659999999999997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42117.645833333336</v>
      </c>
      <c r="D5409" s="3">
        <v>8.8659999999999997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42117.666666666664</v>
      </c>
      <c r="D5410" s="3">
        <v>8.891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42117.6875</v>
      </c>
      <c r="D5411" s="3">
        <v>8.891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42117.708333333336</v>
      </c>
      <c r="D5412" s="3">
        <v>8.891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42117.729166666664</v>
      </c>
      <c r="D5413" s="3">
        <v>8.9160000000000004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42117.75</v>
      </c>
      <c r="D5414" s="3">
        <v>8.9160000000000004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42117.770833333336</v>
      </c>
      <c r="D5415" s="3">
        <v>8.9410000000000007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42117.791666666664</v>
      </c>
      <c r="D5416" s="3">
        <v>8.9649999999999999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42117.8125</v>
      </c>
      <c r="D5417" s="3">
        <v>8.9649999999999999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42117.833333333336</v>
      </c>
      <c r="D5418" s="3">
        <v>8.99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42117.854166666664</v>
      </c>
      <c r="D5419" s="3">
        <v>8.99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42117.875</v>
      </c>
      <c r="D5420" s="3">
        <v>9.0150000000000006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42117.895833333336</v>
      </c>
      <c r="D5421" s="3">
        <v>9.0150000000000006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42117.916666666664</v>
      </c>
      <c r="D5422" s="3">
        <v>9.0150000000000006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42117.9375</v>
      </c>
      <c r="D5423" s="3">
        <v>9.0150000000000006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42117.958333333336</v>
      </c>
      <c r="D5424" s="3">
        <v>8.99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42117.979166666664</v>
      </c>
      <c r="D5425" s="3">
        <v>8.99</v>
      </c>
      <c r="E5425" s="48">
        <f>+IF(D5425="","",AVERAGE(D5378:D5425))</f>
        <v>8.9879583333333297</v>
      </c>
      <c r="F5425" s="48">
        <f>+IF(D5425="","",MIN(D5378:D5425))</f>
        <v>8.8659999999999997</v>
      </c>
      <c r="G5425" s="48">
        <f>+IF(D5425="","",MAX(D5378:D5425))</f>
        <v>9.3119999999999994</v>
      </c>
      <c r="H5425" s="48">
        <f>STDEV(D5378:D5425)</f>
        <v>0.12771476835800005</v>
      </c>
      <c r="I5425" s="48">
        <f>+IF(F5425="","",(G5425-F5425))</f>
        <v>0.44599999999999973</v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>
        <v>42119</v>
      </c>
      <c r="D5474" s="3">
        <v>8.1199999999999992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42119.020833333336</v>
      </c>
      <c r="D5475" s="3">
        <v>8.0449999999999999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42119.041666666664</v>
      </c>
      <c r="D5476" s="3">
        <v>7.97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42119.0625</v>
      </c>
      <c r="D5477" s="3">
        <v>7.9450000000000003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42119.083333333336</v>
      </c>
      <c r="D5478" s="3">
        <v>7.8949999999999996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42119.104166666664</v>
      </c>
      <c r="D5479" s="3">
        <v>7.8449999999999998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42119.125</v>
      </c>
      <c r="D5480" s="3">
        <v>7.77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42119.145833333336</v>
      </c>
      <c r="D5481" s="3">
        <v>7.72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42119.166666666664</v>
      </c>
      <c r="D5482" s="3">
        <v>7.6449999999999996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42119.1875</v>
      </c>
      <c r="D5483" s="3">
        <v>7.569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42119.208333333336</v>
      </c>
      <c r="D5484" s="3">
        <v>7.4939999999999998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42119.229166666664</v>
      </c>
      <c r="D5485" s="3">
        <v>7.4189999999999996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42119.25</v>
      </c>
      <c r="D5486" s="3">
        <v>7.3680000000000003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42119.270833333336</v>
      </c>
      <c r="D5487" s="3">
        <v>7.3179999999999996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42119.291666666664</v>
      </c>
      <c r="D5488" s="3">
        <v>7.2930000000000001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42119.3125</v>
      </c>
      <c r="D5489" s="3">
        <v>7.3179999999999996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42119.333333333336</v>
      </c>
      <c r="D5490" s="3">
        <v>7.3929999999999998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42119.354166666664</v>
      </c>
      <c r="D5491" s="3">
        <v>7.5190000000000001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42119.375</v>
      </c>
      <c r="D5492" s="3">
        <v>7.67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42119.395833333336</v>
      </c>
      <c r="D5493" s="3">
        <v>7.87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42119.416666666664</v>
      </c>
      <c r="D5494" s="3">
        <v>8.0950000000000006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42119.4375</v>
      </c>
      <c r="D5495" s="3">
        <v>8.2449999999999992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42119.458333333336</v>
      </c>
      <c r="D5496" s="3">
        <v>8.5190000000000001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42119.479166666664</v>
      </c>
      <c r="D5497" s="3">
        <v>8.9160000000000004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42119.5</v>
      </c>
      <c r="D5498" s="3">
        <v>9.2870000000000008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42119.520833333336</v>
      </c>
      <c r="D5499" s="3">
        <v>9.5090000000000003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42119.541666666664</v>
      </c>
      <c r="D5500" s="3">
        <v>9.6319999999999997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42119.5625</v>
      </c>
      <c r="D5501" s="3">
        <v>9.6820000000000004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42119.583333333336</v>
      </c>
      <c r="D5502" s="3">
        <v>9.6820000000000004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42119.604166666664</v>
      </c>
      <c r="D5503" s="3">
        <v>9.5830000000000002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42119.625</v>
      </c>
      <c r="D5504" s="3">
        <v>9.4849999999999994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42119.645833333336</v>
      </c>
      <c r="D5505" s="3">
        <v>9.3859999999999992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42119.666666666664</v>
      </c>
      <c r="D5506" s="3">
        <v>9.2129999999999992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42119.6875</v>
      </c>
      <c r="D5507" s="3">
        <v>9.0640000000000001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42119.708333333336</v>
      </c>
      <c r="D5508" s="3">
        <v>8.9410000000000007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42119.729166666664</v>
      </c>
      <c r="D5509" s="3">
        <v>8.8170000000000002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42119.75</v>
      </c>
      <c r="D5510" s="3">
        <v>8.7420000000000009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42119.770833333336</v>
      </c>
      <c r="D5511" s="3">
        <v>8.6679999999999993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42119.791666666664</v>
      </c>
      <c r="D5512" s="3">
        <v>8.593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42119.8125</v>
      </c>
      <c r="D5513" s="3">
        <v>8.4939999999999998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42119.833333333336</v>
      </c>
      <c r="D5514" s="3">
        <v>8.3940000000000001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42119.854166666664</v>
      </c>
      <c r="D5515" s="3">
        <v>8.2949999999999999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42119.875</v>
      </c>
      <c r="D5516" s="3">
        <v>8.1950000000000003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42119.895833333336</v>
      </c>
      <c r="D5517" s="3">
        <v>8.1199999999999992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42119.916666666664</v>
      </c>
      <c r="D5518" s="3">
        <v>8.02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42119.9375</v>
      </c>
      <c r="D5519" s="3">
        <v>7.97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42119.958333333336</v>
      </c>
      <c r="D5520" s="3">
        <v>7.8949999999999996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42119.979166666664</v>
      </c>
      <c r="D5521" s="3">
        <v>7.82</v>
      </c>
      <c r="E5521" s="48">
        <f>+IF(D5521="","",AVERAGE(D5474:D5521))</f>
        <v>8.3010000000000002</v>
      </c>
      <c r="F5521" s="48">
        <f>+IF(D5521="","",MIN(D5474:D5521))</f>
        <v>7.2930000000000001</v>
      </c>
      <c r="G5521" s="48">
        <f>+IF(D5521="","",MAX(D5474:D5521))</f>
        <v>9.6820000000000004</v>
      </c>
      <c r="H5521" s="48">
        <f>STDEV(D5474:D5521)</f>
        <v>0.73587961550150194</v>
      </c>
      <c r="I5521" s="48">
        <f>+IF(F5521="","",(G5521-F5521))</f>
        <v>2.3890000000000002</v>
      </c>
    </row>
    <row r="5522" spans="1:9" x14ac:dyDescent="0.25">
      <c r="A5522" s="7">
        <v>43216</v>
      </c>
      <c r="B5522" s="2">
        <v>0</v>
      </c>
      <c r="C5522" s="8">
        <v>42120</v>
      </c>
      <c r="D5522" s="3">
        <v>7.77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42120.020833333336</v>
      </c>
      <c r="D5523" s="3">
        <v>7.7450000000000001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42120.041666666664</v>
      </c>
      <c r="D5524" s="3">
        <v>7.7450000000000001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42120.0625</v>
      </c>
      <c r="D5525" s="3">
        <v>7.72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42120.083333333336</v>
      </c>
      <c r="D5526" s="3">
        <v>7.72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42120.104166666664</v>
      </c>
      <c r="D5527" s="3">
        <v>7.72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42120.125</v>
      </c>
      <c r="D5528" s="3">
        <v>7.6950000000000003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42120.145833333336</v>
      </c>
      <c r="D5529" s="3">
        <v>7.6950000000000003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42120.166666666664</v>
      </c>
      <c r="D5530" s="3">
        <v>7.6950000000000003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42120.1875</v>
      </c>
      <c r="D5531" s="3">
        <v>7.6950000000000003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42120.208333333336</v>
      </c>
      <c r="D5532" s="3">
        <v>7.6950000000000003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42120.229166666664</v>
      </c>
      <c r="D5533" s="3">
        <v>7.6950000000000003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42120.25</v>
      </c>
      <c r="D5534" s="3">
        <v>7.6950000000000003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42120.270833333336</v>
      </c>
      <c r="D5535" s="3">
        <v>7.72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42120.291666666664</v>
      </c>
      <c r="D5536" s="3">
        <v>7.77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42120.3125</v>
      </c>
      <c r="D5537" s="3">
        <v>7.82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42120.333333333336</v>
      </c>
      <c r="D5538" s="3">
        <v>7.87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42120.354166666664</v>
      </c>
      <c r="D5539" s="3">
        <v>7.92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42120.375</v>
      </c>
      <c r="D5540" s="3">
        <v>7.97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42120.395833333336</v>
      </c>
      <c r="D5541" s="3">
        <v>8.0449999999999999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42120.416666666664</v>
      </c>
      <c r="D5542" s="3">
        <v>8.17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42120.4375</v>
      </c>
      <c r="D5543" s="3">
        <v>8.3689999999999998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42120.458333333336</v>
      </c>
      <c r="D5544" s="3">
        <v>8.593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42120.479166666664</v>
      </c>
      <c r="D5545" s="3">
        <v>8.7669999999999995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42120.5</v>
      </c>
      <c r="D5546" s="3">
        <v>8.7170000000000005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42120.520833333336</v>
      </c>
      <c r="D5547" s="3">
        <v>8.6929999999999996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42120.541666666664</v>
      </c>
      <c r="D5548" s="3">
        <v>8.7420000000000009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42120.5625</v>
      </c>
      <c r="D5549" s="3">
        <v>8.7420000000000009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42120.583333333336</v>
      </c>
      <c r="D5550" s="3">
        <v>8.7420000000000009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42120.604166666664</v>
      </c>
      <c r="D5551" s="3">
        <v>8.8170000000000002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42120.625</v>
      </c>
      <c r="D5552" s="3">
        <v>8.8170000000000002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42120.645833333336</v>
      </c>
      <c r="D5553" s="3">
        <v>8.8659999999999997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42120.666666666664</v>
      </c>
      <c r="D5554" s="3">
        <v>8.891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42120.6875</v>
      </c>
      <c r="D5555" s="3">
        <v>8.9160000000000004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42120.708333333336</v>
      </c>
      <c r="D5556" s="3">
        <v>8.9160000000000004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42120.729166666664</v>
      </c>
      <c r="D5557" s="3">
        <v>8.891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42120.75</v>
      </c>
      <c r="D5558" s="3">
        <v>8.8659999999999997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42120.770833333336</v>
      </c>
      <c r="D5559" s="3">
        <v>8.8659999999999997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42120.791666666664</v>
      </c>
      <c r="D5560" s="3">
        <v>8.8409999999999993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42120.8125</v>
      </c>
      <c r="D5561" s="3">
        <v>8.8409999999999993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42120.833333333336</v>
      </c>
      <c r="D5562" s="3">
        <v>8.8170000000000002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42120.854166666664</v>
      </c>
      <c r="D5563" s="3">
        <v>8.8170000000000002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42120.875</v>
      </c>
      <c r="D5564" s="3">
        <v>8.8170000000000002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42120.895833333336</v>
      </c>
      <c r="D5565" s="3">
        <v>8.8409999999999993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42120.916666666664</v>
      </c>
      <c r="D5566" s="3">
        <v>8.8409999999999993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42120.9375</v>
      </c>
      <c r="D5567" s="3">
        <v>8.8659999999999997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42120.958333333336</v>
      </c>
      <c r="D5568" s="3">
        <v>8.8659999999999997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42120.979166666664</v>
      </c>
      <c r="D5569" s="3">
        <v>8.891</v>
      </c>
      <c r="E5569" s="48">
        <f>+IF(D5569="","",AVERAGE(D5522:D5569))</f>
        <v>8.3587291666666665</v>
      </c>
      <c r="F5569" s="48">
        <f>+IF(D5569="","",MIN(D5522:D5569))</f>
        <v>7.6950000000000003</v>
      </c>
      <c r="G5569" s="48">
        <f>+IF(D5569="","",MAX(D5522:D5569))</f>
        <v>8.9160000000000004</v>
      </c>
      <c r="H5569" s="48">
        <f>STDEV(D5522:D5569)</f>
        <v>0.52205456385500926</v>
      </c>
      <c r="I5569" s="48">
        <f>+IF(F5569="","",(G5569-F5569))</f>
        <v>1.2210000000000001</v>
      </c>
    </row>
    <row r="5570" spans="1:9" x14ac:dyDescent="0.25">
      <c r="A5570" s="7">
        <v>43217</v>
      </c>
      <c r="B5570" s="2">
        <v>0</v>
      </c>
      <c r="C5570" s="8">
        <v>42121</v>
      </c>
      <c r="D5570" s="3">
        <v>8.9160000000000004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42121.020833333336</v>
      </c>
      <c r="D5571" s="3">
        <v>8.9410000000000007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42121.041666666664</v>
      </c>
      <c r="D5572" s="3">
        <v>8.9649999999999999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42121.0625</v>
      </c>
      <c r="D5573" s="3">
        <v>8.9649999999999999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42121.083333333336</v>
      </c>
      <c r="D5574" s="3">
        <v>8.99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42121.104166666664</v>
      </c>
      <c r="D5575" s="3">
        <v>8.99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42121.125</v>
      </c>
      <c r="D5576" s="3">
        <v>9.0150000000000006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42121.145833333336</v>
      </c>
      <c r="D5577" s="3">
        <v>9.0150000000000006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42121.166666666664</v>
      </c>
      <c r="D5578" s="3">
        <v>8.99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42121.1875</v>
      </c>
      <c r="D5579" s="3">
        <v>8.99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42121.208333333336</v>
      </c>
      <c r="D5580" s="3">
        <v>9.0150000000000006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42121.229166666664</v>
      </c>
      <c r="D5581" s="3">
        <v>9.0150000000000006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42121.25</v>
      </c>
      <c r="D5582" s="3">
        <v>9.0150000000000006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42121.270833333336</v>
      </c>
      <c r="D5583" s="3">
        <v>9.0640000000000001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42121.291666666664</v>
      </c>
      <c r="D5584" s="3">
        <v>9.1140000000000008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42121.3125</v>
      </c>
      <c r="D5585" s="3">
        <v>9.1880000000000006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42121.333333333336</v>
      </c>
      <c r="D5586" s="3">
        <v>9.2620000000000005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42121.354166666664</v>
      </c>
      <c r="D5587" s="3">
        <v>9.2620000000000005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42121.375</v>
      </c>
      <c r="D5588" s="3">
        <v>9.3119999999999994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42121.395833333336</v>
      </c>
      <c r="D5589" s="3">
        <v>9.6080000000000005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42121.416666666664</v>
      </c>
      <c r="D5590" s="3">
        <v>9.9280000000000008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42121.4375</v>
      </c>
      <c r="D5591" s="3">
        <v>10.148999999999999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42121.458333333336</v>
      </c>
      <c r="D5592" s="3">
        <v>10.467000000000001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42121.479166666664</v>
      </c>
      <c r="D5593" s="3">
        <v>10.882999999999999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42121.5</v>
      </c>
      <c r="D5594" s="3">
        <v>11.224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42121.520833333336</v>
      </c>
      <c r="D5595" s="3">
        <v>11.467000000000001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42121.541666666664</v>
      </c>
      <c r="D5596" s="3">
        <v>11.686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42121.5625</v>
      </c>
      <c r="D5597" s="3">
        <v>11.759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42121.583333333336</v>
      </c>
      <c r="D5598" s="3">
        <v>11.782999999999999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42121.604166666664</v>
      </c>
      <c r="D5599" s="3">
        <v>11.759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42121.625</v>
      </c>
      <c r="D5600" s="3">
        <v>11.637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42121.645833333336</v>
      </c>
      <c r="D5601" s="3">
        <v>11.565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42121.666666666664</v>
      </c>
      <c r="D5602" s="3">
        <v>11.443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42121.6875</v>
      </c>
      <c r="D5603" s="3">
        <v>11.37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42121.708333333336</v>
      </c>
      <c r="D5604" s="3">
        <v>11.273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42121.729166666664</v>
      </c>
      <c r="D5605" s="3">
        <v>11.224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42121.75</v>
      </c>
      <c r="D5606" s="3">
        <v>11.175000000000001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42121.770833333336</v>
      </c>
      <c r="D5607" s="3">
        <v>11.077999999999999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42121.791666666664</v>
      </c>
      <c r="D5608" s="3">
        <v>10.98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42121.8125</v>
      </c>
      <c r="D5609" s="3">
        <v>10.882999999999999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42121.833333333336</v>
      </c>
      <c r="D5610" s="3">
        <v>10.760999999999999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42121.854166666664</v>
      </c>
      <c r="D5611" s="3">
        <v>10.686999999999999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42121.875</v>
      </c>
      <c r="D5612" s="3">
        <v>10.638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42121.895833333336</v>
      </c>
      <c r="D5613" s="3">
        <v>10.565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42121.916666666664</v>
      </c>
      <c r="D5614" s="3">
        <v>10.541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42121.9375</v>
      </c>
      <c r="D5615" s="3">
        <v>10.516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42121.958333333336</v>
      </c>
      <c r="D5616" s="3">
        <v>10.492000000000001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42121.979166666664</v>
      </c>
      <c r="D5617" s="3">
        <v>10.467000000000001</v>
      </c>
      <c r="E5617" s="48">
        <f>+IF(D5617="","",AVERAGE(D5570:D5617))</f>
        <v>10.209000000000001</v>
      </c>
      <c r="F5617" s="48">
        <f>+IF(D5617="","",MIN(D5570:D5617))</f>
        <v>8.9160000000000004</v>
      </c>
      <c r="G5617" s="48">
        <f>+IF(D5617="","",MAX(D5570:D5617))</f>
        <v>11.782999999999999</v>
      </c>
      <c r="H5617" s="48">
        <f>STDEV(D5570:D5617)</f>
        <v>1.0465945383287378</v>
      </c>
      <c r="I5617" s="48">
        <f>+IF(F5617="","",(G5617-F5617))</f>
        <v>2.8669999999999991</v>
      </c>
    </row>
    <row r="5618" spans="1:9" x14ac:dyDescent="0.25">
      <c r="A5618" s="7">
        <v>43218</v>
      </c>
      <c r="B5618" s="2">
        <v>0</v>
      </c>
      <c r="C5618" s="8">
        <v>42122</v>
      </c>
      <c r="D5618" s="3">
        <v>10.443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42122.020833333336</v>
      </c>
      <c r="D5619" s="3">
        <v>10.417999999999999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42122.041666666664</v>
      </c>
      <c r="D5620" s="3">
        <v>10.394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42122.0625</v>
      </c>
      <c r="D5621" s="3">
        <v>10.394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42122.083333333336</v>
      </c>
      <c r="D5622" s="3">
        <v>10.394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42122.104166666664</v>
      </c>
      <c r="D5623" s="3">
        <v>10.417999999999999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42122.125</v>
      </c>
      <c r="D5624" s="3">
        <v>10.394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42122.145833333336</v>
      </c>
      <c r="D5625" s="3">
        <v>10.394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42122.166666666664</v>
      </c>
      <c r="D5626" s="3">
        <v>10.394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42122.1875</v>
      </c>
      <c r="D5627" s="3">
        <v>10.369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42122.208333333336</v>
      </c>
      <c r="D5628" s="3">
        <v>10.369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42122.229166666664</v>
      </c>
      <c r="D5629" s="3">
        <v>10.345000000000001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42122.25</v>
      </c>
      <c r="D5630" s="3">
        <v>10.32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42122.270833333336</v>
      </c>
      <c r="D5631" s="3">
        <v>10.295999999999999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42122.291666666664</v>
      </c>
      <c r="D5632" s="3">
        <v>10.295999999999999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42122.3125</v>
      </c>
      <c r="D5633" s="3">
        <v>10.295999999999999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42122.333333333336</v>
      </c>
      <c r="D5634" s="3">
        <v>10.295999999999999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42122.354166666664</v>
      </c>
      <c r="D5635" s="3">
        <v>10.32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42122.375</v>
      </c>
      <c r="D5636" s="3">
        <v>10.394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42122.395833333336</v>
      </c>
      <c r="D5637" s="3">
        <v>10.467000000000001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42122.416666666664</v>
      </c>
      <c r="D5638" s="3">
        <v>10.467000000000001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42122.4375</v>
      </c>
      <c r="D5639" s="3">
        <v>10.516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42122.458333333336</v>
      </c>
      <c r="D5640" s="3">
        <v>10.565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42122.479166666664</v>
      </c>
      <c r="D5641" s="3">
        <v>10.638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42122.5</v>
      </c>
      <c r="D5642" s="3">
        <v>10.686999999999999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42122.520833333336</v>
      </c>
      <c r="D5643" s="3">
        <v>10.712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42122.541666666664</v>
      </c>
      <c r="D5644" s="3">
        <v>10.81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42122.5625</v>
      </c>
      <c r="D5645" s="3">
        <v>10.907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42122.583333333336</v>
      </c>
      <c r="D5646" s="3">
        <v>10.956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42122.604166666664</v>
      </c>
      <c r="D5647" s="3">
        <v>10.907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42122.625</v>
      </c>
      <c r="D5648" s="3">
        <v>10.98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42122.645833333336</v>
      </c>
      <c r="D5649" s="3">
        <v>10.956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42122.666666666664</v>
      </c>
      <c r="D5650" s="3">
        <v>10.882999999999999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42122.6875</v>
      </c>
      <c r="D5651" s="3">
        <v>10.736000000000001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42122.708333333336</v>
      </c>
      <c r="D5652" s="3">
        <v>10.638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42122.729166666664</v>
      </c>
      <c r="D5653" s="3">
        <v>10.516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42122.75</v>
      </c>
      <c r="D5654" s="3">
        <v>10.443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42122.770833333336</v>
      </c>
      <c r="D5655" s="3">
        <v>10.369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42122.791666666664</v>
      </c>
      <c r="D5656" s="3">
        <v>10.271000000000001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42122.8125</v>
      </c>
      <c r="D5657" s="3">
        <v>10.198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42122.833333333336</v>
      </c>
      <c r="D5658" s="3">
        <v>10.124000000000001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42122.854166666664</v>
      </c>
      <c r="D5659" s="3">
        <v>10.051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42122.875</v>
      </c>
      <c r="D5660" s="3">
        <v>10.000999999999999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42122.895833333336</v>
      </c>
      <c r="D5661" s="3">
        <v>9.9280000000000008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42122.916666666664</v>
      </c>
      <c r="D5662" s="3">
        <v>9.8789999999999996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42122.9375</v>
      </c>
      <c r="D5663" s="3">
        <v>9.8049999999999997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42122.958333333336</v>
      </c>
      <c r="D5664" s="3">
        <v>9.7560000000000002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42122.979166666664</v>
      </c>
      <c r="D5665" s="3">
        <v>9.6820000000000004</v>
      </c>
      <c r="E5665" s="48">
        <f>+IF(D5665="","",AVERAGE(D5618:D5665))</f>
        <v>10.412333333333335</v>
      </c>
      <c r="F5665" s="48">
        <f>+IF(D5665="","",MIN(D5618:D5665))</f>
        <v>9.6820000000000004</v>
      </c>
      <c r="G5665" s="48">
        <f>+IF(D5665="","",MAX(D5618:D5665))</f>
        <v>10.98</v>
      </c>
      <c r="H5665" s="48">
        <f>STDEV(D5618:D5665)</f>
        <v>0.31255885119604737</v>
      </c>
      <c r="I5665" s="48">
        <f>+IF(F5665="","",(G5665-F5665))</f>
        <v>1.298</v>
      </c>
    </row>
    <row r="5666" spans="1:9" x14ac:dyDescent="0.25">
      <c r="A5666" s="7">
        <v>43219</v>
      </c>
      <c r="B5666" s="2">
        <v>0</v>
      </c>
      <c r="C5666" s="8">
        <v>42123</v>
      </c>
      <c r="D5666" s="3">
        <v>9.6080000000000005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42123.020833333336</v>
      </c>
      <c r="D5667" s="3">
        <v>9.5579999999999998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42123.041666666664</v>
      </c>
      <c r="D5668" s="3">
        <v>9.5340000000000007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42123.0625</v>
      </c>
      <c r="D5669" s="3">
        <v>9.5090000000000003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42123.083333333336</v>
      </c>
      <c r="D5670" s="3">
        <v>9.4849999999999994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42123.104166666664</v>
      </c>
      <c r="D5671" s="3">
        <v>9.4600000000000009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42123.125</v>
      </c>
      <c r="D5672" s="3">
        <v>9.4350000000000005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42123.145833333336</v>
      </c>
      <c r="D5673" s="3">
        <v>9.3859999999999992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42123.166666666664</v>
      </c>
      <c r="D5674" s="3">
        <v>9.3610000000000007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42123.1875</v>
      </c>
      <c r="D5675" s="3">
        <v>9.3119999999999994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42123.208333333336</v>
      </c>
      <c r="D5676" s="3">
        <v>9.2379999999999995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42123.229166666664</v>
      </c>
      <c r="D5677" s="3">
        <v>9.1880000000000006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42123.25</v>
      </c>
      <c r="D5678" s="3">
        <v>9.1630000000000003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42123.270833333336</v>
      </c>
      <c r="D5679" s="3">
        <v>9.1880000000000006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42123.291666666664</v>
      </c>
      <c r="D5680" s="3">
        <v>9.1880000000000006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42123.3125</v>
      </c>
      <c r="D5681" s="3">
        <v>9.2129999999999992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42123.333333333336</v>
      </c>
      <c r="D5682" s="3">
        <v>9.3119999999999994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42123.354166666664</v>
      </c>
      <c r="D5683" s="3">
        <v>9.41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42123.375</v>
      </c>
      <c r="D5684" s="3">
        <v>9.5090000000000003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42123.395833333336</v>
      </c>
      <c r="D5685" s="3">
        <v>9.6080000000000005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42123.416666666664</v>
      </c>
      <c r="D5686" s="3">
        <v>9.7560000000000002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42123.4375</v>
      </c>
      <c r="D5687" s="3">
        <v>9.8290000000000006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42123.458333333336</v>
      </c>
      <c r="D5688" s="3">
        <v>9.9280000000000008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42123.479166666664</v>
      </c>
      <c r="D5689" s="3">
        <v>10.000999999999999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42123.5</v>
      </c>
      <c r="D5690" s="3">
        <v>10.026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42123.520833333336</v>
      </c>
      <c r="D5691" s="3">
        <v>10.051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42123.541666666664</v>
      </c>
      <c r="D5692" s="3">
        <v>10.173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42123.5625</v>
      </c>
      <c r="D5693" s="3">
        <v>10.148999999999999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42123.583333333336</v>
      </c>
      <c r="D5694" s="3">
        <v>10.295999999999999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42123.604166666664</v>
      </c>
      <c r="D5695" s="3">
        <v>10.492000000000001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42123.625</v>
      </c>
      <c r="D5696" s="3">
        <v>10.614000000000001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42123.645833333336</v>
      </c>
      <c r="D5697" s="3">
        <v>10.59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42123.666666666664</v>
      </c>
      <c r="D5698" s="3">
        <v>10.443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42123.6875</v>
      </c>
      <c r="D5699" s="3">
        <v>10.369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42123.708333333336</v>
      </c>
      <c r="D5700" s="3">
        <v>10.295999999999999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42123.729166666664</v>
      </c>
      <c r="D5701" s="3">
        <v>10.247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42123.75</v>
      </c>
      <c r="D5702" s="3">
        <v>10.198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42123.770833333336</v>
      </c>
      <c r="D5703" s="3">
        <v>10.124000000000001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42123.791666666664</v>
      </c>
      <c r="D5704" s="3">
        <v>10.074999999999999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42123.8125</v>
      </c>
      <c r="D5705" s="3">
        <v>10.026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42123.833333333336</v>
      </c>
      <c r="D5706" s="3">
        <v>9.952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42123.854166666664</v>
      </c>
      <c r="D5707" s="3">
        <v>9.8789999999999996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42123.875</v>
      </c>
      <c r="D5708" s="3">
        <v>9.8049999999999997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42123.895833333336</v>
      </c>
      <c r="D5709" s="3">
        <v>9.7309999999999999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42123.916666666664</v>
      </c>
      <c r="D5710" s="3">
        <v>9.6820000000000004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42123.9375</v>
      </c>
      <c r="D5711" s="3">
        <v>9.657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42123.958333333336</v>
      </c>
      <c r="D5712" s="3">
        <v>9.6080000000000005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42123.979166666664</v>
      </c>
      <c r="D5713" s="3">
        <v>9.5830000000000002</v>
      </c>
      <c r="E5713" s="48">
        <f>+IF(D5713="","",AVERAGE(D5666:D5713))</f>
        <v>9.7759374999999995</v>
      </c>
      <c r="F5713" s="48">
        <f>+IF(D5713="","",MIN(D5666:D5713))</f>
        <v>9.1630000000000003</v>
      </c>
      <c r="G5713" s="48">
        <f>+IF(D5713="","",MAX(D5666:D5713))</f>
        <v>10.614000000000001</v>
      </c>
      <c r="H5713" s="48">
        <f>STDEV(D5666:D5713)</f>
        <v>0.41377105429493294</v>
      </c>
      <c r="I5713" s="48">
        <f>+IF(F5713="","",(G5713-F5713))</f>
        <v>1.4510000000000005</v>
      </c>
    </row>
    <row r="5714" spans="1:9" x14ac:dyDescent="0.25">
      <c r="A5714" s="7">
        <v>43220</v>
      </c>
      <c r="B5714" s="2">
        <v>0</v>
      </c>
      <c r="C5714" s="8">
        <v>42124</v>
      </c>
      <c r="D5714" s="3">
        <v>9.5579999999999998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42124.020833333336</v>
      </c>
      <c r="D5715" s="3">
        <v>9.5090000000000003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42124.041666666664</v>
      </c>
      <c r="D5716" s="3">
        <v>9.4350000000000005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42124.0625</v>
      </c>
      <c r="D5717" s="3">
        <v>9.3859999999999992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42124.083333333336</v>
      </c>
      <c r="D5718" s="3">
        <v>9.3119999999999994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42124.104166666664</v>
      </c>
      <c r="D5719" s="3">
        <v>9.2379999999999995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42124.125</v>
      </c>
      <c r="D5720" s="3">
        <v>9.1630000000000003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42124.145833333336</v>
      </c>
      <c r="D5721" s="3">
        <v>9.0890000000000004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42124.166666666664</v>
      </c>
      <c r="D5722" s="3">
        <v>9.0150000000000006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42124.1875</v>
      </c>
      <c r="D5723" s="3">
        <v>8.9410000000000007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42124.208333333336</v>
      </c>
      <c r="D5724" s="3">
        <v>8.8659999999999997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42124.229166666664</v>
      </c>
      <c r="D5725" s="3">
        <v>8.8170000000000002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42124.25</v>
      </c>
      <c r="D5726" s="3">
        <v>8.7669999999999995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42124.270833333336</v>
      </c>
      <c r="D5727" s="3">
        <v>8.7420000000000009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42124.291666666664</v>
      </c>
      <c r="D5728" s="3">
        <v>8.7420000000000009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42124.3125</v>
      </c>
      <c r="D5729" s="3">
        <v>8.7919999999999998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42124.333333333336</v>
      </c>
      <c r="D5730" s="3">
        <v>8.8659999999999997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42124.354166666664</v>
      </c>
      <c r="D5731" s="3">
        <v>9.0150000000000006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42124.375</v>
      </c>
      <c r="D5732" s="3">
        <v>9.1630000000000003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42124.395833333336</v>
      </c>
      <c r="D5733" s="3">
        <v>9.3859999999999992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42124.416666666664</v>
      </c>
      <c r="D5734" s="3">
        <v>9.6820000000000004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42124.4375</v>
      </c>
      <c r="D5735" s="3">
        <v>9.6820000000000004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42124.458333333336</v>
      </c>
      <c r="D5736" s="3">
        <v>9.7799999999999994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42124.479166666664</v>
      </c>
      <c r="D5737" s="3">
        <v>10.124000000000001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42124.5</v>
      </c>
      <c r="D5738" s="3">
        <v>10.492000000000001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42124.520833333336</v>
      </c>
      <c r="D5739" s="3">
        <v>10.712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42124.541666666664</v>
      </c>
      <c r="D5740" s="3">
        <v>10.858000000000001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42124.5625</v>
      </c>
      <c r="D5741" s="3">
        <v>10.907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42124.583333333336</v>
      </c>
      <c r="D5742" s="3">
        <v>10.882999999999999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42124.604166666664</v>
      </c>
      <c r="D5743" s="3">
        <v>10.81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42124.625</v>
      </c>
      <c r="D5744" s="3">
        <v>10.736000000000001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42124.645833333336</v>
      </c>
      <c r="D5745" s="3">
        <v>10.638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42124.666666666664</v>
      </c>
      <c r="D5746" s="3">
        <v>10.516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42124.6875</v>
      </c>
      <c r="D5747" s="3">
        <v>10.394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42124.708333333336</v>
      </c>
      <c r="D5748" s="3">
        <v>10.295999999999999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42124.729166666664</v>
      </c>
      <c r="D5749" s="3">
        <v>10.198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42124.75</v>
      </c>
      <c r="D5750" s="3">
        <v>10.124000000000001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42124.770833333336</v>
      </c>
      <c r="D5751" s="3">
        <v>10.051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42124.791666666664</v>
      </c>
      <c r="D5752" s="3">
        <v>9.9770000000000003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42124.8125</v>
      </c>
      <c r="D5753" s="3">
        <v>9.9030000000000005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42124.833333333336</v>
      </c>
      <c r="D5754" s="3">
        <v>9.8290000000000006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42124.854166666664</v>
      </c>
      <c r="D5755" s="3">
        <v>9.7560000000000002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42124.875</v>
      </c>
      <c r="D5756" s="3">
        <v>9.7059999999999995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42124.895833333336</v>
      </c>
      <c r="D5757" s="3">
        <v>9.657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42124.916666666664</v>
      </c>
      <c r="D5758" s="3">
        <v>9.6319999999999997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42124.9375</v>
      </c>
      <c r="D5759" s="3">
        <v>9.6080000000000005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42124.958333333336</v>
      </c>
      <c r="D5760" s="3">
        <v>9.5579999999999998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42124.979166666664</v>
      </c>
      <c r="D5761" s="3">
        <v>9.5090000000000003</v>
      </c>
      <c r="E5761" s="48">
        <f>+IF(D5761="","",AVERAGE(D5714:D5761))</f>
        <v>9.7045833333333302</v>
      </c>
      <c r="F5761" s="48">
        <f>+IF(D5761="","",MIN(D5714:D5761))</f>
        <v>8.7420000000000009</v>
      </c>
      <c r="G5761" s="48">
        <f>+IF(D5761="","",MAX(D5714:D5761))</f>
        <v>10.907</v>
      </c>
      <c r="H5761" s="48">
        <f>STDEV(D5714:D5761)</f>
        <v>0.6577962833238038</v>
      </c>
      <c r="I5761" s="48">
        <f>+IF(F5761="","",(G5761-F5761))</f>
        <v>2.1649999999999991</v>
      </c>
    </row>
    <row r="5762" spans="1:9" x14ac:dyDescent="0.25">
      <c r="A5762" s="7">
        <v>43221</v>
      </c>
      <c r="B5762" s="2">
        <v>0</v>
      </c>
      <c r="C5762" s="8">
        <v>42125</v>
      </c>
      <c r="D5762" s="3">
        <v>9.4849999999999994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42125.020833333336</v>
      </c>
      <c r="D5763" s="3">
        <v>9.4600000000000009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42125.041666666664</v>
      </c>
      <c r="D5764" s="3">
        <v>9.4350000000000005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42125.0625</v>
      </c>
      <c r="D5765" s="3">
        <v>9.41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42125.083333333336</v>
      </c>
      <c r="D5766" s="3">
        <v>9.3610000000000007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42125.104166666664</v>
      </c>
      <c r="D5767" s="3">
        <v>9.3360000000000003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42125.125</v>
      </c>
      <c r="D5768" s="3">
        <v>9.3119999999999994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42125.145833333336</v>
      </c>
      <c r="D5769" s="3">
        <v>9.3119999999999994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42125.166666666664</v>
      </c>
      <c r="D5770" s="3">
        <v>9.2620000000000005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42125.1875</v>
      </c>
      <c r="D5771" s="3">
        <v>9.2379999999999995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42125.208333333336</v>
      </c>
      <c r="D5772" s="3">
        <v>9.2129999999999992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42125.229166666664</v>
      </c>
      <c r="D5773" s="3">
        <v>9.1880000000000006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42125.25</v>
      </c>
      <c r="D5774" s="3">
        <v>9.1880000000000006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42125.270833333336</v>
      </c>
      <c r="D5775" s="3">
        <v>9.1880000000000006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42125.291666666664</v>
      </c>
      <c r="D5776" s="3">
        <v>9.2379999999999995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42125.3125</v>
      </c>
      <c r="D5777" s="3">
        <v>9.3360000000000003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42125.333333333336</v>
      </c>
      <c r="D5778" s="3">
        <v>9.41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42125.354166666664</v>
      </c>
      <c r="D5779" s="3">
        <v>9.4849999999999994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42125.375</v>
      </c>
      <c r="D5780" s="3">
        <v>9.5090000000000003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42125.395833333336</v>
      </c>
      <c r="D5781" s="3">
        <v>9.6319999999999997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42125.416666666664</v>
      </c>
      <c r="D5782" s="3">
        <v>9.7059999999999995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42125.4375</v>
      </c>
      <c r="D5783" s="3">
        <v>9.8049999999999997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42125.458333333336</v>
      </c>
      <c r="D5784" s="3">
        <v>9.9280000000000008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42125.479166666664</v>
      </c>
      <c r="D5785" s="3">
        <v>10.026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42125.5</v>
      </c>
      <c r="D5786" s="3">
        <v>10.198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42125.520833333336</v>
      </c>
      <c r="D5787" s="3">
        <v>10.516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42125.541666666664</v>
      </c>
      <c r="D5788" s="3">
        <v>10.882999999999999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42125.5625</v>
      </c>
      <c r="D5789" s="3">
        <v>11.005000000000001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42125.583333333336</v>
      </c>
      <c r="D5790" s="3">
        <v>11.053000000000001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42125.604166666664</v>
      </c>
      <c r="D5791" s="3">
        <v>11.005000000000001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42125.625</v>
      </c>
      <c r="D5792" s="3">
        <v>10.98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42125.645833333336</v>
      </c>
      <c r="D5793" s="3">
        <v>10.834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42125.666666666664</v>
      </c>
      <c r="D5794" s="3">
        <v>10.785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42125.6875</v>
      </c>
      <c r="D5795" s="3">
        <v>10.712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42125.708333333336</v>
      </c>
      <c r="D5796" s="3">
        <v>10.638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42125.729166666664</v>
      </c>
      <c r="D5797" s="3">
        <v>10.541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42125.75</v>
      </c>
      <c r="D5798" s="3">
        <v>10.467000000000001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42125.770833333336</v>
      </c>
      <c r="D5799" s="3">
        <v>10.345000000000001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42125.791666666664</v>
      </c>
      <c r="D5800" s="3">
        <v>10.247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42125.8125</v>
      </c>
      <c r="D5801" s="3">
        <v>10.173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42125.833333333336</v>
      </c>
      <c r="D5802" s="3">
        <v>10.1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42125.854166666664</v>
      </c>
      <c r="D5803" s="3">
        <v>10.026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42125.875</v>
      </c>
      <c r="D5804" s="3">
        <v>9.952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42125.895833333336</v>
      </c>
      <c r="D5805" s="3">
        <v>9.9030000000000005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42125.916666666664</v>
      </c>
      <c r="D5806" s="3">
        <v>9.8290000000000006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42125.9375</v>
      </c>
      <c r="D5807" s="3">
        <v>9.7560000000000002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42125.958333333336</v>
      </c>
      <c r="D5808" s="3">
        <v>9.6820000000000004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42125.979166666664</v>
      </c>
      <c r="D5809" s="3">
        <v>9.6319999999999997</v>
      </c>
      <c r="E5809" s="48">
        <f>+IF(D5809="","",AVERAGE(D5762:D5809))</f>
        <v>9.9109375000000046</v>
      </c>
      <c r="F5809" s="48">
        <f>+IF(D5809="","",MIN(D5762:D5809))</f>
        <v>9.1880000000000006</v>
      </c>
      <c r="G5809" s="48">
        <f>+IF(D5809="","",MAX(D5762:D5809))</f>
        <v>11.053000000000001</v>
      </c>
      <c r="H5809" s="48">
        <f>STDEV(D5762:D5809)</f>
        <v>0.60092688712539133</v>
      </c>
      <c r="I5809" s="48">
        <f>+IF(F5809="","",(G5809-F5809))</f>
        <v>1.8650000000000002</v>
      </c>
    </row>
    <row r="5810" spans="1:9" x14ac:dyDescent="0.25">
      <c r="A5810" s="7">
        <v>43222</v>
      </c>
      <c r="B5810" s="2">
        <v>0</v>
      </c>
      <c r="C5810" s="8">
        <v>42126</v>
      </c>
      <c r="D5810" s="3">
        <v>9.6080000000000005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42126.020833333336</v>
      </c>
      <c r="D5811" s="3">
        <v>9.5579999999999998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42126.041666666664</v>
      </c>
      <c r="D5812" s="3">
        <v>9.4849999999999994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42126.0625</v>
      </c>
      <c r="D5813" s="3">
        <v>9.4600000000000009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42126.083333333336</v>
      </c>
      <c r="D5814" s="3">
        <v>9.41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42126.104166666664</v>
      </c>
      <c r="D5815" s="3">
        <v>9.3859999999999992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42126.125</v>
      </c>
      <c r="D5816" s="3">
        <v>9.3610000000000007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42126.145833333336</v>
      </c>
      <c r="D5817" s="3">
        <v>9.3360000000000003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42126.166666666664</v>
      </c>
      <c r="D5818" s="3">
        <v>9.2870000000000008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42126.1875</v>
      </c>
      <c r="D5819" s="3">
        <v>9.2870000000000008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42126.208333333336</v>
      </c>
      <c r="D5820" s="3">
        <v>9.2620000000000005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42126.229166666664</v>
      </c>
      <c r="D5821" s="3">
        <v>9.2129999999999992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42126.25</v>
      </c>
      <c r="D5822" s="3">
        <v>9.1389999999999993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42126.270833333336</v>
      </c>
      <c r="D5823" s="3">
        <v>9.1140000000000008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42126.291666666664</v>
      </c>
      <c r="D5824" s="3">
        <v>9.1140000000000008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42126.3125</v>
      </c>
      <c r="D5825" s="3">
        <v>9.1389999999999993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42126.333333333336</v>
      </c>
      <c r="D5826" s="3">
        <v>9.2379999999999995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42126.354166666664</v>
      </c>
      <c r="D5827" s="3">
        <v>9.3610000000000007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42126.375</v>
      </c>
      <c r="D5828" s="3">
        <v>9.4849999999999994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42126.395833333336</v>
      </c>
      <c r="D5829" s="3">
        <v>9.6820000000000004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42126.416666666664</v>
      </c>
      <c r="D5830" s="3">
        <v>9.952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42126.4375</v>
      </c>
      <c r="D5831" s="3">
        <v>10.173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42126.458333333336</v>
      </c>
      <c r="D5832" s="3">
        <v>10.443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42126.479166666664</v>
      </c>
      <c r="D5833" s="3">
        <v>10.686999999999999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42126.5</v>
      </c>
      <c r="D5834" s="3">
        <v>10.882999999999999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42126.520833333336</v>
      </c>
      <c r="D5835" s="3">
        <v>11.077999999999999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42126.541666666664</v>
      </c>
      <c r="D5836" s="3">
        <v>11.224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42126.5625</v>
      </c>
      <c r="D5837" s="3">
        <v>11.273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42126.583333333336</v>
      </c>
      <c r="D5838" s="3">
        <v>11.224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42126.604166666664</v>
      </c>
      <c r="D5839" s="3">
        <v>11.127000000000001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42126.625</v>
      </c>
      <c r="D5840" s="3">
        <v>11.029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42126.645833333336</v>
      </c>
      <c r="D5841" s="3">
        <v>10.907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42126.666666666664</v>
      </c>
      <c r="D5842" s="3">
        <v>10.760999999999999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42126.6875</v>
      </c>
      <c r="D5843" s="3">
        <v>10.59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42126.708333333336</v>
      </c>
      <c r="D5844" s="3">
        <v>10.443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42126.729166666664</v>
      </c>
      <c r="D5845" s="3">
        <v>10.32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42126.75</v>
      </c>
      <c r="D5846" s="3">
        <v>10.222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42126.770833333336</v>
      </c>
      <c r="D5847" s="3">
        <v>10.124000000000001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42126.791666666664</v>
      </c>
      <c r="D5848" s="3">
        <v>10.051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42126.8125</v>
      </c>
      <c r="D5849" s="3">
        <v>9.952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42126.833333333336</v>
      </c>
      <c r="D5850" s="3">
        <v>9.8539999999999992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42126.854166666664</v>
      </c>
      <c r="D5851" s="3">
        <v>9.7799999999999994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42126.875</v>
      </c>
      <c r="D5852" s="3">
        <v>9.6820000000000004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42126.895833333336</v>
      </c>
      <c r="D5853" s="3">
        <v>9.6080000000000005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42126.916666666664</v>
      </c>
      <c r="D5854" s="3">
        <v>9.5340000000000007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42126.9375</v>
      </c>
      <c r="D5855" s="3">
        <v>9.4600000000000009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42126.958333333336</v>
      </c>
      <c r="D5856" s="3">
        <v>9.3859999999999992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42126.979166666664</v>
      </c>
      <c r="D5857" s="3">
        <v>9.3119999999999994</v>
      </c>
      <c r="E5857" s="48">
        <f>+IF(D5857="","",AVERAGE(D5810:D5857))</f>
        <v>9.9167499999999986</v>
      </c>
      <c r="F5857" s="48">
        <f>+IF(D5857="","",MIN(D5810:D5857))</f>
        <v>9.1140000000000008</v>
      </c>
      <c r="G5857" s="48">
        <f>+IF(D5857="","",MAX(D5810:D5857))</f>
        <v>11.273</v>
      </c>
      <c r="H5857" s="48">
        <f>STDEV(D5810:D5857)</f>
        <v>0.68612319779554987</v>
      </c>
      <c r="I5857" s="48">
        <f>+IF(F5857="","",(G5857-F5857))</f>
        <v>2.1589999999999989</v>
      </c>
    </row>
    <row r="5858" spans="1:9" x14ac:dyDescent="0.25">
      <c r="A5858" s="7">
        <v>43223</v>
      </c>
      <c r="B5858" s="2">
        <v>0</v>
      </c>
      <c r="C5858" s="8">
        <v>42127</v>
      </c>
      <c r="D5858" s="3">
        <v>9.2620000000000005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42127.020833333336</v>
      </c>
      <c r="D5859" s="3">
        <v>9.2129999999999992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42127.041666666664</v>
      </c>
      <c r="D5860" s="3">
        <v>9.1630000000000003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42127.0625</v>
      </c>
      <c r="D5861" s="3">
        <v>9.1140000000000008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42127.083333333336</v>
      </c>
      <c r="D5862" s="3">
        <v>9.0890000000000004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42127.104166666664</v>
      </c>
      <c r="D5863" s="3">
        <v>9.0890000000000004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42127.125</v>
      </c>
      <c r="D5864" s="3">
        <v>9.1140000000000008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42127.145833333336</v>
      </c>
      <c r="D5865" s="3">
        <v>9.1140000000000008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42127.166666666664</v>
      </c>
      <c r="D5866" s="3">
        <v>9.1140000000000008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42127.1875</v>
      </c>
      <c r="D5867" s="3">
        <v>9.1389999999999993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42127.208333333336</v>
      </c>
      <c r="D5868" s="3">
        <v>9.1389999999999993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42127.229166666664</v>
      </c>
      <c r="D5869" s="3">
        <v>9.1140000000000008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42127.25</v>
      </c>
      <c r="D5870" s="3">
        <v>9.0890000000000004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42127.270833333336</v>
      </c>
      <c r="D5871" s="3">
        <v>9.0640000000000001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42127.291666666664</v>
      </c>
      <c r="D5872" s="3">
        <v>9.0640000000000001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42127.3125</v>
      </c>
      <c r="D5873" s="3">
        <v>9.1140000000000008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42127.333333333336</v>
      </c>
      <c r="D5874" s="3">
        <v>9.1880000000000006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42127.354166666664</v>
      </c>
      <c r="D5875" s="3">
        <v>9.3119999999999994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42127.375</v>
      </c>
      <c r="D5876" s="3">
        <v>9.4350000000000005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42127.395833333336</v>
      </c>
      <c r="D5877" s="3">
        <v>9.6080000000000005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42127.416666666664</v>
      </c>
      <c r="D5878" s="3">
        <v>9.8290000000000006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42127.4375</v>
      </c>
      <c r="D5879" s="3">
        <v>10.051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42127.458333333336</v>
      </c>
      <c r="D5880" s="3">
        <v>10.32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42127.479166666664</v>
      </c>
      <c r="D5881" s="3">
        <v>10.663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42127.5</v>
      </c>
      <c r="D5882" s="3">
        <v>10.98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42127.520833333336</v>
      </c>
      <c r="D5883" s="3">
        <v>11.175000000000001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42127.541666666664</v>
      </c>
      <c r="D5884" s="3">
        <v>11.297000000000001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42127.5625</v>
      </c>
      <c r="D5885" s="3">
        <v>11.346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42127.583333333336</v>
      </c>
      <c r="D5886" s="3">
        <v>11.297000000000001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42127.604166666664</v>
      </c>
      <c r="D5887" s="3">
        <v>11.2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42127.625</v>
      </c>
      <c r="D5888" s="3">
        <v>11.127000000000001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42127.645833333336</v>
      </c>
      <c r="D5889" s="3">
        <v>11.029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42127.666666666664</v>
      </c>
      <c r="D5890" s="3">
        <v>10.882999999999999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42127.6875</v>
      </c>
      <c r="D5891" s="3">
        <v>10.760999999999999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42127.708333333336</v>
      </c>
      <c r="D5892" s="3">
        <v>10.638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42127.729166666664</v>
      </c>
      <c r="D5893" s="3">
        <v>10.516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42127.75</v>
      </c>
      <c r="D5894" s="3">
        <v>10.417999999999999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42127.770833333336</v>
      </c>
      <c r="D5895" s="3">
        <v>10.345000000000001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42127.791666666664</v>
      </c>
      <c r="D5896" s="3">
        <v>10.247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42127.8125</v>
      </c>
      <c r="D5897" s="3">
        <v>10.173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42127.833333333336</v>
      </c>
      <c r="D5898" s="3">
        <v>10.074999999999999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42127.854166666664</v>
      </c>
      <c r="D5899" s="3">
        <v>9.9770000000000003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42127.875</v>
      </c>
      <c r="D5900" s="3">
        <v>9.9030000000000005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42127.895833333336</v>
      </c>
      <c r="D5901" s="3">
        <v>9.8290000000000006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42127.916666666664</v>
      </c>
      <c r="D5902" s="3">
        <v>9.7799999999999994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42127.9375</v>
      </c>
      <c r="D5903" s="3">
        <v>9.7560000000000002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42127.958333333336</v>
      </c>
      <c r="D5904" s="3">
        <v>9.7059999999999995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42127.979166666664</v>
      </c>
      <c r="D5905" s="3">
        <v>9.6820000000000004</v>
      </c>
      <c r="E5905" s="48">
        <f>+IF(D5905="","",AVERAGE(D5858:D5905))</f>
        <v>9.9279375000000005</v>
      </c>
      <c r="F5905" s="48">
        <f>+IF(D5905="","",MIN(D5858:D5905))</f>
        <v>9.0640000000000001</v>
      </c>
      <c r="G5905" s="48">
        <f>+IF(D5905="","",MAX(D5858:D5905))</f>
        <v>11.346</v>
      </c>
      <c r="H5905" s="48">
        <f>STDEV(D5858:D5905)</f>
        <v>0.77559180990074039</v>
      </c>
      <c r="I5905" s="48">
        <f>+IF(F5905="","",(G5905-F5905))</f>
        <v>2.282</v>
      </c>
    </row>
    <row r="5906" spans="1:9" x14ac:dyDescent="0.25">
      <c r="A5906" s="7">
        <v>43224</v>
      </c>
      <c r="B5906" s="2">
        <v>0</v>
      </c>
      <c r="C5906" s="8">
        <v>42128</v>
      </c>
      <c r="D5906" s="3">
        <v>9.6820000000000004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42128.020833333336</v>
      </c>
      <c r="D5907" s="3">
        <v>9.7059999999999995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42128.041666666664</v>
      </c>
      <c r="D5908" s="3">
        <v>9.7059999999999995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42128.0625</v>
      </c>
      <c r="D5909" s="3">
        <v>9.7059999999999995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42128.083333333336</v>
      </c>
      <c r="D5910" s="3">
        <v>9.7059999999999995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42128.104166666664</v>
      </c>
      <c r="D5911" s="3">
        <v>9.6820000000000004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42128.125</v>
      </c>
      <c r="D5912" s="3">
        <v>9.6820000000000004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42128.145833333336</v>
      </c>
      <c r="D5913" s="3">
        <v>9.657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42128.166666666664</v>
      </c>
      <c r="D5914" s="3">
        <v>9.6319999999999997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42128.1875</v>
      </c>
      <c r="D5915" s="3">
        <v>9.6080000000000005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42128.208333333336</v>
      </c>
      <c r="D5916" s="3">
        <v>9.5830000000000002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42128.229166666664</v>
      </c>
      <c r="D5917" s="3">
        <v>9.5830000000000002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42128.25</v>
      </c>
      <c r="D5918" s="3">
        <v>9.5579999999999998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42128.270833333336</v>
      </c>
      <c r="D5919" s="3">
        <v>9.5830000000000002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42128.291666666664</v>
      </c>
      <c r="D5920" s="3">
        <v>9.6080000000000005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42128.3125</v>
      </c>
      <c r="D5921" s="3">
        <v>9.657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42128.333333333336</v>
      </c>
      <c r="D5922" s="3">
        <v>9.7059999999999995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42128.354166666664</v>
      </c>
      <c r="D5923" s="3">
        <v>9.7560000000000002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42128.375</v>
      </c>
      <c r="D5924" s="3">
        <v>9.7799999999999994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42128.395833333336</v>
      </c>
      <c r="D5925" s="3">
        <v>9.8789999999999996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42128.416666666664</v>
      </c>
      <c r="D5926" s="3">
        <v>9.8539999999999992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42128.4375</v>
      </c>
      <c r="D5927" s="3">
        <v>9.8539999999999992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42128.458333333336</v>
      </c>
      <c r="D5928" s="3">
        <v>9.9280000000000008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42128.479166666664</v>
      </c>
      <c r="D5929" s="3">
        <v>10.051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42128.5</v>
      </c>
      <c r="D5930" s="3">
        <v>10.32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42128.520833333336</v>
      </c>
      <c r="D5931" s="3">
        <v>10.443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42128.541666666664</v>
      </c>
      <c r="D5932" s="3">
        <v>10.443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42128.5625</v>
      </c>
      <c r="D5933" s="3">
        <v>10.417999999999999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42128.583333333336</v>
      </c>
      <c r="D5934" s="3">
        <v>10.394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42128.604166666664</v>
      </c>
      <c r="D5935" s="3">
        <v>10.345000000000001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42128.625</v>
      </c>
      <c r="D5936" s="3">
        <v>10.271000000000001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42128.645833333336</v>
      </c>
      <c r="D5937" s="3">
        <v>10.271000000000001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42128.666666666664</v>
      </c>
      <c r="D5938" s="3">
        <v>10.247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42128.6875</v>
      </c>
      <c r="D5939" s="3">
        <v>10.222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42128.708333333336</v>
      </c>
      <c r="D5940" s="3">
        <v>10.271000000000001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42128.729166666664</v>
      </c>
      <c r="D5941" s="3">
        <v>10.247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42128.75</v>
      </c>
      <c r="D5942" s="3">
        <v>10.173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42128.770833333336</v>
      </c>
      <c r="D5943" s="3">
        <v>10.124000000000001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42128.791666666664</v>
      </c>
      <c r="D5944" s="3">
        <v>10.051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42128.8125</v>
      </c>
      <c r="D5945" s="3">
        <v>10.000999999999999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42128.833333333336</v>
      </c>
      <c r="D5946" s="3">
        <v>9.952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42128.854166666664</v>
      </c>
      <c r="D5947" s="3">
        <v>9.9030000000000005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42128.875</v>
      </c>
      <c r="D5948" s="3">
        <v>9.8290000000000006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42128.895833333336</v>
      </c>
      <c r="D5949" s="3">
        <v>9.7799999999999994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42128.916666666664</v>
      </c>
      <c r="D5950" s="3">
        <v>9.7309999999999999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42128.9375</v>
      </c>
      <c r="D5951" s="3">
        <v>9.6820000000000004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42128.958333333336</v>
      </c>
      <c r="D5952" s="3">
        <v>9.657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42128.979166666664</v>
      </c>
      <c r="D5953" s="3">
        <v>9.6080000000000005</v>
      </c>
      <c r="E5953" s="48">
        <f>+IF(D5953="","",AVERAGE(D5906:D5953))</f>
        <v>9.9068750000000012</v>
      </c>
      <c r="F5953" s="48">
        <f>+IF(D5953="","",MIN(D5906:D5953))</f>
        <v>9.5579999999999998</v>
      </c>
      <c r="G5953" s="48">
        <f>+IF(D5953="","",MAX(D5906:D5953))</f>
        <v>10.443</v>
      </c>
      <c r="H5953" s="48">
        <f>STDEV(D5906:D5953)</f>
        <v>0.28452742641611667</v>
      </c>
      <c r="I5953" s="48">
        <f>+IF(F5953="","",(G5953-F5953))</f>
        <v>0.88499999999999979</v>
      </c>
    </row>
    <row r="5954" spans="1:9" x14ac:dyDescent="0.25">
      <c r="A5954" s="7">
        <v>43225</v>
      </c>
      <c r="B5954" s="2">
        <v>0</v>
      </c>
      <c r="C5954" s="8">
        <v>42129</v>
      </c>
      <c r="D5954" s="3">
        <v>9.5830000000000002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42129.020833333336</v>
      </c>
      <c r="D5955" s="3">
        <v>9.5830000000000002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42129.041666666664</v>
      </c>
      <c r="D5956" s="3">
        <v>9.5340000000000007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42129.0625</v>
      </c>
      <c r="D5957" s="3">
        <v>9.4849999999999994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42129.083333333336</v>
      </c>
      <c r="D5958" s="3">
        <v>9.4350000000000005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42129.104166666664</v>
      </c>
      <c r="D5959" s="3">
        <v>9.41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42129.125</v>
      </c>
      <c r="D5960" s="3">
        <v>9.3859999999999992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42129.145833333336</v>
      </c>
      <c r="D5961" s="3">
        <v>9.3859999999999992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42129.166666666664</v>
      </c>
      <c r="D5962" s="3">
        <v>9.3859999999999992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42129.1875</v>
      </c>
      <c r="D5963" s="3">
        <v>9.3610000000000007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42129.208333333336</v>
      </c>
      <c r="D5964" s="3">
        <v>9.3360000000000003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42129.229166666664</v>
      </c>
      <c r="D5965" s="3">
        <v>9.3119999999999994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42129.25</v>
      </c>
      <c r="D5966" s="3">
        <v>9.2379999999999995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42129.270833333336</v>
      </c>
      <c r="D5967" s="3">
        <v>9.2620000000000005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42129.291666666664</v>
      </c>
      <c r="D5968" s="3">
        <v>9.2870000000000008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42129.3125</v>
      </c>
      <c r="D5969" s="3">
        <v>9.3610000000000007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42129.333333333336</v>
      </c>
      <c r="D5970" s="3">
        <v>9.41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42129.354166666664</v>
      </c>
      <c r="D5971" s="3">
        <v>9.5340000000000007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42129.375</v>
      </c>
      <c r="D5972" s="3">
        <v>9.6319999999999997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42129.395833333336</v>
      </c>
      <c r="D5973" s="3">
        <v>9.6820000000000004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42129.416666666664</v>
      </c>
      <c r="D5974" s="3">
        <v>9.7560000000000002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42129.4375</v>
      </c>
      <c r="D5975" s="3">
        <v>9.9770000000000003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42129.458333333336</v>
      </c>
      <c r="D5976" s="3">
        <v>10.074999999999999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42129.479166666664</v>
      </c>
      <c r="D5977" s="3">
        <v>10.271000000000001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42129.5</v>
      </c>
      <c r="D5978" s="3">
        <v>10.417999999999999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42129.520833333336</v>
      </c>
      <c r="D5979" s="3">
        <v>10.32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42129.541666666664</v>
      </c>
      <c r="D5980" s="3">
        <v>10.467000000000001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42129.5625</v>
      </c>
      <c r="D5981" s="3">
        <v>10.467000000000001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42129.583333333336</v>
      </c>
      <c r="D5982" s="3">
        <v>10.467000000000001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42129.604166666664</v>
      </c>
      <c r="D5983" s="3">
        <v>10.614000000000001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42129.625</v>
      </c>
      <c r="D5984" s="3">
        <v>10.686999999999999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42129.645833333336</v>
      </c>
      <c r="D5985" s="3">
        <v>10.638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42129.666666666664</v>
      </c>
      <c r="D5986" s="3">
        <v>10.516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42129.6875</v>
      </c>
      <c r="D5987" s="3">
        <v>10.394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42129.708333333336</v>
      </c>
      <c r="D5988" s="3">
        <v>10.295999999999999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42129.729166666664</v>
      </c>
      <c r="D5989" s="3">
        <v>10.173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42129.75</v>
      </c>
      <c r="D5990" s="3">
        <v>10.1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42129.770833333336</v>
      </c>
      <c r="D5991" s="3">
        <v>10.051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42129.791666666664</v>
      </c>
      <c r="D5992" s="3">
        <v>10.000999999999999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42129.8125</v>
      </c>
      <c r="D5993" s="3">
        <v>9.952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42129.833333333336</v>
      </c>
      <c r="D5994" s="3">
        <v>9.9030000000000005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42129.854166666664</v>
      </c>
      <c r="D5995" s="3">
        <v>9.8539999999999992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42129.875</v>
      </c>
      <c r="D5996" s="3">
        <v>9.8049999999999997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42129.895833333336</v>
      </c>
      <c r="D5997" s="3">
        <v>9.7560000000000002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42129.916666666664</v>
      </c>
      <c r="D5998" s="3">
        <v>9.7059999999999995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42129.9375</v>
      </c>
      <c r="D5999" s="3">
        <v>9.657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42129.958333333336</v>
      </c>
      <c r="D6000" s="3">
        <v>9.6080000000000005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42129.979166666664</v>
      </c>
      <c r="D6001" s="3">
        <v>9.5830000000000002</v>
      </c>
      <c r="E6001" s="48">
        <f>+IF(D6001="","",AVERAGE(D5954:D6001))</f>
        <v>9.8357291666666651</v>
      </c>
      <c r="F6001" s="48">
        <f>+IF(D6001="","",MIN(D5954:D6001))</f>
        <v>9.2379999999999995</v>
      </c>
      <c r="G6001" s="48">
        <f>+IF(D6001="","",MAX(D5954:D6001))</f>
        <v>10.686999999999999</v>
      </c>
      <c r="H6001" s="48">
        <f>STDEV(D5954:D6001)</f>
        <v>0.43856481311365869</v>
      </c>
      <c r="I6001" s="48">
        <f>+IF(F6001="","",(G6001-F6001))</f>
        <v>1.4489999999999998</v>
      </c>
    </row>
    <row r="6002" spans="1:9" x14ac:dyDescent="0.25">
      <c r="A6002" s="7">
        <v>43226</v>
      </c>
      <c r="B6002" s="2">
        <v>0</v>
      </c>
      <c r="C6002" s="8">
        <v>42130</v>
      </c>
      <c r="D6002" s="3">
        <v>9.5340000000000007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42130.020833333336</v>
      </c>
      <c r="D6003" s="3">
        <v>9.5090000000000003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42130.041666666664</v>
      </c>
      <c r="D6004" s="3">
        <v>9.4600000000000009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42130.0625</v>
      </c>
      <c r="D6005" s="3">
        <v>9.41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42130.083333333336</v>
      </c>
      <c r="D6006" s="3">
        <v>9.3859999999999992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42130.104166666664</v>
      </c>
      <c r="D6007" s="3">
        <v>9.3119999999999994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42130.125</v>
      </c>
      <c r="D6008" s="3">
        <v>9.2620000000000005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42130.145833333336</v>
      </c>
      <c r="D6009" s="3">
        <v>9.2379999999999995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42130.166666666664</v>
      </c>
      <c r="D6010" s="3">
        <v>9.1880000000000006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42130.1875</v>
      </c>
      <c r="D6011" s="3">
        <v>9.1140000000000008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42130.208333333336</v>
      </c>
      <c r="D6012" s="3">
        <v>9.0399999999999991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42130.229166666664</v>
      </c>
      <c r="D6013" s="3">
        <v>8.9649999999999999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42130.25</v>
      </c>
      <c r="D6014" s="3">
        <v>8.891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42130.270833333336</v>
      </c>
      <c r="D6015" s="3">
        <v>8.8409999999999993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42130.291666666664</v>
      </c>
      <c r="D6016" s="3">
        <v>8.8170000000000002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42130.3125</v>
      </c>
      <c r="D6017" s="3">
        <v>8.8659999999999997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42130.333333333336</v>
      </c>
      <c r="D6018" s="3">
        <v>8.99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42130.354166666664</v>
      </c>
      <c r="D6019" s="3">
        <v>9.1140000000000008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42130.375</v>
      </c>
      <c r="D6020" s="3">
        <v>9.2129999999999992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42130.395833333336</v>
      </c>
      <c r="D6021" s="3">
        <v>9.3610000000000007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42130.416666666664</v>
      </c>
      <c r="D6022" s="3">
        <v>9.5340000000000007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42130.4375</v>
      </c>
      <c r="D6023" s="3">
        <v>9.8290000000000006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42130.458333333336</v>
      </c>
      <c r="D6024" s="3">
        <v>10.051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42130.479166666664</v>
      </c>
      <c r="D6025" s="3">
        <v>10.148999999999999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42130.5</v>
      </c>
      <c r="D6026" s="3">
        <v>10.271000000000001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42130.520833333336</v>
      </c>
      <c r="D6027" s="3">
        <v>10.614000000000001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42130.541666666664</v>
      </c>
      <c r="D6028" s="3">
        <v>10.882999999999999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42130.5625</v>
      </c>
      <c r="D6029" s="3">
        <v>11.005000000000001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42130.583333333336</v>
      </c>
      <c r="D6030" s="3">
        <v>10.98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42130.604166666664</v>
      </c>
      <c r="D6031" s="3">
        <v>10.932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42130.625</v>
      </c>
      <c r="D6032" s="3">
        <v>10.956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42130.645833333336</v>
      </c>
      <c r="D6033" s="3">
        <v>10.882999999999999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42130.666666666664</v>
      </c>
      <c r="D6034" s="3">
        <v>10.736000000000001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42130.6875</v>
      </c>
      <c r="D6035" s="3">
        <v>10.565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42130.708333333336</v>
      </c>
      <c r="D6036" s="3">
        <v>10.492000000000001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42130.729166666664</v>
      </c>
      <c r="D6037" s="3">
        <v>10.369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42130.75</v>
      </c>
      <c r="D6038" s="3">
        <v>10.247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42130.770833333336</v>
      </c>
      <c r="D6039" s="3">
        <v>10.148999999999999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42130.791666666664</v>
      </c>
      <c r="D6040" s="3">
        <v>10.1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42130.8125</v>
      </c>
      <c r="D6041" s="3">
        <v>10.051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42130.833333333336</v>
      </c>
      <c r="D6042" s="3">
        <v>9.9770000000000003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42130.854166666664</v>
      </c>
      <c r="D6043" s="3">
        <v>9.9030000000000005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42130.875</v>
      </c>
      <c r="D6044" s="3">
        <v>9.8539999999999992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42130.895833333336</v>
      </c>
      <c r="D6045" s="3">
        <v>9.7560000000000002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42130.916666666664</v>
      </c>
      <c r="D6046" s="3">
        <v>9.6820000000000004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42130.9375</v>
      </c>
      <c r="D6047" s="3">
        <v>9.5830000000000002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42130.958333333336</v>
      </c>
      <c r="D6048" s="3">
        <v>9.5090000000000003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42130.979166666664</v>
      </c>
      <c r="D6049" s="3">
        <v>9.4350000000000005</v>
      </c>
      <c r="E6049" s="48">
        <f>+IF(D6049="","",AVERAGE(D6002:D6049))</f>
        <v>9.7917916666666702</v>
      </c>
      <c r="F6049" s="48">
        <f>+IF(D6049="","",MIN(D6002:D6049))</f>
        <v>8.8170000000000002</v>
      </c>
      <c r="G6049" s="48">
        <f>+IF(D6049="","",MAX(D6002:D6049))</f>
        <v>11.005000000000001</v>
      </c>
      <c r="H6049" s="48">
        <f>STDEV(D6002:D6049)</f>
        <v>0.66550818714958015</v>
      </c>
      <c r="I6049" s="48">
        <f>+IF(F6049="","",(G6049-F6049))</f>
        <v>2.1880000000000006</v>
      </c>
    </row>
    <row r="6050" spans="1:9" x14ac:dyDescent="0.25">
      <c r="A6050" s="7">
        <v>43227</v>
      </c>
      <c r="B6050" s="2">
        <v>0</v>
      </c>
      <c r="C6050" s="8">
        <v>42131</v>
      </c>
      <c r="D6050" s="3">
        <v>9.3610000000000007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42131.020833333336</v>
      </c>
      <c r="D6051" s="3">
        <v>9.3119999999999994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42131.041666666664</v>
      </c>
      <c r="D6052" s="3">
        <v>9.3119999999999994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42131.0625</v>
      </c>
      <c r="D6053" s="3">
        <v>9.2870000000000008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42131.083333333336</v>
      </c>
      <c r="D6054" s="3">
        <v>9.3119999999999994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42131.104166666664</v>
      </c>
      <c r="D6055" s="3">
        <v>9.3119999999999994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42131.125</v>
      </c>
      <c r="D6056" s="3">
        <v>9.3360000000000003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42131.145833333336</v>
      </c>
      <c r="D6057" s="3">
        <v>9.3360000000000003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42131.166666666664</v>
      </c>
      <c r="D6058" s="3">
        <v>9.3360000000000003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42131.1875</v>
      </c>
      <c r="D6059" s="3">
        <v>9.3360000000000003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42131.208333333336</v>
      </c>
      <c r="D6060" s="3">
        <v>9.3360000000000003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42131.229166666664</v>
      </c>
      <c r="D6061" s="3">
        <v>9.3119999999999994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42131.25</v>
      </c>
      <c r="D6062" s="3">
        <v>9.3360000000000003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42131.270833333336</v>
      </c>
      <c r="D6063" s="3">
        <v>9.3610000000000007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42131.291666666664</v>
      </c>
      <c r="D6064" s="3">
        <v>9.41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42131.3125</v>
      </c>
      <c r="D6065" s="3">
        <v>9.4849999999999994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42131.333333333336</v>
      </c>
      <c r="D6066" s="3">
        <v>9.5579999999999998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42131.354166666664</v>
      </c>
      <c r="D6067" s="3">
        <v>9.6080000000000005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42131.375</v>
      </c>
      <c r="D6068" s="3">
        <v>9.6820000000000004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42131.395833333336</v>
      </c>
      <c r="D6069" s="3">
        <v>9.7560000000000002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42131.416666666664</v>
      </c>
      <c r="D6070" s="3">
        <v>10.026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42131.4375</v>
      </c>
      <c r="D6071" s="3">
        <v>10.173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42131.458333333336</v>
      </c>
      <c r="D6072" s="3">
        <v>10.345000000000001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42131.479166666664</v>
      </c>
      <c r="D6073" s="3">
        <v>10.686999999999999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42131.5</v>
      </c>
      <c r="D6074" s="3">
        <v>11.077999999999999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42131.520833333336</v>
      </c>
      <c r="D6075" s="3">
        <v>11.321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42131.541666666664</v>
      </c>
      <c r="D6076" s="3">
        <v>11.492000000000001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42131.5625</v>
      </c>
      <c r="D6077" s="3">
        <v>11.516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42131.583333333336</v>
      </c>
      <c r="D6078" s="3">
        <v>11.492000000000001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42131.604166666664</v>
      </c>
      <c r="D6079" s="3">
        <v>11.419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42131.625</v>
      </c>
      <c r="D6080" s="3">
        <v>11.321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42131.645833333336</v>
      </c>
      <c r="D6081" s="3">
        <v>11.224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42131.666666666664</v>
      </c>
      <c r="D6082" s="3">
        <v>11.077999999999999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42131.6875</v>
      </c>
      <c r="D6083" s="3">
        <v>10.932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42131.708333333336</v>
      </c>
      <c r="D6084" s="3">
        <v>10.785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42131.729166666664</v>
      </c>
      <c r="D6085" s="3">
        <v>10.638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42131.75</v>
      </c>
      <c r="D6086" s="3">
        <v>10.565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42131.770833333336</v>
      </c>
      <c r="D6087" s="3">
        <v>10.467000000000001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42131.791666666664</v>
      </c>
      <c r="D6088" s="3">
        <v>10.369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42131.8125</v>
      </c>
      <c r="D6089" s="3">
        <v>10.271000000000001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42131.833333333336</v>
      </c>
      <c r="D6090" s="3">
        <v>10.173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42131.854166666664</v>
      </c>
      <c r="D6091" s="3">
        <v>10.1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42131.875</v>
      </c>
      <c r="D6092" s="3">
        <v>10.026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42131.895833333336</v>
      </c>
      <c r="D6093" s="3">
        <v>9.952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42131.916666666664</v>
      </c>
      <c r="D6094" s="3">
        <v>9.8789999999999996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42131.9375</v>
      </c>
      <c r="D6095" s="3">
        <v>9.8049999999999997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42131.958333333336</v>
      </c>
      <c r="D6096" s="3">
        <v>9.7560000000000002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42131.979166666664</v>
      </c>
      <c r="D6097" s="3">
        <v>9.6820000000000004</v>
      </c>
      <c r="E6097" s="48">
        <f>+IF(D6097="","",AVERAGE(D6050:D6097))</f>
        <v>10.097000000000001</v>
      </c>
      <c r="F6097" s="48">
        <f>+IF(D6097="","",MIN(D6050:D6097))</f>
        <v>9.2870000000000008</v>
      </c>
      <c r="G6097" s="48">
        <f>+IF(D6097="","",MAX(D6050:D6097))</f>
        <v>11.516</v>
      </c>
      <c r="H6097" s="48">
        <f>STDEV(D6050:D6097)</f>
        <v>0.75232267296374844</v>
      </c>
      <c r="I6097" s="48">
        <f>+IF(F6097="","",(G6097-F6097))</f>
        <v>2.2289999999999992</v>
      </c>
    </row>
    <row r="6098" spans="1:9" x14ac:dyDescent="0.25">
      <c r="A6098" s="7">
        <v>43228</v>
      </c>
      <c r="B6098" s="2">
        <v>0</v>
      </c>
      <c r="C6098" s="8">
        <v>42132</v>
      </c>
      <c r="D6098" s="3">
        <v>9.6319999999999997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42132.020833333336</v>
      </c>
      <c r="D6099" s="3">
        <v>9.5830000000000002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42132.041666666664</v>
      </c>
      <c r="D6100" s="3">
        <v>9.5090000000000003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42132.0625</v>
      </c>
      <c r="D6101" s="3">
        <v>9.4600000000000009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42132.083333333336</v>
      </c>
      <c r="D6102" s="3">
        <v>9.41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42132.104166666664</v>
      </c>
      <c r="D6103" s="3">
        <v>9.3610000000000007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42132.125</v>
      </c>
      <c r="D6104" s="3">
        <v>9.3119999999999994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42132.145833333336</v>
      </c>
      <c r="D6105" s="3">
        <v>9.2379999999999995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42132.166666666664</v>
      </c>
      <c r="D6106" s="3">
        <v>9.1880000000000006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42132.1875</v>
      </c>
      <c r="D6107" s="3">
        <v>9.1140000000000008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42132.208333333336</v>
      </c>
      <c r="D6108" s="3">
        <v>9.0640000000000001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42132.229166666664</v>
      </c>
      <c r="D6109" s="3">
        <v>9.0150000000000006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42132.25</v>
      </c>
      <c r="D6110" s="3">
        <v>8.9649999999999999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42132.270833333336</v>
      </c>
      <c r="D6111" s="3">
        <v>8.9410000000000007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42132.291666666664</v>
      </c>
      <c r="D6112" s="3">
        <v>8.9410000000000007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42132.3125</v>
      </c>
      <c r="D6113" s="3">
        <v>8.99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42132.333333333336</v>
      </c>
      <c r="D6114" s="3">
        <v>9.1140000000000008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42132.354166666664</v>
      </c>
      <c r="D6115" s="3">
        <v>9.2620000000000005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42132.375</v>
      </c>
      <c r="D6116" s="3">
        <v>9.4350000000000005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42132.395833333336</v>
      </c>
      <c r="D6117" s="3">
        <v>9.6319999999999997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42132.416666666664</v>
      </c>
      <c r="D6118" s="3">
        <v>9.8789999999999996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42132.4375</v>
      </c>
      <c r="D6119" s="3">
        <v>10.148999999999999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42132.458333333336</v>
      </c>
      <c r="D6120" s="3">
        <v>10.443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42132.479166666664</v>
      </c>
      <c r="D6121" s="3">
        <v>10.858000000000001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42132.5</v>
      </c>
      <c r="D6122" s="3">
        <v>11.297000000000001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42132.520833333336</v>
      </c>
      <c r="D6123" s="3">
        <v>11.589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42132.541666666664</v>
      </c>
      <c r="D6124" s="3">
        <v>11.807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42132.5625</v>
      </c>
      <c r="D6125" s="3">
        <v>11.904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42132.583333333336</v>
      </c>
      <c r="D6126" s="3">
        <v>11.904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42132.604166666664</v>
      </c>
      <c r="D6127" s="3">
        <v>11.856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42132.625</v>
      </c>
      <c r="D6128" s="3">
        <v>11.782999999999999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42132.645833333336</v>
      </c>
      <c r="D6129" s="3">
        <v>11.71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42132.666666666664</v>
      </c>
      <c r="D6130" s="3">
        <v>11.565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42132.6875</v>
      </c>
      <c r="D6131" s="3">
        <v>11.394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42132.708333333336</v>
      </c>
      <c r="D6132" s="3">
        <v>11.224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42132.729166666664</v>
      </c>
      <c r="D6133" s="3">
        <v>11.102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42132.75</v>
      </c>
      <c r="D6134" s="3">
        <v>10.98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42132.770833333336</v>
      </c>
      <c r="D6135" s="3">
        <v>10.882999999999999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42132.791666666664</v>
      </c>
      <c r="D6136" s="3">
        <v>10.785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42132.8125</v>
      </c>
      <c r="D6137" s="3">
        <v>10.686999999999999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42132.833333333336</v>
      </c>
      <c r="D6138" s="3">
        <v>10.614000000000001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42132.854166666664</v>
      </c>
      <c r="D6139" s="3">
        <v>10.516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42132.875</v>
      </c>
      <c r="D6140" s="3">
        <v>10.467000000000001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42132.895833333336</v>
      </c>
      <c r="D6141" s="3">
        <v>10.394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42132.916666666664</v>
      </c>
      <c r="D6142" s="3">
        <v>10.345000000000001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42132.9375</v>
      </c>
      <c r="D6143" s="3">
        <v>10.271000000000001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42132.958333333336</v>
      </c>
      <c r="D6144" s="3">
        <v>10.198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42132.979166666664</v>
      </c>
      <c r="D6145" s="3">
        <v>10.124000000000001</v>
      </c>
      <c r="E6145" s="48">
        <f>+IF(D6145="","",AVERAGE(D6098:D6145))</f>
        <v>10.247791666666668</v>
      </c>
      <c r="F6145" s="48">
        <f>+IF(D6145="","",MIN(D6098:D6145))</f>
        <v>8.9410000000000007</v>
      </c>
      <c r="G6145" s="48">
        <f>+IF(D6145="","",MAX(D6098:D6145))</f>
        <v>11.904</v>
      </c>
      <c r="H6145" s="48">
        <f>STDEV(D6098:D6145)</f>
        <v>0.98446814582384734</v>
      </c>
      <c r="I6145" s="48">
        <f>+IF(F6145="","",(G6145-F6145))</f>
        <v>2.9629999999999992</v>
      </c>
    </row>
    <row r="6146" spans="1:9" x14ac:dyDescent="0.25">
      <c r="A6146" s="7">
        <v>43229</v>
      </c>
      <c r="B6146" s="2">
        <v>0</v>
      </c>
      <c r="C6146" s="8">
        <v>42133</v>
      </c>
      <c r="D6146" s="3">
        <v>10.074999999999999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42133.020833333336</v>
      </c>
      <c r="D6147" s="3">
        <v>10.000999999999999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42133.041666666664</v>
      </c>
      <c r="D6148" s="3">
        <v>9.952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42133.0625</v>
      </c>
      <c r="D6149" s="3">
        <v>9.9030000000000005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42133.083333333336</v>
      </c>
      <c r="D6150" s="3">
        <v>9.8539999999999992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42133.104166666664</v>
      </c>
      <c r="D6151" s="3">
        <v>9.8539999999999992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42133.125</v>
      </c>
      <c r="D6152" s="3">
        <v>9.8539999999999992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42133.145833333336</v>
      </c>
      <c r="D6153" s="3">
        <v>9.8539999999999992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42133.166666666664</v>
      </c>
      <c r="D6154" s="3">
        <v>9.8539999999999992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42133.1875</v>
      </c>
      <c r="D6155" s="3">
        <v>9.8789999999999996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42133.208333333336</v>
      </c>
      <c r="D6156" s="3">
        <v>9.9030000000000005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42133.229166666664</v>
      </c>
      <c r="D6157" s="3">
        <v>9.9030000000000005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42133.25</v>
      </c>
      <c r="D6158" s="3">
        <v>9.9280000000000008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42133.270833333336</v>
      </c>
      <c r="D6159" s="3">
        <v>9.952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42133.291666666664</v>
      </c>
      <c r="D6160" s="3">
        <v>10.000999999999999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42133.3125</v>
      </c>
      <c r="D6161" s="3">
        <v>10.074999999999999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42133.333333333336</v>
      </c>
      <c r="D6162" s="3">
        <v>10.198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42133.354166666664</v>
      </c>
      <c r="D6163" s="3">
        <v>10.295999999999999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42133.375</v>
      </c>
      <c r="D6164" s="3">
        <v>10.417999999999999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42133.395833333336</v>
      </c>
      <c r="D6165" s="3">
        <v>10.565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42133.416666666664</v>
      </c>
      <c r="D6166" s="3">
        <v>10.638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42133.4375</v>
      </c>
      <c r="D6167" s="3">
        <v>10.858000000000001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42133.458333333336</v>
      </c>
      <c r="D6168" s="3">
        <v>11.175000000000001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42133.479166666664</v>
      </c>
      <c r="D6169" s="3">
        <v>11.54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42133.5</v>
      </c>
      <c r="D6170" s="3">
        <v>11.904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42133.520833333336</v>
      </c>
      <c r="D6171" s="3">
        <v>12.170999999999999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42133.541666666664</v>
      </c>
      <c r="D6172" s="3">
        <v>12.195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42133.5625</v>
      </c>
      <c r="D6173" s="3">
        <v>12.025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42133.583333333336</v>
      </c>
      <c r="D6174" s="3">
        <v>12.025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42133.604166666664</v>
      </c>
      <c r="D6175" s="3">
        <v>12.098000000000001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42133.625</v>
      </c>
      <c r="D6176" s="3">
        <v>12.05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42133.645833333336</v>
      </c>
      <c r="D6177" s="3">
        <v>11.929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42133.666666666664</v>
      </c>
      <c r="D6178" s="3">
        <v>11.734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42133.6875</v>
      </c>
      <c r="D6179" s="3">
        <v>11.613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42133.708333333336</v>
      </c>
      <c r="D6180" s="3">
        <v>11.516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42133.729166666664</v>
      </c>
      <c r="D6181" s="3">
        <v>11.419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42133.75</v>
      </c>
      <c r="D6182" s="3">
        <v>11.321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42133.770833333336</v>
      </c>
      <c r="D6183" s="3">
        <v>11.224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42133.791666666664</v>
      </c>
      <c r="D6184" s="3">
        <v>11.127000000000001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42133.8125</v>
      </c>
      <c r="D6185" s="3">
        <v>11.029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42133.833333333336</v>
      </c>
      <c r="D6186" s="3">
        <v>10.932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42133.854166666664</v>
      </c>
      <c r="D6187" s="3">
        <v>10.834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42133.875</v>
      </c>
      <c r="D6188" s="3">
        <v>10.760999999999999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42133.895833333336</v>
      </c>
      <c r="D6189" s="3">
        <v>10.686999999999999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42133.916666666664</v>
      </c>
      <c r="D6190" s="3">
        <v>10.638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42133.9375</v>
      </c>
      <c r="D6191" s="3">
        <v>10.565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42133.958333333336</v>
      </c>
      <c r="D6192" s="3">
        <v>10.492000000000001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42133.979166666664</v>
      </c>
      <c r="D6193" s="3">
        <v>10.417999999999999</v>
      </c>
      <c r="E6193" s="48">
        <f>+IF(D6193="","",AVERAGE(D6146:D6193))</f>
        <v>10.775770833333333</v>
      </c>
      <c r="F6193" s="48">
        <f>+IF(D6193="","",MIN(D6146:D6193))</f>
        <v>9.8539999999999992</v>
      </c>
      <c r="G6193" s="48">
        <f>+IF(D6193="","",MAX(D6146:D6193))</f>
        <v>12.195</v>
      </c>
      <c r="H6193" s="48">
        <f>STDEV(D6146:D6193)</f>
        <v>0.79537290169343045</v>
      </c>
      <c r="I6193" s="48">
        <f>+IF(F6193="","",(G6193-F6193))</f>
        <v>2.3410000000000011</v>
      </c>
    </row>
    <row r="6194" spans="1:9" x14ac:dyDescent="0.25">
      <c r="A6194" s="7">
        <v>43230</v>
      </c>
      <c r="B6194" s="2">
        <v>0</v>
      </c>
      <c r="C6194" s="8">
        <v>42134</v>
      </c>
      <c r="D6194" s="3">
        <v>10.369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42134.020833333336</v>
      </c>
      <c r="D6195" s="3">
        <v>10.32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42134.041666666664</v>
      </c>
      <c r="D6196" s="3">
        <v>10.295999999999999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42134.0625</v>
      </c>
      <c r="D6197" s="3">
        <v>10.271000000000001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42134.083333333336</v>
      </c>
      <c r="D6198" s="3">
        <v>10.222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42134.104166666664</v>
      </c>
      <c r="D6199" s="3">
        <v>10.173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42134.125</v>
      </c>
      <c r="D6200" s="3">
        <v>10.124000000000001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42134.145833333336</v>
      </c>
      <c r="D6201" s="3">
        <v>10.1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42134.166666666664</v>
      </c>
      <c r="D6202" s="3">
        <v>10.074999999999999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42134.1875</v>
      </c>
      <c r="D6203" s="3">
        <v>10.074999999999999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42134.208333333336</v>
      </c>
      <c r="D6204" s="3">
        <v>10.074999999999999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42134.229166666664</v>
      </c>
      <c r="D6205" s="3">
        <v>10.074999999999999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42134.25</v>
      </c>
      <c r="D6206" s="3">
        <v>10.074999999999999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42134.270833333336</v>
      </c>
      <c r="D6207" s="3">
        <v>10.1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42134.291666666664</v>
      </c>
      <c r="D6208" s="3">
        <v>10.148999999999999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42134.3125</v>
      </c>
      <c r="D6209" s="3">
        <v>10.173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42134.333333333336</v>
      </c>
      <c r="D6210" s="3">
        <v>10.198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42134.354166666664</v>
      </c>
      <c r="D6211" s="3">
        <v>10.222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42134.375</v>
      </c>
      <c r="D6212" s="3">
        <v>10.247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42134.395833333336</v>
      </c>
      <c r="D6213" s="3">
        <v>10.295999999999999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42134.416666666664</v>
      </c>
      <c r="D6214" s="3">
        <v>10.32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42134.4375</v>
      </c>
      <c r="D6215" s="3">
        <v>10.369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42134.458333333336</v>
      </c>
      <c r="D6216" s="3">
        <v>10.467000000000001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42134.479166666664</v>
      </c>
      <c r="D6217" s="3">
        <v>10.565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42134.5</v>
      </c>
      <c r="D6218" s="3">
        <v>10.614000000000001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42134.520833333336</v>
      </c>
      <c r="D6219" s="3">
        <v>10.614000000000001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42134.541666666664</v>
      </c>
      <c r="D6220" s="3">
        <v>10.736000000000001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42134.5625</v>
      </c>
      <c r="D6221" s="3">
        <v>10.834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42134.583333333336</v>
      </c>
      <c r="D6222" s="3">
        <v>10.907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42134.604166666664</v>
      </c>
      <c r="D6223" s="3">
        <v>10.858000000000001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42134.625</v>
      </c>
      <c r="D6224" s="3">
        <v>10.785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42134.645833333336</v>
      </c>
      <c r="D6225" s="3">
        <v>10.736000000000001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42134.666666666664</v>
      </c>
      <c r="D6226" s="3">
        <v>10.663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42134.6875</v>
      </c>
      <c r="D6227" s="3">
        <v>10.638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42134.708333333336</v>
      </c>
      <c r="D6228" s="3">
        <v>10.614000000000001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42134.729166666664</v>
      </c>
      <c r="D6229" s="3">
        <v>10.59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42134.75</v>
      </c>
      <c r="D6230" s="3">
        <v>10.541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42134.770833333336</v>
      </c>
      <c r="D6231" s="3">
        <v>10.492000000000001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42134.791666666664</v>
      </c>
      <c r="D6232" s="3">
        <v>10.467000000000001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42134.8125</v>
      </c>
      <c r="D6233" s="3">
        <v>10.417999999999999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42134.833333333336</v>
      </c>
      <c r="D6234" s="3">
        <v>10.394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42134.854166666664</v>
      </c>
      <c r="D6235" s="3">
        <v>10.345000000000001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42134.875</v>
      </c>
      <c r="D6236" s="3">
        <v>10.295999999999999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42134.895833333336</v>
      </c>
      <c r="D6237" s="3">
        <v>10.271000000000001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42134.916666666664</v>
      </c>
      <c r="D6238" s="3">
        <v>10.198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42134.9375</v>
      </c>
      <c r="D6239" s="3">
        <v>10.173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42134.958333333336</v>
      </c>
      <c r="D6240" s="3">
        <v>10.173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42134.979166666664</v>
      </c>
      <c r="D6241" s="3">
        <v>10.173</v>
      </c>
      <c r="E6241" s="48">
        <f>+IF(D6241="","",AVERAGE(D6194:D6241))</f>
        <v>10.372624999999999</v>
      </c>
      <c r="F6241" s="48">
        <f>+IF(D6241="","",MIN(D6194:D6241))</f>
        <v>10.074999999999999</v>
      </c>
      <c r="G6241" s="48">
        <f>+IF(D6241="","",MAX(D6194:D6241))</f>
        <v>10.907</v>
      </c>
      <c r="H6241" s="48">
        <f>STDEV(D6194:D6241)</f>
        <v>0.24031155531314213</v>
      </c>
      <c r="I6241" s="48">
        <f>+IF(F6241="","",(G6241-F6241))</f>
        <v>0.83200000000000074</v>
      </c>
    </row>
    <row r="6242" spans="1:9" x14ac:dyDescent="0.25">
      <c r="A6242" s="7">
        <v>43231</v>
      </c>
      <c r="B6242" s="2">
        <v>0</v>
      </c>
      <c r="C6242" s="8">
        <v>42135</v>
      </c>
      <c r="D6242" s="3">
        <v>10.173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42135.020833333336</v>
      </c>
      <c r="D6243" s="3">
        <v>10.173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42135.041666666664</v>
      </c>
      <c r="D6244" s="3">
        <v>10.148999999999999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42135.0625</v>
      </c>
      <c r="D6245" s="3">
        <v>10.148999999999999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42135.083333333336</v>
      </c>
      <c r="D6246" s="3">
        <v>10.148999999999999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42135.104166666664</v>
      </c>
      <c r="D6247" s="3">
        <v>10.124000000000001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42135.125</v>
      </c>
      <c r="D6248" s="3">
        <v>10.124000000000001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42135.145833333336</v>
      </c>
      <c r="D6249" s="3">
        <v>10.1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42135.166666666664</v>
      </c>
      <c r="D6250" s="3">
        <v>10.1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42135.1875</v>
      </c>
      <c r="D6251" s="3">
        <v>10.074999999999999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42135.208333333336</v>
      </c>
      <c r="D6252" s="3">
        <v>10.074999999999999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42135.229166666664</v>
      </c>
      <c r="D6253" s="3">
        <v>10.051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42135.25</v>
      </c>
      <c r="D6254" s="3">
        <v>10.051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42135.270833333336</v>
      </c>
      <c r="D6255" s="3">
        <v>10.051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42135.291666666664</v>
      </c>
      <c r="D6256" s="3">
        <v>10.051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42135.3125</v>
      </c>
      <c r="D6257" s="3">
        <v>10.074999999999999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42135.333333333336</v>
      </c>
      <c r="D6258" s="3">
        <v>10.124000000000001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42135.354166666664</v>
      </c>
      <c r="D6259" s="3">
        <v>10.198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42135.375</v>
      </c>
      <c r="D6260" s="3">
        <v>10.271000000000001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42135.395833333336</v>
      </c>
      <c r="D6261" s="3">
        <v>10.369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42135.416666666664</v>
      </c>
      <c r="D6262" s="3">
        <v>10.417999999999999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42135.4375</v>
      </c>
      <c r="D6263" s="3">
        <v>10.417999999999999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42135.458333333336</v>
      </c>
      <c r="D6264" s="3">
        <v>10.516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42135.479166666664</v>
      </c>
      <c r="D6265" s="3">
        <v>10.785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42135.5</v>
      </c>
      <c r="D6266" s="3">
        <v>11.053000000000001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42135.520833333336</v>
      </c>
      <c r="D6267" s="3">
        <v>11.224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42135.541666666664</v>
      </c>
      <c r="D6268" s="3">
        <v>11.37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42135.5625</v>
      </c>
      <c r="D6269" s="3">
        <v>11.224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42135.583333333336</v>
      </c>
      <c r="D6270" s="3">
        <v>11.467000000000001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42135.604166666664</v>
      </c>
      <c r="D6271" s="3">
        <v>11.297000000000001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42135.625</v>
      </c>
      <c r="D6272" s="3">
        <v>11.127000000000001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42135.645833333336</v>
      </c>
      <c r="D6273" s="3">
        <v>11.029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42135.666666666664</v>
      </c>
      <c r="D6274" s="3">
        <v>10.956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42135.6875</v>
      </c>
      <c r="D6275" s="3">
        <v>10.956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42135.708333333336</v>
      </c>
      <c r="D6276" s="3">
        <v>10.907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42135.729166666664</v>
      </c>
      <c r="D6277" s="3">
        <v>10.858000000000001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42135.75</v>
      </c>
      <c r="D6278" s="3">
        <v>10.785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42135.770833333336</v>
      </c>
      <c r="D6279" s="3">
        <v>10.712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42135.791666666664</v>
      </c>
      <c r="D6280" s="3">
        <v>10.638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42135.8125</v>
      </c>
      <c r="D6281" s="3">
        <v>10.59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42135.833333333336</v>
      </c>
      <c r="D6282" s="3">
        <v>10.541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42135.854166666664</v>
      </c>
      <c r="D6283" s="3">
        <v>10.516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42135.875</v>
      </c>
      <c r="D6284" s="3">
        <v>10.467000000000001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42135.895833333336</v>
      </c>
      <c r="D6285" s="3">
        <v>10.443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42135.916666666664</v>
      </c>
      <c r="D6286" s="3">
        <v>10.417999999999999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42135.9375</v>
      </c>
      <c r="D6287" s="3">
        <v>10.394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42135.958333333336</v>
      </c>
      <c r="D6288" s="3">
        <v>10.345000000000001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42135.979166666664</v>
      </c>
      <c r="D6289" s="3">
        <v>10.32</v>
      </c>
      <c r="E6289" s="48">
        <f>+IF(D6289="","",AVERAGE(D6242:D6289))</f>
        <v>10.508458333333333</v>
      </c>
      <c r="F6289" s="48">
        <f>+IF(D6289="","",MIN(D6242:D6289))</f>
        <v>10.051</v>
      </c>
      <c r="G6289" s="48">
        <f>+IF(D6289="","",MAX(D6242:D6289))</f>
        <v>11.467000000000001</v>
      </c>
      <c r="H6289" s="48">
        <f>STDEV(D6242:D6289)</f>
        <v>0.41835940765283547</v>
      </c>
      <c r="I6289" s="48">
        <f>+IF(F6289="","",(G6289-F6289))</f>
        <v>1.4160000000000004</v>
      </c>
    </row>
    <row r="6290" spans="1:9" x14ac:dyDescent="0.25">
      <c r="A6290" s="7">
        <v>43232</v>
      </c>
      <c r="B6290" s="2">
        <v>0</v>
      </c>
      <c r="C6290" s="8">
        <v>42136</v>
      </c>
      <c r="D6290" s="3">
        <v>10.295999999999999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42136.020833333336</v>
      </c>
      <c r="D6291" s="3">
        <v>10.271000000000001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42136.041666666664</v>
      </c>
      <c r="D6292" s="3">
        <v>10.271000000000001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42136.0625</v>
      </c>
      <c r="D6293" s="3">
        <v>10.247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42136.083333333336</v>
      </c>
      <c r="D6294" s="3">
        <v>10.222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42136.104166666664</v>
      </c>
      <c r="D6295" s="3">
        <v>10.222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42136.125</v>
      </c>
      <c r="D6296" s="3">
        <v>10.222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42136.145833333336</v>
      </c>
      <c r="D6297" s="3">
        <v>10.222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42136.166666666664</v>
      </c>
      <c r="D6298" s="3">
        <v>10.198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42136.1875</v>
      </c>
      <c r="D6299" s="3">
        <v>10.198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42136.208333333336</v>
      </c>
      <c r="D6300" s="3">
        <v>10.198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42136.229166666664</v>
      </c>
      <c r="D6301" s="3">
        <v>10.198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42136.25</v>
      </c>
      <c r="D6302" s="3">
        <v>10.173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42136.270833333336</v>
      </c>
      <c r="D6303" s="3">
        <v>10.198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42136.291666666664</v>
      </c>
      <c r="D6304" s="3">
        <v>10.198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42136.3125</v>
      </c>
      <c r="D6305" s="3">
        <v>10.198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42136.333333333336</v>
      </c>
      <c r="D6306" s="3">
        <v>10.198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42136.354166666664</v>
      </c>
      <c r="D6307" s="3">
        <v>10.247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42136.375</v>
      </c>
      <c r="D6308" s="3">
        <v>10.271000000000001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42136.395833333336</v>
      </c>
      <c r="D6309" s="3">
        <v>10.295999999999999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42136.416666666664</v>
      </c>
      <c r="D6310" s="3">
        <v>10.295999999999999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42136.4375</v>
      </c>
      <c r="D6311" s="3">
        <v>10.271000000000001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42136.458333333336</v>
      </c>
      <c r="D6312" s="3">
        <v>10.271000000000001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42136.479166666664</v>
      </c>
      <c r="D6313" s="3">
        <v>10.295999999999999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42136.5</v>
      </c>
      <c r="D6314" s="3">
        <v>10.345000000000001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42136.520833333336</v>
      </c>
      <c r="D6315" s="3">
        <v>10.394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42136.541666666664</v>
      </c>
      <c r="D6316" s="3">
        <v>10.394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42136.5625</v>
      </c>
      <c r="D6317" s="3">
        <v>10.443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42136.583333333336</v>
      </c>
      <c r="D6318" s="3">
        <v>10.492000000000001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42136.604166666664</v>
      </c>
      <c r="D6319" s="3">
        <v>10.492000000000001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42136.625</v>
      </c>
      <c r="D6320" s="3">
        <v>10.492000000000001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42136.645833333336</v>
      </c>
      <c r="D6321" s="3">
        <v>10.516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42136.666666666664</v>
      </c>
      <c r="D6322" s="3">
        <v>10.467000000000001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42136.6875</v>
      </c>
      <c r="D6323" s="3">
        <v>10.443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42136.708333333336</v>
      </c>
      <c r="D6324" s="3">
        <v>10.417999999999999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42136.729166666664</v>
      </c>
      <c r="D6325" s="3">
        <v>10.394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42136.75</v>
      </c>
      <c r="D6326" s="3">
        <v>10.394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42136.770833333336</v>
      </c>
      <c r="D6327" s="3">
        <v>10.394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42136.791666666664</v>
      </c>
      <c r="D6328" s="3">
        <v>10.369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42136.8125</v>
      </c>
      <c r="D6329" s="3">
        <v>10.345000000000001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42136.833333333336</v>
      </c>
      <c r="D6330" s="3">
        <v>10.32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42136.854166666664</v>
      </c>
      <c r="D6331" s="3">
        <v>10.295999999999999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42136.875</v>
      </c>
      <c r="D6332" s="3">
        <v>10.271000000000001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42136.895833333336</v>
      </c>
      <c r="D6333" s="3">
        <v>10.271000000000001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42136.916666666664</v>
      </c>
      <c r="D6334" s="3">
        <v>10.247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42136.9375</v>
      </c>
      <c r="D6335" s="3">
        <v>10.247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42136.958333333336</v>
      </c>
      <c r="D6336" s="3">
        <v>10.222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42136.979166666664</v>
      </c>
      <c r="D6337" s="3">
        <v>10.222</v>
      </c>
      <c r="E6337" s="48">
        <f>+IF(D6337="","",AVERAGE(D6290:D6337))</f>
        <v>10.303458333333337</v>
      </c>
      <c r="F6337" s="48">
        <f>+IF(D6337="","",MIN(D6290:D6337))</f>
        <v>10.173</v>
      </c>
      <c r="G6337" s="48">
        <f>+IF(D6337="","",MAX(D6290:D6337))</f>
        <v>10.516</v>
      </c>
      <c r="H6337" s="48">
        <f>STDEV(D6290:D6337)</f>
        <v>9.7396307836292523E-2</v>
      </c>
      <c r="I6337" s="48">
        <f>+IF(F6337="","",(G6337-F6337))</f>
        <v>0.34299999999999997</v>
      </c>
    </row>
    <row r="6338" spans="1:9" x14ac:dyDescent="0.25">
      <c r="A6338" s="7">
        <v>43233</v>
      </c>
      <c r="B6338" s="2">
        <v>0</v>
      </c>
      <c r="C6338" s="8">
        <v>42137</v>
      </c>
      <c r="D6338" s="3">
        <v>10.198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42137.020833333336</v>
      </c>
      <c r="D6339" s="3">
        <v>10.198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42137.041666666664</v>
      </c>
      <c r="D6340" s="3">
        <v>10.173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42137.0625</v>
      </c>
      <c r="D6341" s="3">
        <v>10.148999999999999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42137.083333333336</v>
      </c>
      <c r="D6342" s="3">
        <v>10.148999999999999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42137.104166666664</v>
      </c>
      <c r="D6343" s="3">
        <v>10.1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42137.125</v>
      </c>
      <c r="D6344" s="3">
        <v>10.1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42137.145833333336</v>
      </c>
      <c r="D6345" s="3">
        <v>10.074999999999999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42137.166666666664</v>
      </c>
      <c r="D6346" s="3">
        <v>10.051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42137.1875</v>
      </c>
      <c r="D6347" s="3">
        <v>10.051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42137.208333333336</v>
      </c>
      <c r="D6348" s="3">
        <v>10.026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42137.229166666664</v>
      </c>
      <c r="D6349" s="3">
        <v>10.000999999999999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42137.25</v>
      </c>
      <c r="D6350" s="3">
        <v>10.000999999999999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42137.270833333336</v>
      </c>
      <c r="D6351" s="3">
        <v>10.026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42137.291666666664</v>
      </c>
      <c r="D6352" s="3">
        <v>10.074999999999999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42137.3125</v>
      </c>
      <c r="D6353" s="3">
        <v>10.148999999999999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42137.333333333336</v>
      </c>
      <c r="D6354" s="3">
        <v>10.198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42137.354166666664</v>
      </c>
      <c r="D6355" s="3">
        <v>10.222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42137.375</v>
      </c>
      <c r="D6356" s="3">
        <v>10.198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42137.395833333336</v>
      </c>
      <c r="D6357" s="3">
        <v>10.222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42137.416666666664</v>
      </c>
      <c r="D6358" s="3">
        <v>10.247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42137.4375</v>
      </c>
      <c r="D6359" s="3">
        <v>10.295999999999999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42137.458333333336</v>
      </c>
      <c r="D6360" s="3">
        <v>10.295999999999999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42137.479166666664</v>
      </c>
      <c r="D6361" s="3">
        <v>10.295999999999999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42137.5</v>
      </c>
      <c r="D6362" s="3">
        <v>10.32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42137.520833333336</v>
      </c>
      <c r="D6363" s="3">
        <v>10.369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42137.541666666664</v>
      </c>
      <c r="D6364" s="3">
        <v>10.443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42137.5625</v>
      </c>
      <c r="D6365" s="3">
        <v>10.417999999999999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42137.583333333336</v>
      </c>
      <c r="D6366" s="3">
        <v>10.394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42137.604166666664</v>
      </c>
      <c r="D6367" s="3">
        <v>10.467000000000001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42137.625</v>
      </c>
      <c r="D6368" s="3">
        <v>10.565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42137.645833333336</v>
      </c>
      <c r="D6369" s="3">
        <v>10.638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42137.666666666664</v>
      </c>
      <c r="D6370" s="3">
        <v>10.736000000000001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42137.6875</v>
      </c>
      <c r="D6371" s="3">
        <v>10.760999999999999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42137.708333333336</v>
      </c>
      <c r="D6372" s="3">
        <v>10.712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42137.729166666664</v>
      </c>
      <c r="D6373" s="3">
        <v>10.663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42137.75</v>
      </c>
      <c r="D6374" s="3">
        <v>10.59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42137.770833333336</v>
      </c>
      <c r="D6375" s="3">
        <v>10.541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42137.791666666664</v>
      </c>
      <c r="D6376" s="3">
        <v>10.467000000000001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42137.8125</v>
      </c>
      <c r="D6377" s="3">
        <v>10.394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42137.833333333336</v>
      </c>
      <c r="D6378" s="3">
        <v>10.295999999999999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42137.854166666664</v>
      </c>
      <c r="D6379" s="3">
        <v>10.222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42137.875</v>
      </c>
      <c r="D6380" s="3">
        <v>10.148999999999999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42137.895833333336</v>
      </c>
      <c r="D6381" s="3">
        <v>10.074999999999999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42137.916666666664</v>
      </c>
      <c r="D6382" s="3">
        <v>10.026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42137.9375</v>
      </c>
      <c r="D6383" s="3">
        <v>10.000999999999999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42137.958333333336</v>
      </c>
      <c r="D6384" s="3">
        <v>9.9770000000000003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42137.979166666664</v>
      </c>
      <c r="D6385" s="3">
        <v>9.952</v>
      </c>
      <c r="E6385" s="48">
        <f>+IF(D6385="","",AVERAGE(D6338:D6385))</f>
        <v>10.264020833333332</v>
      </c>
      <c r="F6385" s="48">
        <f>+IF(D6385="","",MIN(D6338:D6385))</f>
        <v>9.952</v>
      </c>
      <c r="G6385" s="48">
        <f>+IF(D6385="","",MAX(D6338:D6385))</f>
        <v>10.760999999999999</v>
      </c>
      <c r="H6385" s="48">
        <f>STDEV(D6338:D6385)</f>
        <v>0.22248322811119983</v>
      </c>
      <c r="I6385" s="48">
        <f>+IF(F6385="","",(G6385-F6385))</f>
        <v>0.80899999999999928</v>
      </c>
    </row>
    <row r="6386" spans="1:9" x14ac:dyDescent="0.25">
      <c r="A6386" s="7">
        <v>43234</v>
      </c>
      <c r="B6386" s="2">
        <v>0</v>
      </c>
      <c r="C6386" s="8">
        <v>42138</v>
      </c>
      <c r="D6386" s="3">
        <v>9.9280000000000008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42138.020833333336</v>
      </c>
      <c r="D6387" s="3">
        <v>9.9030000000000005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42138.041666666664</v>
      </c>
      <c r="D6388" s="3">
        <v>9.8539999999999992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42138.0625</v>
      </c>
      <c r="D6389" s="3">
        <v>9.8290000000000006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42138.083333333336</v>
      </c>
      <c r="D6390" s="3">
        <v>9.8290000000000006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42138.104166666664</v>
      </c>
      <c r="D6391" s="3">
        <v>9.8049999999999997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42138.125</v>
      </c>
      <c r="D6392" s="3">
        <v>9.8049999999999997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42138.145833333336</v>
      </c>
      <c r="D6393" s="3">
        <v>9.7799999999999994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42138.166666666664</v>
      </c>
      <c r="D6394" s="3">
        <v>9.7799999999999994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42138.1875</v>
      </c>
      <c r="D6395" s="3">
        <v>9.7799999999999994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42138.208333333336</v>
      </c>
      <c r="D6396" s="3">
        <v>9.7799999999999994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42138.229166666664</v>
      </c>
      <c r="D6397" s="3">
        <v>9.7799999999999994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42138.25</v>
      </c>
      <c r="D6398" s="3">
        <v>9.8049999999999997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42138.270833333336</v>
      </c>
      <c r="D6399" s="3">
        <v>9.8290000000000006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42138.291666666664</v>
      </c>
      <c r="D6400" s="3">
        <v>9.8789999999999996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42138.3125</v>
      </c>
      <c r="D6401" s="3">
        <v>9.952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42138.333333333336</v>
      </c>
      <c r="D6402" s="3">
        <v>10.026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42138.354166666664</v>
      </c>
      <c r="D6403" s="3">
        <v>10.1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42138.375</v>
      </c>
      <c r="D6404" s="3">
        <v>10.148999999999999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42138.395833333336</v>
      </c>
      <c r="D6405" s="3">
        <v>10.198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42138.416666666664</v>
      </c>
      <c r="D6406" s="3">
        <v>10.271000000000001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42138.4375</v>
      </c>
      <c r="D6407" s="3">
        <v>10.369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42138.458333333336</v>
      </c>
      <c r="D6408" s="3">
        <v>10.565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42138.479166666664</v>
      </c>
      <c r="D6409" s="3">
        <v>10.516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42138.5</v>
      </c>
      <c r="D6410" s="3">
        <v>10.492000000000001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42138.520833333336</v>
      </c>
      <c r="D6411" s="3">
        <v>10.541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42138.541666666664</v>
      </c>
      <c r="D6412" s="3">
        <v>10.614000000000001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42138.5625</v>
      </c>
      <c r="D6413" s="3">
        <v>10.686999999999999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42138.583333333336</v>
      </c>
      <c r="D6414" s="3">
        <v>10.736000000000001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42138.604166666664</v>
      </c>
      <c r="D6415" s="3">
        <v>10.736000000000001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42138.625</v>
      </c>
      <c r="D6416" s="3">
        <v>10.785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42138.645833333336</v>
      </c>
      <c r="D6417" s="3">
        <v>10.882999999999999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42138.666666666664</v>
      </c>
      <c r="D6418" s="3">
        <v>10.956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42138.6875</v>
      </c>
      <c r="D6419" s="3">
        <v>10.956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42138.708333333336</v>
      </c>
      <c r="D6420" s="3">
        <v>10.907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42138.729166666664</v>
      </c>
      <c r="D6421" s="3">
        <v>10.882999999999999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42138.75</v>
      </c>
      <c r="D6422" s="3">
        <v>10.834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42138.770833333336</v>
      </c>
      <c r="D6423" s="3">
        <v>10.736000000000001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42138.791666666664</v>
      </c>
      <c r="D6424" s="3">
        <v>10.638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42138.8125</v>
      </c>
      <c r="D6425" s="3">
        <v>10.59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42138.833333333336</v>
      </c>
      <c r="D6426" s="3">
        <v>10.492000000000001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42138.854166666664</v>
      </c>
      <c r="D6427" s="3">
        <v>10.417999999999999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42138.875</v>
      </c>
      <c r="D6428" s="3">
        <v>10.369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42138.895833333336</v>
      </c>
      <c r="D6429" s="3">
        <v>10.369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42138.916666666664</v>
      </c>
      <c r="D6430" s="3">
        <v>10.345000000000001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42138.9375</v>
      </c>
      <c r="D6431" s="3">
        <v>10.345000000000001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42138.958333333336</v>
      </c>
      <c r="D6432" s="3">
        <v>10.345000000000001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42138.979166666664</v>
      </c>
      <c r="D6433" s="3">
        <v>10.345000000000001</v>
      </c>
      <c r="E6433" s="48">
        <f>+IF(D6433="","",AVERAGE(D6386:D6433))</f>
        <v>10.302375000000003</v>
      </c>
      <c r="F6433" s="48">
        <f>+IF(D6433="","",MIN(D6386:D6433))</f>
        <v>9.7799999999999994</v>
      </c>
      <c r="G6433" s="48">
        <f>+IF(D6433="","",MAX(D6386:D6433))</f>
        <v>10.956</v>
      </c>
      <c r="H6433" s="48">
        <f>STDEV(D6386:D6433)</f>
        <v>0.39749152941596982</v>
      </c>
      <c r="I6433" s="48">
        <f>+IF(F6433="","",(G6433-F6433))</f>
        <v>1.1760000000000002</v>
      </c>
    </row>
    <row r="6434" spans="1:9" x14ac:dyDescent="0.25">
      <c r="A6434" s="7">
        <v>43235</v>
      </c>
      <c r="B6434" s="2">
        <v>0</v>
      </c>
      <c r="C6434" s="8">
        <v>42139</v>
      </c>
      <c r="D6434" s="3">
        <v>10.32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42139.020833333336</v>
      </c>
      <c r="D6435" s="3">
        <v>10.32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42139.041666666664</v>
      </c>
      <c r="D6436" s="3">
        <v>10.32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42139.0625</v>
      </c>
      <c r="D6437" s="3">
        <v>10.295999999999999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42139.083333333336</v>
      </c>
      <c r="D6438" s="3">
        <v>10.295999999999999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42139.104166666664</v>
      </c>
      <c r="D6439" s="3">
        <v>10.295999999999999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42139.125</v>
      </c>
      <c r="D6440" s="3">
        <v>10.271000000000001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42139.145833333336</v>
      </c>
      <c r="D6441" s="3">
        <v>10.271000000000001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42139.166666666664</v>
      </c>
      <c r="D6442" s="3">
        <v>10.271000000000001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42139.1875</v>
      </c>
      <c r="D6443" s="3">
        <v>10.247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42139.208333333336</v>
      </c>
      <c r="D6444" s="3">
        <v>10.247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42139.229166666664</v>
      </c>
      <c r="D6445" s="3">
        <v>10.247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42139.25</v>
      </c>
      <c r="D6446" s="3">
        <v>10.247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42139.270833333336</v>
      </c>
      <c r="D6447" s="3">
        <v>10.247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42139.291666666664</v>
      </c>
      <c r="D6448" s="3">
        <v>10.247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42139.3125</v>
      </c>
      <c r="D6449" s="3">
        <v>10.271000000000001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42139.333333333336</v>
      </c>
      <c r="D6450" s="3">
        <v>10.295999999999999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42139.354166666664</v>
      </c>
      <c r="D6451" s="3">
        <v>10.32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42139.375</v>
      </c>
      <c r="D6452" s="3">
        <v>10.345000000000001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42139.395833333336</v>
      </c>
      <c r="D6453" s="3">
        <v>10.394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42139.416666666664</v>
      </c>
      <c r="D6454" s="3">
        <v>10.417999999999999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42139.4375</v>
      </c>
      <c r="D6455" s="3">
        <v>10.443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42139.458333333336</v>
      </c>
      <c r="D6456" s="3">
        <v>10.467000000000001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42139.479166666664</v>
      </c>
      <c r="D6457" s="3">
        <v>10.492000000000001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42139.5</v>
      </c>
      <c r="D6458" s="3">
        <v>10.541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42139.520833333336</v>
      </c>
      <c r="D6459" s="3">
        <v>10.541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42139.541666666664</v>
      </c>
      <c r="D6460" s="3">
        <v>10.565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42139.5625</v>
      </c>
      <c r="D6461" s="3">
        <v>10.565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42139.583333333336</v>
      </c>
      <c r="D6462" s="3">
        <v>10.59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42139.604166666664</v>
      </c>
      <c r="D6463" s="3">
        <v>10.614000000000001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42139.625</v>
      </c>
      <c r="D6464" s="3">
        <v>10.663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42139.645833333336</v>
      </c>
      <c r="D6465" s="3">
        <v>10.663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42139.666666666664</v>
      </c>
      <c r="D6466" s="3">
        <v>10.638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42139.6875</v>
      </c>
      <c r="D6467" s="3">
        <v>10.638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42139.708333333336</v>
      </c>
      <c r="D6468" s="3">
        <v>10.614000000000001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42139.729166666664</v>
      </c>
      <c r="D6469" s="3">
        <v>10.59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42139.75</v>
      </c>
      <c r="D6470" s="3">
        <v>10.565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42139.770833333336</v>
      </c>
      <c r="D6471" s="3">
        <v>10.516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42139.791666666664</v>
      </c>
      <c r="D6472" s="3">
        <v>10.492000000000001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42139.8125</v>
      </c>
      <c r="D6473" s="3">
        <v>10.467000000000001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42139.833333333336</v>
      </c>
      <c r="D6474" s="3">
        <v>10.443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42139.854166666664</v>
      </c>
      <c r="D6475" s="3">
        <v>10.443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42139.875</v>
      </c>
      <c r="D6476" s="3">
        <v>10.417999999999999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42139.895833333336</v>
      </c>
      <c r="D6477" s="3">
        <v>10.394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42139.916666666664</v>
      </c>
      <c r="D6478" s="3">
        <v>10.394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42139.9375</v>
      </c>
      <c r="D6479" s="3">
        <v>10.394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42139.958333333336</v>
      </c>
      <c r="D6480" s="3">
        <v>10.369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42139.979166666664</v>
      </c>
      <c r="D6481" s="3">
        <v>10.369</v>
      </c>
      <c r="E6481" s="48">
        <f>+IF(D6481="","",AVERAGE(D6434:D6481))</f>
        <v>10.418229166666665</v>
      </c>
      <c r="F6481" s="48">
        <f>+IF(D6481="","",MIN(D6434:D6481))</f>
        <v>10.247</v>
      </c>
      <c r="G6481" s="48">
        <f>+IF(D6481="","",MAX(D6434:D6481))</f>
        <v>10.663</v>
      </c>
      <c r="H6481" s="48">
        <f>STDEV(D6434:D6481)</f>
        <v>0.13427777490461082</v>
      </c>
      <c r="I6481" s="48">
        <f>+IF(F6481="","",(G6481-F6481))</f>
        <v>0.41600000000000037</v>
      </c>
    </row>
    <row r="6482" spans="1:9" x14ac:dyDescent="0.25">
      <c r="A6482" s="7">
        <v>43236</v>
      </c>
      <c r="B6482" s="2">
        <v>0</v>
      </c>
      <c r="C6482" s="8">
        <v>42140</v>
      </c>
      <c r="D6482" s="3">
        <v>10.369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42140.020833333336</v>
      </c>
      <c r="D6483" s="3">
        <v>10.345000000000001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42140.041666666664</v>
      </c>
      <c r="D6484" s="3">
        <v>10.345000000000001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42140.0625</v>
      </c>
      <c r="D6485" s="3">
        <v>10.345000000000001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42140.083333333336</v>
      </c>
      <c r="D6486" s="3">
        <v>10.32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42140.104166666664</v>
      </c>
      <c r="D6487" s="3">
        <v>10.32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42140.125</v>
      </c>
      <c r="D6488" s="3">
        <v>10.295999999999999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42140.145833333336</v>
      </c>
      <c r="D6489" s="3">
        <v>10.295999999999999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42140.166666666664</v>
      </c>
      <c r="D6490" s="3">
        <v>10.295999999999999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42140.1875</v>
      </c>
      <c r="D6491" s="3">
        <v>10.271000000000001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42140.208333333336</v>
      </c>
      <c r="D6492" s="3">
        <v>10.271000000000001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42140.229166666664</v>
      </c>
      <c r="D6493" s="3">
        <v>10.271000000000001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42140.25</v>
      </c>
      <c r="D6494" s="3">
        <v>10.247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42140.270833333336</v>
      </c>
      <c r="D6495" s="3">
        <v>10.247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42140.291666666664</v>
      </c>
      <c r="D6496" s="3">
        <v>10.247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42140.3125</v>
      </c>
      <c r="D6497" s="3">
        <v>10.271000000000001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42140.333333333336</v>
      </c>
      <c r="D6498" s="3">
        <v>10.271000000000001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42140.354166666664</v>
      </c>
      <c r="D6499" s="3">
        <v>10.295999999999999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42140.375</v>
      </c>
      <c r="D6500" s="3">
        <v>10.295999999999999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42140.395833333336</v>
      </c>
      <c r="D6501" s="3">
        <v>10.295999999999999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42140.416666666664</v>
      </c>
      <c r="D6502" s="3">
        <v>10.32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42140.4375</v>
      </c>
      <c r="D6503" s="3">
        <v>10.32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42140.458333333336</v>
      </c>
      <c r="D6504" s="3">
        <v>10.345000000000001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42140.479166666664</v>
      </c>
      <c r="D6505" s="3">
        <v>10.369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42140.5</v>
      </c>
      <c r="D6506" s="3">
        <v>10.369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42140.520833333336</v>
      </c>
      <c r="D6507" s="3">
        <v>10.417999999999999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42140.541666666664</v>
      </c>
      <c r="D6508" s="3">
        <v>10.443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42140.5625</v>
      </c>
      <c r="D6509" s="3">
        <v>10.467000000000001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42140.583333333336</v>
      </c>
      <c r="D6510" s="3">
        <v>10.492000000000001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42140.604166666664</v>
      </c>
      <c r="D6511" s="3">
        <v>10.516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42140.625</v>
      </c>
      <c r="D6512" s="3">
        <v>10.516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42140.645833333336</v>
      </c>
      <c r="D6513" s="3">
        <v>10.492000000000001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42140.666666666664</v>
      </c>
      <c r="D6514" s="3">
        <v>10.467000000000001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42140.6875</v>
      </c>
      <c r="D6515" s="3">
        <v>10.467000000000001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42140.708333333336</v>
      </c>
      <c r="D6516" s="3">
        <v>10.492000000000001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42140.729166666664</v>
      </c>
      <c r="D6517" s="3">
        <v>10.492000000000001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42140.75</v>
      </c>
      <c r="D6518" s="3">
        <v>10.443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42140.770833333336</v>
      </c>
      <c r="D6519" s="3">
        <v>10.443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42140.791666666664</v>
      </c>
      <c r="D6520" s="3">
        <v>10.417999999999999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42140.8125</v>
      </c>
      <c r="D6521" s="3">
        <v>10.394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42140.833333333336</v>
      </c>
      <c r="D6522" s="3">
        <v>10.369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42140.854166666664</v>
      </c>
      <c r="D6523" s="3">
        <v>10.345000000000001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42140.875</v>
      </c>
      <c r="D6524" s="3">
        <v>10.345000000000001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42140.895833333336</v>
      </c>
      <c r="D6525" s="3">
        <v>10.32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42140.916666666664</v>
      </c>
      <c r="D6526" s="3">
        <v>10.295999999999999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42140.9375</v>
      </c>
      <c r="D6527" s="3">
        <v>10.295999999999999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42140.958333333336</v>
      </c>
      <c r="D6528" s="3">
        <v>10.295999999999999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42140.979166666664</v>
      </c>
      <c r="D6529" s="3">
        <v>10.271000000000001</v>
      </c>
      <c r="E6529" s="48">
        <f>+IF(D6529="","",AVERAGE(D6482:D6529))</f>
        <v>10.357020833333335</v>
      </c>
      <c r="F6529" s="48">
        <f>+IF(D6529="","",MIN(D6482:D6529))</f>
        <v>10.247</v>
      </c>
      <c r="G6529" s="48">
        <f>+IF(D6529="","",MAX(D6482:D6529))</f>
        <v>10.516</v>
      </c>
      <c r="H6529" s="48">
        <f>STDEV(D6482:D6529)</f>
        <v>8.1633714766172663E-2</v>
      </c>
      <c r="I6529" s="48">
        <f>+IF(F6529="","",(G6529-F6529))</f>
        <v>0.26900000000000013</v>
      </c>
    </row>
    <row r="6530" spans="1:9" x14ac:dyDescent="0.25">
      <c r="A6530" s="7">
        <v>43237</v>
      </c>
      <c r="B6530" s="2">
        <v>0</v>
      </c>
      <c r="C6530" s="8">
        <v>42141</v>
      </c>
      <c r="D6530" s="3">
        <v>10.271000000000001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42141.020833333336</v>
      </c>
      <c r="D6531" s="3">
        <v>10.247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42141.041666666664</v>
      </c>
      <c r="D6532" s="3">
        <v>10.247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42141.0625</v>
      </c>
      <c r="D6533" s="3">
        <v>10.222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42141.083333333336</v>
      </c>
      <c r="D6534" s="3">
        <v>10.222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42141.104166666664</v>
      </c>
      <c r="D6535" s="3">
        <v>10.198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42141.125</v>
      </c>
      <c r="D6536" s="3">
        <v>10.198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42141.145833333336</v>
      </c>
      <c r="D6537" s="3">
        <v>10.198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42141.166666666664</v>
      </c>
      <c r="D6538" s="3">
        <v>10.173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42141.1875</v>
      </c>
      <c r="D6539" s="3">
        <v>10.173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42141.208333333336</v>
      </c>
      <c r="D6540" s="3">
        <v>10.173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42141.229166666664</v>
      </c>
      <c r="D6541" s="3">
        <v>10.173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42141.25</v>
      </c>
      <c r="D6542" s="3">
        <v>10.173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42141.270833333336</v>
      </c>
      <c r="D6543" s="3">
        <v>10.173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42141.291666666664</v>
      </c>
      <c r="D6544" s="3">
        <v>10.173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42141.3125</v>
      </c>
      <c r="D6545" s="3">
        <v>10.198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42141.333333333336</v>
      </c>
      <c r="D6546" s="3">
        <v>10.222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42141.354166666664</v>
      </c>
      <c r="D6547" s="3">
        <v>10.295999999999999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42141.375</v>
      </c>
      <c r="D6548" s="3">
        <v>10.369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42141.395833333336</v>
      </c>
      <c r="D6549" s="3">
        <v>10.467000000000001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42141.416666666664</v>
      </c>
      <c r="D6550" s="3">
        <v>10.541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42141.4375</v>
      </c>
      <c r="D6551" s="3">
        <v>10.565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42141.458333333336</v>
      </c>
      <c r="D6552" s="3">
        <v>10.59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42141.479166666664</v>
      </c>
      <c r="D6553" s="3">
        <v>10.59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42141.5</v>
      </c>
      <c r="D6554" s="3">
        <v>10.59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42141.520833333336</v>
      </c>
      <c r="D6555" s="3">
        <v>10.59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42141.541666666664</v>
      </c>
      <c r="D6556" s="3">
        <v>10.686999999999999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42141.5625</v>
      </c>
      <c r="D6557" s="3">
        <v>10.932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42141.583333333336</v>
      </c>
      <c r="D6558" s="3">
        <v>11.224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42141.604166666664</v>
      </c>
      <c r="D6559" s="3">
        <v>11.321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42141.625</v>
      </c>
      <c r="D6560" s="3">
        <v>11.247999999999999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42141.645833333336</v>
      </c>
      <c r="D6561" s="3">
        <v>11.273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42141.666666666664</v>
      </c>
      <c r="D6562" s="3">
        <v>11.273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42141.6875</v>
      </c>
      <c r="D6563" s="3">
        <v>11.224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42141.708333333336</v>
      </c>
      <c r="D6564" s="3">
        <v>11.151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42141.729166666664</v>
      </c>
      <c r="D6565" s="3">
        <v>11.127000000000001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42141.75</v>
      </c>
      <c r="D6566" s="3">
        <v>11.077999999999999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42141.770833333336</v>
      </c>
      <c r="D6567" s="3">
        <v>11.005000000000001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42141.791666666664</v>
      </c>
      <c r="D6568" s="3">
        <v>10.932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42141.8125</v>
      </c>
      <c r="D6569" s="3">
        <v>10.858000000000001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42141.833333333336</v>
      </c>
      <c r="D6570" s="3">
        <v>10.760999999999999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42141.854166666664</v>
      </c>
      <c r="D6571" s="3">
        <v>10.686999999999999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42141.875</v>
      </c>
      <c r="D6572" s="3">
        <v>10.614000000000001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42141.895833333336</v>
      </c>
      <c r="D6573" s="3">
        <v>10.541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42141.916666666664</v>
      </c>
      <c r="D6574" s="3">
        <v>10.467000000000001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42141.9375</v>
      </c>
      <c r="D6575" s="3">
        <v>10.417999999999999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42141.958333333336</v>
      </c>
      <c r="D6576" s="3">
        <v>10.369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42141.979166666664</v>
      </c>
      <c r="D6577" s="3">
        <v>10.345000000000001</v>
      </c>
      <c r="E6577" s="48">
        <f>+IF(D6577="","",AVERAGE(D6530:D6577))</f>
        <v>10.574312500000003</v>
      </c>
      <c r="F6577" s="48">
        <f>+IF(D6577="","",MIN(D6530:D6577))</f>
        <v>10.173</v>
      </c>
      <c r="G6577" s="48">
        <f>+IF(D6577="","",MAX(D6530:D6577))</f>
        <v>11.321</v>
      </c>
      <c r="H6577" s="48">
        <f>STDEV(D6530:D6577)</f>
        <v>0.38439978946182812</v>
      </c>
      <c r="I6577" s="48">
        <f>+IF(F6577="","",(G6577-F6577))</f>
        <v>1.1479999999999997</v>
      </c>
    </row>
    <row r="6578" spans="1:9" x14ac:dyDescent="0.25">
      <c r="A6578" s="7">
        <v>43238</v>
      </c>
      <c r="B6578" s="2">
        <v>0</v>
      </c>
      <c r="C6578" s="8">
        <v>42142</v>
      </c>
      <c r="D6578" s="3">
        <v>10.295999999999999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42142.020833333336</v>
      </c>
      <c r="D6579" s="3">
        <v>10.271000000000001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42142.041666666664</v>
      </c>
      <c r="D6580" s="3">
        <v>10.222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42142.0625</v>
      </c>
      <c r="D6581" s="3">
        <v>10.173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42142.083333333336</v>
      </c>
      <c r="D6582" s="3">
        <v>10.124000000000001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42142.104166666664</v>
      </c>
      <c r="D6583" s="3">
        <v>10.074999999999999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42142.125</v>
      </c>
      <c r="D6584" s="3">
        <v>10.074999999999999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42142.145833333336</v>
      </c>
      <c r="D6585" s="3">
        <v>10.074999999999999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42142.166666666664</v>
      </c>
      <c r="D6586" s="3">
        <v>10.1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42142.1875</v>
      </c>
      <c r="D6587" s="3">
        <v>10.1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42142.208333333336</v>
      </c>
      <c r="D6588" s="3">
        <v>10.124000000000001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42142.229166666664</v>
      </c>
      <c r="D6589" s="3">
        <v>10.148999999999999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42142.25</v>
      </c>
      <c r="D6590" s="3">
        <v>10.148999999999999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42142.270833333336</v>
      </c>
      <c r="D6591" s="3">
        <v>10.173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42142.291666666664</v>
      </c>
      <c r="D6592" s="3">
        <v>10.198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42142.3125</v>
      </c>
      <c r="D6593" s="3">
        <v>10.247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42142.333333333336</v>
      </c>
      <c r="D6594" s="3">
        <v>10.271000000000001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42142.354166666664</v>
      </c>
      <c r="D6595" s="3">
        <v>10.32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42142.375</v>
      </c>
      <c r="D6596" s="3">
        <v>10.345000000000001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42142.395833333336</v>
      </c>
      <c r="D6597" s="3">
        <v>10.394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42142.416666666664</v>
      </c>
      <c r="D6598" s="3">
        <v>10.443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42142.4375</v>
      </c>
      <c r="D6599" s="3">
        <v>10.467000000000001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42142.458333333336</v>
      </c>
      <c r="D6600" s="3">
        <v>10.492000000000001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42142.479166666664</v>
      </c>
      <c r="D6601" s="3">
        <v>10.516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42142.5</v>
      </c>
      <c r="D6602" s="3">
        <v>10.565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42142.520833333336</v>
      </c>
      <c r="D6603" s="3">
        <v>10.614000000000001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42142.541666666664</v>
      </c>
      <c r="D6604" s="3">
        <v>10.663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42142.5625</v>
      </c>
      <c r="D6605" s="3">
        <v>10.686999999999999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42142.583333333336</v>
      </c>
      <c r="D6606" s="3">
        <v>10.686999999999999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42142.604166666664</v>
      </c>
      <c r="D6607" s="3">
        <v>10.686999999999999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42142.625</v>
      </c>
      <c r="D6608" s="3">
        <v>10.686999999999999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42142.645833333336</v>
      </c>
      <c r="D6609" s="3">
        <v>10.686999999999999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42142.666666666664</v>
      </c>
      <c r="D6610" s="3">
        <v>10.686999999999999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42142.6875</v>
      </c>
      <c r="D6611" s="3">
        <v>10.663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42142.708333333336</v>
      </c>
      <c r="D6612" s="3">
        <v>10.663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42142.729166666664</v>
      </c>
      <c r="D6613" s="3">
        <v>10.663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42142.75</v>
      </c>
      <c r="D6614" s="3">
        <v>10.638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42142.770833333336</v>
      </c>
      <c r="D6615" s="3">
        <v>10.614000000000001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42142.791666666664</v>
      </c>
      <c r="D6616" s="3">
        <v>10.59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42142.8125</v>
      </c>
      <c r="D6617" s="3">
        <v>10.565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42142.833333333336</v>
      </c>
      <c r="D6618" s="3">
        <v>10.541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42142.854166666664</v>
      </c>
      <c r="D6619" s="3">
        <v>10.541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42142.875</v>
      </c>
      <c r="D6620" s="3">
        <v>10.516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42142.895833333336</v>
      </c>
      <c r="D6621" s="3">
        <v>10.492000000000001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42142.916666666664</v>
      </c>
      <c r="D6622" s="3">
        <v>10.492000000000001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42142.9375</v>
      </c>
      <c r="D6623" s="3">
        <v>10.492000000000001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42142.958333333336</v>
      </c>
      <c r="D6624" s="3">
        <v>10.467000000000001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42142.979166666664</v>
      </c>
      <c r="D6625" s="3">
        <v>10.467000000000001</v>
      </c>
      <c r="E6625" s="48">
        <f>+IF(D6625="","",AVERAGE(D6578:D6625))</f>
        <v>10.420145833333335</v>
      </c>
      <c r="F6625" s="48">
        <f>+IF(D6625="","",MIN(D6578:D6625))</f>
        <v>10.074999999999999</v>
      </c>
      <c r="G6625" s="48">
        <f>+IF(D6625="","",MAX(D6578:D6625))</f>
        <v>10.686999999999999</v>
      </c>
      <c r="H6625" s="48">
        <f>STDEV(D6578:D6625)</f>
        <v>0.21307195763686432</v>
      </c>
      <c r="I6625" s="48">
        <f>+IF(F6625="","",(G6625-F6625))</f>
        <v>0.6120000000000001</v>
      </c>
    </row>
    <row r="6626" spans="1:9" x14ac:dyDescent="0.25">
      <c r="A6626" s="7">
        <v>43239</v>
      </c>
      <c r="B6626" s="2">
        <v>0</v>
      </c>
      <c r="C6626" s="8">
        <v>42143</v>
      </c>
      <c r="D6626" s="3">
        <v>10.467000000000001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42143.020833333336</v>
      </c>
      <c r="D6627" s="3">
        <v>10.467000000000001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42143.041666666664</v>
      </c>
      <c r="D6628" s="3">
        <v>10.443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42143.0625</v>
      </c>
      <c r="D6629" s="3">
        <v>10.443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42143.083333333336</v>
      </c>
      <c r="D6630" s="3">
        <v>10.443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42143.104166666664</v>
      </c>
      <c r="D6631" s="3">
        <v>10.443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42143.125</v>
      </c>
      <c r="D6632" s="3">
        <v>10.443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42143.145833333336</v>
      </c>
      <c r="D6633" s="3">
        <v>10.443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42143.166666666664</v>
      </c>
      <c r="D6634" s="3">
        <v>10.443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42143.1875</v>
      </c>
      <c r="D6635" s="3">
        <v>10.417999999999999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42143.208333333336</v>
      </c>
      <c r="D6636" s="3">
        <v>10.417999999999999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42143.229166666664</v>
      </c>
      <c r="D6637" s="3">
        <v>10.417999999999999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42143.25</v>
      </c>
      <c r="D6638" s="3">
        <v>10.417999999999999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42143.270833333336</v>
      </c>
      <c r="D6639" s="3">
        <v>10.417999999999999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42143.291666666664</v>
      </c>
      <c r="D6640" s="3">
        <v>10.417999999999999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42143.3125</v>
      </c>
      <c r="D6641" s="3">
        <v>10.443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42143.333333333336</v>
      </c>
      <c r="D6642" s="3">
        <v>10.467000000000001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42143.354166666664</v>
      </c>
      <c r="D6643" s="3">
        <v>10.492000000000001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42143.375</v>
      </c>
      <c r="D6644" s="3">
        <v>10.541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42143.395833333336</v>
      </c>
      <c r="D6645" s="3">
        <v>10.565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42143.416666666664</v>
      </c>
      <c r="D6646" s="3">
        <v>10.59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42143.4375</v>
      </c>
      <c r="D6647" s="3">
        <v>10.614000000000001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42143.458333333336</v>
      </c>
      <c r="D6648" s="3">
        <v>10.638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42143.479166666664</v>
      </c>
      <c r="D6649" s="3">
        <v>10.663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42143.5</v>
      </c>
      <c r="D6650" s="3">
        <v>10.686999999999999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42143.520833333336</v>
      </c>
      <c r="D6651" s="3">
        <v>10.712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42143.541666666664</v>
      </c>
      <c r="D6652" s="3">
        <v>10.736000000000001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42143.5625</v>
      </c>
      <c r="D6653" s="3">
        <v>10.736000000000001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42143.583333333336</v>
      </c>
      <c r="D6654" s="3">
        <v>10.785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42143.604166666664</v>
      </c>
      <c r="D6655" s="3">
        <v>10.760999999999999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42143.625</v>
      </c>
      <c r="D6656" s="3">
        <v>10.785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42143.645833333336</v>
      </c>
      <c r="D6657" s="3">
        <v>10.785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42143.666666666664</v>
      </c>
      <c r="D6658" s="3">
        <v>10.785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42143.6875</v>
      </c>
      <c r="D6659" s="3">
        <v>10.760999999999999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42143.708333333336</v>
      </c>
      <c r="D6660" s="3">
        <v>10.736000000000001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42143.729166666664</v>
      </c>
      <c r="D6661" s="3">
        <v>10.712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42143.75</v>
      </c>
      <c r="D6662" s="3">
        <v>10.686999999999999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42143.770833333336</v>
      </c>
      <c r="D6663" s="3">
        <v>10.686999999999999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42143.791666666664</v>
      </c>
      <c r="D6664" s="3">
        <v>10.663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42143.8125</v>
      </c>
      <c r="D6665" s="3">
        <v>10.638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42143.833333333336</v>
      </c>
      <c r="D6666" s="3">
        <v>10.614000000000001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42143.854166666664</v>
      </c>
      <c r="D6667" s="3">
        <v>10.59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42143.875</v>
      </c>
      <c r="D6668" s="3">
        <v>10.59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42143.895833333336</v>
      </c>
      <c r="D6669" s="3">
        <v>10.565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42143.916666666664</v>
      </c>
      <c r="D6670" s="3">
        <v>10.565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42143.9375</v>
      </c>
      <c r="D6671" s="3">
        <v>10.541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42143.958333333336</v>
      </c>
      <c r="D6672" s="3">
        <v>10.541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42143.979166666664</v>
      </c>
      <c r="D6673" s="3">
        <v>10.541</v>
      </c>
      <c r="E6673" s="48">
        <f>+IF(D6673="","",AVERAGE(D6626:D6673))</f>
        <v>10.578312500000001</v>
      </c>
      <c r="F6673" s="48">
        <f>+IF(D6673="","",MIN(D6626:D6673))</f>
        <v>10.417999999999999</v>
      </c>
      <c r="G6673" s="48">
        <f>+IF(D6673="","",MAX(D6626:D6673))</f>
        <v>10.785</v>
      </c>
      <c r="H6673" s="48">
        <f>STDEV(D6626:D6673)</f>
        <v>0.12709791103461041</v>
      </c>
      <c r="I6673" s="48">
        <f>+IF(F6673="","",(G6673-F6673))</f>
        <v>0.36700000000000088</v>
      </c>
    </row>
    <row r="6674" spans="1:9" x14ac:dyDescent="0.25">
      <c r="A6674" s="7">
        <v>43240</v>
      </c>
      <c r="B6674" s="2">
        <v>0</v>
      </c>
      <c r="C6674" s="8">
        <v>42144</v>
      </c>
      <c r="D6674" s="3">
        <v>10.516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42144.020833333336</v>
      </c>
      <c r="D6675" s="3">
        <v>10.516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42144.041666666664</v>
      </c>
      <c r="D6676" s="3">
        <v>10.492000000000001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42144.0625</v>
      </c>
      <c r="D6677" s="3">
        <v>10.492000000000001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42144.083333333336</v>
      </c>
      <c r="D6678" s="3">
        <v>10.492000000000001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42144.104166666664</v>
      </c>
      <c r="D6679" s="3">
        <v>10.492000000000001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42144.125</v>
      </c>
      <c r="D6680" s="3">
        <v>10.467000000000001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42144.145833333336</v>
      </c>
      <c r="D6681" s="3">
        <v>10.467000000000001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42144.166666666664</v>
      </c>
      <c r="D6682" s="3">
        <v>10.467000000000001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42144.1875</v>
      </c>
      <c r="D6683" s="3">
        <v>10.443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42144.208333333336</v>
      </c>
      <c r="D6684" s="3">
        <v>10.443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42144.229166666664</v>
      </c>
      <c r="D6685" s="3">
        <v>10.443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42144.25</v>
      </c>
      <c r="D6686" s="3">
        <v>10.443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42144.270833333336</v>
      </c>
      <c r="D6687" s="3">
        <v>10.443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42144.291666666664</v>
      </c>
      <c r="D6688" s="3">
        <v>10.443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42144.3125</v>
      </c>
      <c r="D6689" s="3">
        <v>10.467000000000001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42144.333333333336</v>
      </c>
      <c r="D6690" s="3">
        <v>10.492000000000001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42144.354166666664</v>
      </c>
      <c r="D6691" s="3">
        <v>10.516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42144.375</v>
      </c>
      <c r="D6692" s="3">
        <v>10.541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42144.395833333336</v>
      </c>
      <c r="D6693" s="3">
        <v>10.614000000000001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42144.416666666664</v>
      </c>
      <c r="D6694" s="3">
        <v>10.686999999999999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42144.4375</v>
      </c>
      <c r="D6695" s="3">
        <v>10.760999999999999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42144.458333333336</v>
      </c>
      <c r="D6696" s="3">
        <v>10.834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42144.479166666664</v>
      </c>
      <c r="D6697" s="3">
        <v>10.932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42144.5</v>
      </c>
      <c r="D6698" s="3">
        <v>11.005000000000001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42144.520833333336</v>
      </c>
      <c r="D6699" s="3">
        <v>11.029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42144.541666666664</v>
      </c>
      <c r="D6700" s="3">
        <v>11.077999999999999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42144.5625</v>
      </c>
      <c r="D6701" s="3">
        <v>11.102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42144.583333333336</v>
      </c>
      <c r="D6702" s="3">
        <v>11.151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42144.604166666664</v>
      </c>
      <c r="D6703" s="3">
        <v>11.175000000000001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42144.625</v>
      </c>
      <c r="D6704" s="3">
        <v>11.175000000000001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42144.645833333336</v>
      </c>
      <c r="D6705" s="3">
        <v>11.151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42144.666666666664</v>
      </c>
      <c r="D6706" s="3">
        <v>11.127000000000001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42144.6875</v>
      </c>
      <c r="D6707" s="3">
        <v>11.102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42144.708333333336</v>
      </c>
      <c r="D6708" s="3">
        <v>11.077999999999999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42144.729166666664</v>
      </c>
      <c r="D6709" s="3">
        <v>11.029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42144.75</v>
      </c>
      <c r="D6710" s="3">
        <v>10.98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42144.770833333336</v>
      </c>
      <c r="D6711" s="3">
        <v>10.956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42144.791666666664</v>
      </c>
      <c r="D6712" s="3">
        <v>10.907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42144.8125</v>
      </c>
      <c r="D6713" s="3">
        <v>10.882999999999999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42144.833333333336</v>
      </c>
      <c r="D6714" s="3">
        <v>10.834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42144.854166666664</v>
      </c>
      <c r="D6715" s="3">
        <v>10.834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42144.875</v>
      </c>
      <c r="D6716" s="3">
        <v>10.785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42144.895833333336</v>
      </c>
      <c r="D6717" s="3">
        <v>10.760999999999999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42144.916666666664</v>
      </c>
      <c r="D6718" s="3">
        <v>10.760999999999999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42144.9375</v>
      </c>
      <c r="D6719" s="3">
        <v>10.736000000000001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42144.958333333336</v>
      </c>
      <c r="D6720" s="3">
        <v>10.712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42144.979166666664</v>
      </c>
      <c r="D6721" s="3">
        <v>10.712</v>
      </c>
      <c r="E6721" s="48">
        <f>+IF(D6721="","",AVERAGE(D6674:D6721))</f>
        <v>10.749291666666666</v>
      </c>
      <c r="F6721" s="48">
        <f>+IF(D6721="","",MIN(D6674:D6721))</f>
        <v>10.443</v>
      </c>
      <c r="G6721" s="48">
        <f>+IF(D6721="","",MAX(D6674:D6721))</f>
        <v>11.175000000000001</v>
      </c>
      <c r="H6721" s="48">
        <f>STDEV(D6674:D6721)</f>
        <v>0.25906385956619521</v>
      </c>
      <c r="I6721" s="48">
        <f>+IF(F6721="","",(G6721-F6721))</f>
        <v>0.73200000000000109</v>
      </c>
    </row>
    <row r="6722" spans="1:9" x14ac:dyDescent="0.25">
      <c r="A6722" s="7">
        <v>43241</v>
      </c>
      <c r="B6722" s="2">
        <v>0</v>
      </c>
      <c r="C6722" s="8">
        <v>42145</v>
      </c>
      <c r="D6722" s="3">
        <v>10.686999999999999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42145.020833333336</v>
      </c>
      <c r="D6723" s="3">
        <v>10.663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42145.041666666664</v>
      </c>
      <c r="D6724" s="3">
        <v>10.663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42145.0625</v>
      </c>
      <c r="D6725" s="3">
        <v>10.638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42145.083333333336</v>
      </c>
      <c r="D6726" s="3">
        <v>10.638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42145.104166666664</v>
      </c>
      <c r="D6727" s="3">
        <v>10.638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42145.125</v>
      </c>
      <c r="D6728" s="3">
        <v>10.614000000000001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42145.145833333336</v>
      </c>
      <c r="D6729" s="3">
        <v>10.59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42145.166666666664</v>
      </c>
      <c r="D6730" s="3">
        <v>10.59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42145.1875</v>
      </c>
      <c r="D6731" s="3">
        <v>10.59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42145.208333333336</v>
      </c>
      <c r="D6732" s="3">
        <v>10.565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42145.229166666664</v>
      </c>
      <c r="D6733" s="3">
        <v>10.565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42145.25</v>
      </c>
      <c r="D6734" s="3">
        <v>10.565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42145.270833333336</v>
      </c>
      <c r="D6735" s="3">
        <v>10.565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42145.291666666664</v>
      </c>
      <c r="D6736" s="3">
        <v>10.565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42145.3125</v>
      </c>
      <c r="D6737" s="3">
        <v>10.565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42145.333333333336</v>
      </c>
      <c r="D6738" s="3">
        <v>10.59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42145.354166666664</v>
      </c>
      <c r="D6739" s="3">
        <v>10.59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42145.375</v>
      </c>
      <c r="D6740" s="3">
        <v>10.59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42145.395833333336</v>
      </c>
      <c r="D6741" s="3">
        <v>10.614000000000001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42145.416666666664</v>
      </c>
      <c r="D6742" s="3">
        <v>10.638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42145.4375</v>
      </c>
      <c r="D6743" s="3">
        <v>10.712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42145.458333333336</v>
      </c>
      <c r="D6744" s="3">
        <v>10.736000000000001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42145.479166666664</v>
      </c>
      <c r="D6745" s="3">
        <v>10.785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42145.5</v>
      </c>
      <c r="D6746" s="3">
        <v>10.834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42145.520833333336</v>
      </c>
      <c r="D6747" s="3">
        <v>10.882999999999999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42145.541666666664</v>
      </c>
      <c r="D6748" s="3">
        <v>10.956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42145.5625</v>
      </c>
      <c r="D6749" s="3">
        <v>11.005000000000001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42145.583333333336</v>
      </c>
      <c r="D6750" s="3">
        <v>11.005000000000001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42145.604166666664</v>
      </c>
      <c r="D6751" s="3">
        <v>11.029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42145.625</v>
      </c>
      <c r="D6752" s="3">
        <v>11.077999999999999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42145.645833333336</v>
      </c>
      <c r="D6753" s="3">
        <v>11.077999999999999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42145.666666666664</v>
      </c>
      <c r="D6754" s="3">
        <v>11.053000000000001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42145.6875</v>
      </c>
      <c r="D6755" s="3">
        <v>11.005000000000001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42145.708333333336</v>
      </c>
      <c r="D6756" s="3">
        <v>10.98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42145.729166666664</v>
      </c>
      <c r="D6757" s="3">
        <v>10.932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42145.75</v>
      </c>
      <c r="D6758" s="3">
        <v>10.907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42145.770833333336</v>
      </c>
      <c r="D6759" s="3">
        <v>10.858000000000001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42145.791666666664</v>
      </c>
      <c r="D6760" s="3">
        <v>10.834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42145.8125</v>
      </c>
      <c r="D6761" s="3">
        <v>10.81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42145.833333333336</v>
      </c>
      <c r="D6762" s="3">
        <v>10.785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42145.854166666664</v>
      </c>
      <c r="D6763" s="3">
        <v>10.760999999999999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42145.875</v>
      </c>
      <c r="D6764" s="3">
        <v>10.736000000000001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42145.895833333336</v>
      </c>
      <c r="D6765" s="3">
        <v>10.736000000000001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42145.916666666664</v>
      </c>
      <c r="D6766" s="3">
        <v>10.736000000000001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42145.9375</v>
      </c>
      <c r="D6767" s="3">
        <v>10.712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42145.958333333336</v>
      </c>
      <c r="D6768" s="3">
        <v>10.712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42145.979166666664</v>
      </c>
      <c r="D6769" s="3">
        <v>10.686999999999999</v>
      </c>
      <c r="E6769" s="48">
        <f>+IF(D6769="","",AVERAGE(D6722:D6769))</f>
        <v>10.751416666666664</v>
      </c>
      <c r="F6769" s="48">
        <f>+IF(D6769="","",MIN(D6722:D6769))</f>
        <v>10.565</v>
      </c>
      <c r="G6769" s="48">
        <f>+IF(D6769="","",MAX(D6722:D6769))</f>
        <v>11.077999999999999</v>
      </c>
      <c r="H6769" s="48">
        <f>STDEV(D6722:D6769)</f>
        <v>0.1635283609123967</v>
      </c>
      <c r="I6769" s="48">
        <f>+IF(F6769="","",(G6769-F6769))</f>
        <v>0.5129999999999999</v>
      </c>
    </row>
    <row r="6770" spans="1:9" x14ac:dyDescent="0.25">
      <c r="A6770" s="7">
        <v>43242</v>
      </c>
      <c r="B6770" s="2">
        <v>0</v>
      </c>
      <c r="C6770" s="8">
        <v>42146</v>
      </c>
      <c r="D6770" s="3">
        <v>10.686999999999999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42146.020833333336</v>
      </c>
      <c r="D6771" s="3">
        <v>10.686999999999999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42146.041666666664</v>
      </c>
      <c r="D6772" s="3">
        <v>10.663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42146.0625</v>
      </c>
      <c r="D6773" s="3">
        <v>10.663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42146.083333333336</v>
      </c>
      <c r="D6774" s="3">
        <v>10.638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42146.104166666664</v>
      </c>
      <c r="D6775" s="3">
        <v>10.638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42146.125</v>
      </c>
      <c r="D6776" s="3">
        <v>10.638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42146.145833333336</v>
      </c>
      <c r="D6777" s="3">
        <v>10.638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42146.166666666664</v>
      </c>
      <c r="D6778" s="3">
        <v>10.614000000000001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42146.1875</v>
      </c>
      <c r="D6779" s="3">
        <v>10.614000000000001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42146.208333333336</v>
      </c>
      <c r="D6780" s="3">
        <v>10.614000000000001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42146.229166666664</v>
      </c>
      <c r="D6781" s="3">
        <v>10.59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42146.25</v>
      </c>
      <c r="D6782" s="3">
        <v>10.59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42146.270833333336</v>
      </c>
      <c r="D6783" s="3">
        <v>10.59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42146.291666666664</v>
      </c>
      <c r="D6784" s="3">
        <v>10.614000000000001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42146.3125</v>
      </c>
      <c r="D6785" s="3">
        <v>10.614000000000001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42146.333333333336</v>
      </c>
      <c r="D6786" s="3">
        <v>10.638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42146.354166666664</v>
      </c>
      <c r="D6787" s="3">
        <v>10.663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42146.375</v>
      </c>
      <c r="D6788" s="3">
        <v>10.686999999999999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42146.395833333336</v>
      </c>
      <c r="D6789" s="3">
        <v>10.712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42146.416666666664</v>
      </c>
      <c r="D6790" s="3">
        <v>10.712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42146.4375</v>
      </c>
      <c r="D6791" s="3">
        <v>10.712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42146.458333333336</v>
      </c>
      <c r="D6792" s="3">
        <v>10.736000000000001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42146.479166666664</v>
      </c>
      <c r="D6793" s="3">
        <v>10.760999999999999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42146.5</v>
      </c>
      <c r="D6794" s="3">
        <v>10.785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42146.520833333336</v>
      </c>
      <c r="D6795" s="3">
        <v>10.785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42146.541666666664</v>
      </c>
      <c r="D6796" s="3">
        <v>10.785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42146.5625</v>
      </c>
      <c r="D6797" s="3">
        <v>10.785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42146.583333333336</v>
      </c>
      <c r="D6798" s="3">
        <v>10.785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42146.604166666664</v>
      </c>
      <c r="D6799" s="3">
        <v>10.81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42146.625</v>
      </c>
      <c r="D6800" s="3">
        <v>10.834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42146.645833333336</v>
      </c>
      <c r="D6801" s="3">
        <v>10.834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42146.666666666664</v>
      </c>
      <c r="D6802" s="3">
        <v>10.834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42146.6875</v>
      </c>
      <c r="D6803" s="3">
        <v>10.81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42146.708333333336</v>
      </c>
      <c r="D6804" s="3">
        <v>10.81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42146.729166666664</v>
      </c>
      <c r="D6805" s="3">
        <v>10.834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42146.75</v>
      </c>
      <c r="D6806" s="3">
        <v>10.81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42146.770833333336</v>
      </c>
      <c r="D6807" s="3">
        <v>10.785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42146.791666666664</v>
      </c>
      <c r="D6808" s="3">
        <v>10.785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42146.8125</v>
      </c>
      <c r="D6809" s="3">
        <v>10.760999999999999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42146.833333333336</v>
      </c>
      <c r="D6810" s="3">
        <v>10.736000000000001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42146.854166666664</v>
      </c>
      <c r="D6811" s="3">
        <v>10.712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42146.875</v>
      </c>
      <c r="D6812" s="3">
        <v>10.686999999999999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42146.895833333336</v>
      </c>
      <c r="D6813" s="3">
        <v>10.686999999999999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42146.916666666664</v>
      </c>
      <c r="D6814" s="3">
        <v>10.686999999999999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42146.9375</v>
      </c>
      <c r="D6815" s="3">
        <v>10.663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42146.958333333336</v>
      </c>
      <c r="D6816" s="3">
        <v>10.663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42146.979166666664</v>
      </c>
      <c r="D6817" s="3">
        <v>10.663</v>
      </c>
      <c r="E6817" s="48">
        <f>+IF(D6817="","",AVERAGE(D6770:D6817))</f>
        <v>10.709229166666672</v>
      </c>
      <c r="F6817" s="48">
        <f>+IF(D6817="","",MIN(D6770:D6817))</f>
        <v>10.59</v>
      </c>
      <c r="G6817" s="48">
        <f>+IF(D6817="","",MAX(D6770:D6817))</f>
        <v>10.834</v>
      </c>
      <c r="H6817" s="48">
        <f>STDEV(D6770:D6817)</f>
        <v>7.7053239285556019E-2</v>
      </c>
      <c r="I6817" s="48">
        <f>+IF(F6817="","",(G6817-F6817))</f>
        <v>0.24399999999999977</v>
      </c>
    </row>
    <row r="6818" spans="1:9" x14ac:dyDescent="0.25">
      <c r="A6818" s="7">
        <v>43243</v>
      </c>
      <c r="B6818" s="2">
        <v>0</v>
      </c>
      <c r="C6818" s="8">
        <v>42147</v>
      </c>
      <c r="D6818" s="3">
        <v>10.638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42147.020833333336</v>
      </c>
      <c r="D6819" s="3">
        <v>10.638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42147.041666666664</v>
      </c>
      <c r="D6820" s="3">
        <v>10.638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42147.0625</v>
      </c>
      <c r="D6821" s="3">
        <v>10.614000000000001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42147.083333333336</v>
      </c>
      <c r="D6822" s="3">
        <v>10.614000000000001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42147.104166666664</v>
      </c>
      <c r="D6823" s="3">
        <v>10.614000000000001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42147.125</v>
      </c>
      <c r="D6824" s="3">
        <v>10.614000000000001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42147.145833333336</v>
      </c>
      <c r="D6825" s="3">
        <v>10.59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42147.166666666664</v>
      </c>
      <c r="D6826" s="3">
        <v>10.59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42147.1875</v>
      </c>
      <c r="D6827" s="3">
        <v>10.59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42147.208333333336</v>
      </c>
      <c r="D6828" s="3">
        <v>10.59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42147.229166666664</v>
      </c>
      <c r="D6829" s="3">
        <v>10.59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42147.25</v>
      </c>
      <c r="D6830" s="3">
        <v>10.59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42147.270833333336</v>
      </c>
      <c r="D6831" s="3">
        <v>10.59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42147.291666666664</v>
      </c>
      <c r="D6832" s="3">
        <v>10.614000000000001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42147.3125</v>
      </c>
      <c r="D6833" s="3">
        <v>10.638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42147.333333333336</v>
      </c>
      <c r="D6834" s="3">
        <v>10.663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42147.354166666664</v>
      </c>
      <c r="D6835" s="3">
        <v>10.686999999999999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42147.375</v>
      </c>
      <c r="D6836" s="3">
        <v>10.712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42147.395833333336</v>
      </c>
      <c r="D6837" s="3">
        <v>10.785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42147.416666666664</v>
      </c>
      <c r="D6838" s="3">
        <v>10.858000000000001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42147.4375</v>
      </c>
      <c r="D6839" s="3">
        <v>10.907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42147.458333333336</v>
      </c>
      <c r="D6840" s="3">
        <v>10.932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42147.479166666664</v>
      </c>
      <c r="D6841" s="3">
        <v>10.956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42147.5</v>
      </c>
      <c r="D6842" s="3">
        <v>10.956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42147.520833333336</v>
      </c>
      <c r="D6843" s="3">
        <v>10.956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42147.541666666664</v>
      </c>
      <c r="D6844" s="3">
        <v>11.029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42147.5625</v>
      </c>
      <c r="D6845" s="3">
        <v>11.077999999999999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42147.583333333336</v>
      </c>
      <c r="D6846" s="3">
        <v>11.102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42147.604166666664</v>
      </c>
      <c r="D6847" s="3">
        <v>11.151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42147.625</v>
      </c>
      <c r="D6848" s="3">
        <v>11.175000000000001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42147.645833333336</v>
      </c>
      <c r="D6849" s="3">
        <v>11.2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42147.666666666664</v>
      </c>
      <c r="D6850" s="3">
        <v>11.224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42147.6875</v>
      </c>
      <c r="D6851" s="3">
        <v>11.224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42147.708333333336</v>
      </c>
      <c r="D6852" s="3">
        <v>11.2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42147.729166666664</v>
      </c>
      <c r="D6853" s="3">
        <v>11.151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42147.75</v>
      </c>
      <c r="D6854" s="3">
        <v>11.077999999999999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42147.770833333336</v>
      </c>
      <c r="D6855" s="3">
        <v>11.029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42147.791666666664</v>
      </c>
      <c r="D6856" s="3">
        <v>10.98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42147.8125</v>
      </c>
      <c r="D6857" s="3">
        <v>10.956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42147.833333333336</v>
      </c>
      <c r="D6858" s="3">
        <v>10.907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42147.854166666664</v>
      </c>
      <c r="D6859" s="3">
        <v>10.882999999999999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42147.875</v>
      </c>
      <c r="D6860" s="3">
        <v>10.834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42147.895833333336</v>
      </c>
      <c r="D6861" s="3">
        <v>10.834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42147.916666666664</v>
      </c>
      <c r="D6862" s="3">
        <v>10.81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42147.9375</v>
      </c>
      <c r="D6863" s="3">
        <v>10.785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42147.958333333336</v>
      </c>
      <c r="D6864" s="3">
        <v>10.760999999999999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42147.979166666664</v>
      </c>
      <c r="D6865" s="3">
        <v>10.760999999999999</v>
      </c>
      <c r="E6865" s="48">
        <f>+IF(D6865="","",AVERAGE(D6818:D6865))</f>
        <v>10.839916666666667</v>
      </c>
      <c r="F6865" s="48">
        <f>+IF(D6865="","",MIN(D6818:D6865))</f>
        <v>10.59</v>
      </c>
      <c r="G6865" s="48">
        <f>+IF(D6865="","",MAX(D6818:D6865))</f>
        <v>11.224</v>
      </c>
      <c r="H6865" s="48">
        <f>STDEV(D6818:D6865)</f>
        <v>0.2140249372359801</v>
      </c>
      <c r="I6865" s="48">
        <f>+IF(F6865="","",(G6865-F6865))</f>
        <v>0.63400000000000034</v>
      </c>
    </row>
    <row r="6866" spans="1:9" x14ac:dyDescent="0.25">
      <c r="A6866" s="7">
        <v>43244</v>
      </c>
      <c r="B6866" s="2">
        <v>0</v>
      </c>
      <c r="C6866" s="8">
        <v>42148</v>
      </c>
      <c r="D6866" s="3">
        <v>10.736000000000001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42148.020833333336</v>
      </c>
      <c r="D6867" s="3">
        <v>10.712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42148.041666666664</v>
      </c>
      <c r="D6868" s="3">
        <v>10.712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42148.0625</v>
      </c>
      <c r="D6869" s="3">
        <v>10.686999999999999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42148.083333333336</v>
      </c>
      <c r="D6870" s="3">
        <v>10.686999999999999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42148.104166666664</v>
      </c>
      <c r="D6871" s="3">
        <v>10.663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42148.125</v>
      </c>
      <c r="D6872" s="3">
        <v>10.638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42148.145833333336</v>
      </c>
      <c r="D6873" s="3">
        <v>10.638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42148.166666666664</v>
      </c>
      <c r="D6874" s="3">
        <v>10.614000000000001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42148.1875</v>
      </c>
      <c r="D6875" s="3">
        <v>10.614000000000001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42148.208333333336</v>
      </c>
      <c r="D6876" s="3">
        <v>10.59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42148.229166666664</v>
      </c>
      <c r="D6877" s="3">
        <v>10.59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42148.25</v>
      </c>
      <c r="D6878" s="3">
        <v>10.59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42148.270833333336</v>
      </c>
      <c r="D6879" s="3">
        <v>10.59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42148.291666666664</v>
      </c>
      <c r="D6880" s="3">
        <v>10.614000000000001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42148.3125</v>
      </c>
      <c r="D6881" s="3">
        <v>10.614000000000001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42148.333333333336</v>
      </c>
      <c r="D6882" s="3">
        <v>10.638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42148.354166666664</v>
      </c>
      <c r="D6883" s="3">
        <v>10.638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42148.375</v>
      </c>
      <c r="D6884" s="3">
        <v>10.686999999999999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42148.395833333336</v>
      </c>
      <c r="D6885" s="3">
        <v>10.712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42148.416666666664</v>
      </c>
      <c r="D6886" s="3">
        <v>10.712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42148.4375</v>
      </c>
      <c r="D6887" s="3">
        <v>10.736000000000001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42148.458333333336</v>
      </c>
      <c r="D6888" s="3">
        <v>10.736000000000001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42148.479166666664</v>
      </c>
      <c r="D6889" s="3">
        <v>10.785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42148.5</v>
      </c>
      <c r="D6890" s="3">
        <v>10.858000000000001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42148.520833333336</v>
      </c>
      <c r="D6891" s="3">
        <v>10.907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42148.541666666664</v>
      </c>
      <c r="D6892" s="3">
        <v>10.907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42148.5625</v>
      </c>
      <c r="D6893" s="3">
        <v>10.882999999999999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42148.583333333336</v>
      </c>
      <c r="D6894" s="3">
        <v>10.907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42148.604166666664</v>
      </c>
      <c r="D6895" s="3">
        <v>10.932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42148.625</v>
      </c>
      <c r="D6896" s="3">
        <v>10.932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42148.645833333336</v>
      </c>
      <c r="D6897" s="3">
        <v>10.907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42148.666666666664</v>
      </c>
      <c r="D6898" s="3">
        <v>10.932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42148.6875</v>
      </c>
      <c r="D6899" s="3">
        <v>10.932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42148.708333333336</v>
      </c>
      <c r="D6900" s="3">
        <v>10.907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42148.729166666664</v>
      </c>
      <c r="D6901" s="3">
        <v>10.882999999999999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42148.75</v>
      </c>
      <c r="D6902" s="3">
        <v>10.858000000000001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42148.770833333336</v>
      </c>
      <c r="D6903" s="3">
        <v>10.834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42148.791666666664</v>
      </c>
      <c r="D6904" s="3">
        <v>10.81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42148.8125</v>
      </c>
      <c r="D6905" s="3">
        <v>10.785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42148.833333333336</v>
      </c>
      <c r="D6906" s="3">
        <v>10.760999999999999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42148.854166666664</v>
      </c>
      <c r="D6907" s="3">
        <v>10.736000000000001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42148.875</v>
      </c>
      <c r="D6908" s="3">
        <v>10.712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42148.895833333336</v>
      </c>
      <c r="D6909" s="3">
        <v>10.686999999999999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42148.916666666664</v>
      </c>
      <c r="D6910" s="3">
        <v>10.663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42148.9375</v>
      </c>
      <c r="D6911" s="3">
        <v>10.663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42148.958333333336</v>
      </c>
      <c r="D6912" s="3">
        <v>10.638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42148.979166666664</v>
      </c>
      <c r="D6913" s="3">
        <v>10.638</v>
      </c>
      <c r="E6913" s="48">
        <f>+IF(D6913="","",AVERAGE(D6866:D6913))</f>
        <v>10.741770833333334</v>
      </c>
      <c r="F6913" s="48">
        <f>+IF(D6913="","",MIN(D6866:D6913))</f>
        <v>10.59</v>
      </c>
      <c r="G6913" s="48">
        <f>+IF(D6913="","",MAX(D6866:D6913))</f>
        <v>10.932</v>
      </c>
      <c r="H6913" s="48">
        <f>STDEV(D6866:D6913)</f>
        <v>0.1151001857002279</v>
      </c>
      <c r="I6913" s="48">
        <f>+IF(F6913="","",(G6913-F6913))</f>
        <v>0.34200000000000053</v>
      </c>
    </row>
    <row r="6914" spans="1:9" x14ac:dyDescent="0.25">
      <c r="A6914" s="7">
        <v>43245</v>
      </c>
      <c r="B6914" s="2">
        <v>0</v>
      </c>
      <c r="C6914" s="8">
        <v>42149</v>
      </c>
      <c r="D6914" s="3">
        <v>10.638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42149.020833333336</v>
      </c>
      <c r="D6915" s="3">
        <v>10.614000000000001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42149.041666666664</v>
      </c>
      <c r="D6916" s="3">
        <v>10.614000000000001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42149.0625</v>
      </c>
      <c r="D6917" s="3">
        <v>10.614000000000001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42149.083333333336</v>
      </c>
      <c r="D6918" s="3">
        <v>10.59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42149.104166666664</v>
      </c>
      <c r="D6919" s="3">
        <v>10.59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42149.125</v>
      </c>
      <c r="D6920" s="3">
        <v>10.59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42149.145833333336</v>
      </c>
      <c r="D6921" s="3">
        <v>10.565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42149.166666666664</v>
      </c>
      <c r="D6922" s="3">
        <v>10.565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42149.1875</v>
      </c>
      <c r="D6923" s="3">
        <v>10.541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42149.208333333336</v>
      </c>
      <c r="D6924" s="3">
        <v>10.541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42149.229166666664</v>
      </c>
      <c r="D6925" s="3">
        <v>10.541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42149.25</v>
      </c>
      <c r="D6926" s="3">
        <v>10.541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42149.270833333336</v>
      </c>
      <c r="D6927" s="3">
        <v>10.541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42149.291666666664</v>
      </c>
      <c r="D6928" s="3">
        <v>10.59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42149.3125</v>
      </c>
      <c r="D6929" s="3">
        <v>10.614000000000001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42149.333333333336</v>
      </c>
      <c r="D6930" s="3">
        <v>10.663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42149.354166666664</v>
      </c>
      <c r="D6931" s="3">
        <v>10.686999999999999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42149.375</v>
      </c>
      <c r="D6932" s="3">
        <v>10.712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42149.395833333336</v>
      </c>
      <c r="D6933" s="3">
        <v>10.785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42149.416666666664</v>
      </c>
      <c r="D6934" s="3">
        <v>10.81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42149.4375</v>
      </c>
      <c r="D6935" s="3">
        <v>10.834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42149.458333333336</v>
      </c>
      <c r="D6936" s="3">
        <v>10.882999999999999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42149.479166666664</v>
      </c>
      <c r="D6937" s="3">
        <v>10.956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42149.5</v>
      </c>
      <c r="D6938" s="3">
        <v>10.956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42149.520833333336</v>
      </c>
      <c r="D6939" s="3">
        <v>10.98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42149.541666666664</v>
      </c>
      <c r="D6940" s="3">
        <v>11.029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42149.5625</v>
      </c>
      <c r="D6941" s="3">
        <v>11.077999999999999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42149.583333333336</v>
      </c>
      <c r="D6942" s="3">
        <v>11.102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42149.604166666664</v>
      </c>
      <c r="D6943" s="3">
        <v>11.127000000000001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42149.625</v>
      </c>
      <c r="D6944" s="3">
        <v>11.175000000000001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42149.645833333336</v>
      </c>
      <c r="D6945" s="3">
        <v>11.2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42149.666666666664</v>
      </c>
      <c r="D6946" s="3">
        <v>11.175000000000001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42149.6875</v>
      </c>
      <c r="D6947" s="3">
        <v>11.127000000000001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42149.708333333336</v>
      </c>
      <c r="D6948" s="3">
        <v>11.077999999999999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42149.729166666664</v>
      </c>
      <c r="D6949" s="3">
        <v>11.029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42149.75</v>
      </c>
      <c r="D6950" s="3">
        <v>11.005000000000001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42149.770833333336</v>
      </c>
      <c r="D6951" s="3">
        <v>10.956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42149.791666666664</v>
      </c>
      <c r="D6952" s="3">
        <v>10.932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42149.8125</v>
      </c>
      <c r="D6953" s="3">
        <v>10.907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42149.833333333336</v>
      </c>
      <c r="D6954" s="3">
        <v>10.882999999999999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42149.854166666664</v>
      </c>
      <c r="D6955" s="3">
        <v>10.834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42149.875</v>
      </c>
      <c r="D6956" s="3">
        <v>10.834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42149.895833333336</v>
      </c>
      <c r="D6957" s="3">
        <v>10.81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42149.916666666664</v>
      </c>
      <c r="D6958" s="3">
        <v>10.785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42149.9375</v>
      </c>
      <c r="D6959" s="3">
        <v>10.785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42149.958333333336</v>
      </c>
      <c r="D6960" s="3">
        <v>10.760999999999999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42149.979166666664</v>
      </c>
      <c r="D6961" s="3">
        <v>10.736000000000001</v>
      </c>
      <c r="E6961" s="48">
        <f>+IF(D6961="","",AVERAGE(D6914:D6961))</f>
        <v>10.810479166666669</v>
      </c>
      <c r="F6961" s="48">
        <f>+IF(D6961="","",MIN(D6914:D6961))</f>
        <v>10.541</v>
      </c>
      <c r="G6961" s="48">
        <f>+IF(D6961="","",MAX(D6914:D6961))</f>
        <v>11.2</v>
      </c>
      <c r="H6961" s="48">
        <f>STDEV(D6914:D6961)</f>
        <v>0.20765663040818674</v>
      </c>
      <c r="I6961" s="48">
        <f>+IF(F6961="","",(G6961-F6961))</f>
        <v>0.65899999999999892</v>
      </c>
    </row>
    <row r="6962" spans="1:9" x14ac:dyDescent="0.25">
      <c r="A6962" s="7">
        <v>43246</v>
      </c>
      <c r="B6962" s="2">
        <v>0</v>
      </c>
      <c r="C6962" s="8">
        <v>42150</v>
      </c>
      <c r="D6962" s="3">
        <v>10.736000000000001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42150.020833333336</v>
      </c>
      <c r="D6963" s="3">
        <v>10.712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42150.041666666664</v>
      </c>
      <c r="D6964" s="3">
        <v>10.712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42150.0625</v>
      </c>
      <c r="D6965" s="3">
        <v>10.686999999999999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42150.083333333336</v>
      </c>
      <c r="D6966" s="3">
        <v>10.686999999999999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42150.104166666664</v>
      </c>
      <c r="D6967" s="3">
        <v>10.663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42150.125</v>
      </c>
      <c r="D6968" s="3">
        <v>10.663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42150.145833333336</v>
      </c>
      <c r="D6969" s="3">
        <v>10.638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42150.166666666664</v>
      </c>
      <c r="D6970" s="3">
        <v>10.638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42150.1875</v>
      </c>
      <c r="D6971" s="3">
        <v>10.614000000000001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42150.208333333336</v>
      </c>
      <c r="D6972" s="3">
        <v>10.614000000000001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42150.229166666664</v>
      </c>
      <c r="D6973" s="3">
        <v>10.614000000000001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42150.25</v>
      </c>
      <c r="D6974" s="3">
        <v>10.614000000000001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42150.270833333336</v>
      </c>
      <c r="D6975" s="3">
        <v>10.614000000000001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42150.291666666664</v>
      </c>
      <c r="D6976" s="3">
        <v>10.638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42150.3125</v>
      </c>
      <c r="D6977" s="3">
        <v>10.663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42150.333333333336</v>
      </c>
      <c r="D6978" s="3">
        <v>10.686999999999999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42150.354166666664</v>
      </c>
      <c r="D6979" s="3">
        <v>10.736000000000001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42150.375</v>
      </c>
      <c r="D6980" s="3">
        <v>10.785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42150.395833333336</v>
      </c>
      <c r="D6981" s="3">
        <v>10.882999999999999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42150.416666666664</v>
      </c>
      <c r="D6982" s="3">
        <v>10.98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42150.4375</v>
      </c>
      <c r="D6983" s="3">
        <v>11.029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42150.458333333336</v>
      </c>
      <c r="D6984" s="3">
        <v>11.053000000000001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42150.479166666664</v>
      </c>
      <c r="D6985" s="3">
        <v>11.127000000000001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42150.5</v>
      </c>
      <c r="D6986" s="3">
        <v>11.224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42150.520833333336</v>
      </c>
      <c r="D6987" s="3">
        <v>11.273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42150.541666666664</v>
      </c>
      <c r="D6988" s="3">
        <v>11.297000000000001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42150.5625</v>
      </c>
      <c r="D6989" s="3">
        <v>11.321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42150.583333333336</v>
      </c>
      <c r="D6990" s="3">
        <v>11.467000000000001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42150.604166666664</v>
      </c>
      <c r="D6991" s="3">
        <v>11.565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42150.625</v>
      </c>
      <c r="D6992" s="3">
        <v>11.565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42150.645833333336</v>
      </c>
      <c r="D6993" s="3">
        <v>11.637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42150.666666666664</v>
      </c>
      <c r="D6994" s="3">
        <v>11.613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42150.6875</v>
      </c>
      <c r="D6995" s="3">
        <v>11.565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42150.708333333336</v>
      </c>
      <c r="D6996" s="3">
        <v>11.492000000000001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42150.729166666664</v>
      </c>
      <c r="D6997" s="3">
        <v>11.419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42150.75</v>
      </c>
      <c r="D6998" s="3">
        <v>11.321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42150.770833333336</v>
      </c>
      <c r="D6999" s="3">
        <v>11.273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42150.791666666664</v>
      </c>
      <c r="D7000" s="3">
        <v>11.224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42150.8125</v>
      </c>
      <c r="D7001" s="3">
        <v>11.2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42150.833333333336</v>
      </c>
      <c r="D7002" s="3">
        <v>11.175000000000001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42150.854166666664</v>
      </c>
      <c r="D7003" s="3">
        <v>11.127000000000001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42150.875</v>
      </c>
      <c r="D7004" s="3">
        <v>11.102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42150.895833333336</v>
      </c>
      <c r="D7005" s="3">
        <v>11.077999999999999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42150.916666666664</v>
      </c>
      <c r="D7006" s="3">
        <v>11.029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42150.9375</v>
      </c>
      <c r="D7007" s="3">
        <v>11.029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42150.958333333336</v>
      </c>
      <c r="D7008" s="3">
        <v>11.005000000000001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42150.979166666664</v>
      </c>
      <c r="D7009" s="3">
        <v>10.98</v>
      </c>
      <c r="E7009" s="48">
        <f>+IF(D7009="","",AVERAGE(D6962:D7009))</f>
        <v>11.016000000000004</v>
      </c>
      <c r="F7009" s="48">
        <f>+IF(D7009="","",MIN(D6962:D7009))</f>
        <v>10.614000000000001</v>
      </c>
      <c r="G7009" s="48">
        <f>+IF(D7009="","",MAX(D6962:D7009))</f>
        <v>11.637</v>
      </c>
      <c r="H7009" s="48">
        <f>STDEV(D6962:D7009)</f>
        <v>0.33165567892273762</v>
      </c>
      <c r="I7009" s="48">
        <f>+IF(F7009="","",(G7009-F7009))</f>
        <v>1.0229999999999997</v>
      </c>
    </row>
    <row r="7010" spans="1:9" x14ac:dyDescent="0.25">
      <c r="A7010" s="7">
        <v>43247</v>
      </c>
      <c r="B7010" s="2">
        <v>0</v>
      </c>
      <c r="C7010" s="8">
        <v>42151</v>
      </c>
      <c r="D7010" s="3">
        <v>10.956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42151.020833333336</v>
      </c>
      <c r="D7011" s="3">
        <v>10.956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42151.041666666664</v>
      </c>
      <c r="D7012" s="3">
        <v>10.932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42151.0625</v>
      </c>
      <c r="D7013" s="3">
        <v>10.907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42151.083333333336</v>
      </c>
      <c r="D7014" s="3">
        <v>10.882999999999999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42151.104166666664</v>
      </c>
      <c r="D7015" s="3">
        <v>10.882999999999999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42151.125</v>
      </c>
      <c r="D7016" s="3">
        <v>10.858000000000001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42151.145833333336</v>
      </c>
      <c r="D7017" s="3">
        <v>10.858000000000001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42151.166666666664</v>
      </c>
      <c r="D7018" s="3">
        <v>10.858000000000001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42151.1875</v>
      </c>
      <c r="D7019" s="3">
        <v>10.834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42151.208333333336</v>
      </c>
      <c r="D7020" s="3">
        <v>10.834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42151.229166666664</v>
      </c>
      <c r="D7021" s="3">
        <v>10.834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42151.25</v>
      </c>
      <c r="D7022" s="3">
        <v>10.834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42151.270833333336</v>
      </c>
      <c r="D7023" s="3">
        <v>10.834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42151.291666666664</v>
      </c>
      <c r="D7024" s="3">
        <v>10.834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42151.3125</v>
      </c>
      <c r="D7025" s="3">
        <v>10.834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42151.333333333336</v>
      </c>
      <c r="D7026" s="3">
        <v>10.858000000000001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42151.354166666664</v>
      </c>
      <c r="D7027" s="3">
        <v>10.882999999999999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42151.375</v>
      </c>
      <c r="D7028" s="3">
        <v>10.907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42151.395833333336</v>
      </c>
      <c r="D7029" s="3">
        <v>10.956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42151.416666666664</v>
      </c>
      <c r="D7030" s="3">
        <v>11.005000000000001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42151.4375</v>
      </c>
      <c r="D7031" s="3">
        <v>11.053000000000001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42151.458333333336</v>
      </c>
      <c r="D7032" s="3">
        <v>11.175000000000001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42151.479166666664</v>
      </c>
      <c r="D7033" s="3">
        <v>11.346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42151.5</v>
      </c>
      <c r="D7034" s="3">
        <v>11.637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42151.520833333336</v>
      </c>
      <c r="D7035" s="3">
        <v>11.904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42151.541666666664</v>
      </c>
      <c r="D7036" s="3">
        <v>12.098000000000001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42151.5625</v>
      </c>
      <c r="D7037" s="3">
        <v>12.170999999999999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42151.583333333336</v>
      </c>
      <c r="D7038" s="3">
        <v>12.05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42151.604166666664</v>
      </c>
      <c r="D7039" s="3">
        <v>11.904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42151.625</v>
      </c>
      <c r="D7040" s="3">
        <v>11.832000000000001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42151.645833333336</v>
      </c>
      <c r="D7041" s="3">
        <v>11.904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42151.666666666664</v>
      </c>
      <c r="D7042" s="3">
        <v>11.832000000000001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42151.6875</v>
      </c>
      <c r="D7043" s="3">
        <v>11.734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42151.708333333336</v>
      </c>
      <c r="D7044" s="3">
        <v>11.686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42151.729166666664</v>
      </c>
      <c r="D7045" s="3">
        <v>11.613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42151.75</v>
      </c>
      <c r="D7046" s="3">
        <v>11.565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42151.770833333336</v>
      </c>
      <c r="D7047" s="3">
        <v>11.492000000000001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42151.791666666664</v>
      </c>
      <c r="D7048" s="3">
        <v>11.419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42151.8125</v>
      </c>
      <c r="D7049" s="3">
        <v>11.37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42151.833333333336</v>
      </c>
      <c r="D7050" s="3">
        <v>11.321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42151.854166666664</v>
      </c>
      <c r="D7051" s="3">
        <v>11.297000000000001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42151.875</v>
      </c>
      <c r="D7052" s="3">
        <v>11.273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42151.895833333336</v>
      </c>
      <c r="D7053" s="3">
        <v>11.224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42151.916666666664</v>
      </c>
      <c r="D7054" s="3">
        <v>11.2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42151.9375</v>
      </c>
      <c r="D7055" s="3">
        <v>11.175000000000001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42151.958333333336</v>
      </c>
      <c r="D7056" s="3">
        <v>11.175000000000001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42151.979166666664</v>
      </c>
      <c r="D7057" s="3">
        <v>11.151</v>
      </c>
      <c r="E7057" s="48">
        <f>+IF(D7057="","",AVERAGE(D7010:D7057))</f>
        <v>11.252895833333332</v>
      </c>
      <c r="F7057" s="48">
        <f>+IF(D7057="","",MIN(D7010:D7057))</f>
        <v>10.834</v>
      </c>
      <c r="G7057" s="48">
        <f>+IF(D7057="","",MAX(D7010:D7057))</f>
        <v>12.170999999999999</v>
      </c>
      <c r="H7057" s="48">
        <f>STDEV(D7010:D7057)</f>
        <v>0.41374533433550315</v>
      </c>
      <c r="I7057" s="48">
        <f>+IF(F7057="","",(G7057-F7057))</f>
        <v>1.3369999999999997</v>
      </c>
    </row>
    <row r="7058" spans="1:9" x14ac:dyDescent="0.25">
      <c r="A7058" s="7">
        <v>43248</v>
      </c>
      <c r="B7058" s="2">
        <v>0</v>
      </c>
      <c r="C7058" s="8">
        <v>42152</v>
      </c>
      <c r="D7058" s="3">
        <v>11.127000000000001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42152.020833333336</v>
      </c>
      <c r="D7059" s="3">
        <v>11.102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42152.041666666664</v>
      </c>
      <c r="D7060" s="3">
        <v>11.102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42152.0625</v>
      </c>
      <c r="D7061" s="3">
        <v>11.077999999999999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42152.083333333336</v>
      </c>
      <c r="D7062" s="3">
        <v>11.053000000000001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42152.104166666664</v>
      </c>
      <c r="D7063" s="3">
        <v>11.053000000000001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42152.125</v>
      </c>
      <c r="D7064" s="3">
        <v>11.029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42152.145833333336</v>
      </c>
      <c r="D7065" s="3">
        <v>11.029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42152.166666666664</v>
      </c>
      <c r="D7066" s="3">
        <v>11.005000000000001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42152.1875</v>
      </c>
      <c r="D7067" s="3">
        <v>10.98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42152.208333333336</v>
      </c>
      <c r="D7068" s="3">
        <v>10.98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42152.229166666664</v>
      </c>
      <c r="D7069" s="3">
        <v>10.956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42152.25</v>
      </c>
      <c r="D7070" s="3">
        <v>10.956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42152.270833333336</v>
      </c>
      <c r="D7071" s="3">
        <v>10.956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42152.291666666664</v>
      </c>
      <c r="D7072" s="3">
        <v>10.956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42152.3125</v>
      </c>
      <c r="D7073" s="3">
        <v>10.956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42152.333333333336</v>
      </c>
      <c r="D7074" s="3">
        <v>10.98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42152.354166666664</v>
      </c>
      <c r="D7075" s="3">
        <v>11.005000000000001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42152.375</v>
      </c>
      <c r="D7076" s="3">
        <v>11.053000000000001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42152.395833333336</v>
      </c>
      <c r="D7077" s="3">
        <v>11.102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42152.416666666664</v>
      </c>
      <c r="D7078" s="3">
        <v>11.127000000000001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42152.4375</v>
      </c>
      <c r="D7079" s="3">
        <v>11.175000000000001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42152.458333333336</v>
      </c>
      <c r="D7080" s="3">
        <v>11.273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42152.479166666664</v>
      </c>
      <c r="D7081" s="3">
        <v>11.419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42152.5</v>
      </c>
      <c r="D7082" s="3">
        <v>11.662000000000001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42152.520833333336</v>
      </c>
      <c r="D7083" s="3">
        <v>11.856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42152.541666666664</v>
      </c>
      <c r="D7084" s="3">
        <v>11.904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42152.5625</v>
      </c>
      <c r="D7085" s="3">
        <v>11.929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42152.583333333336</v>
      </c>
      <c r="D7086" s="3">
        <v>11.929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42152.604166666664</v>
      </c>
      <c r="D7087" s="3">
        <v>12.025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42152.625</v>
      </c>
      <c r="D7088" s="3">
        <v>11.977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42152.645833333336</v>
      </c>
      <c r="D7089" s="3">
        <v>11.904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42152.666666666664</v>
      </c>
      <c r="D7090" s="3">
        <v>11.807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42152.6875</v>
      </c>
      <c r="D7091" s="3">
        <v>11.734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42152.708333333336</v>
      </c>
      <c r="D7092" s="3">
        <v>11.662000000000001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42152.729166666664</v>
      </c>
      <c r="D7093" s="3">
        <v>11.637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42152.75</v>
      </c>
      <c r="D7094" s="3">
        <v>11.589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42152.770833333336</v>
      </c>
      <c r="D7095" s="3">
        <v>11.54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42152.791666666664</v>
      </c>
      <c r="D7096" s="3">
        <v>11.467000000000001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42152.8125</v>
      </c>
      <c r="D7097" s="3">
        <v>11.443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42152.833333333336</v>
      </c>
      <c r="D7098" s="3">
        <v>11.394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42152.854166666664</v>
      </c>
      <c r="D7099" s="3">
        <v>11.346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42152.875</v>
      </c>
      <c r="D7100" s="3">
        <v>11.321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42152.895833333336</v>
      </c>
      <c r="D7101" s="3">
        <v>11.297000000000001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42152.916666666664</v>
      </c>
      <c r="D7102" s="3">
        <v>11.273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42152.9375</v>
      </c>
      <c r="D7103" s="3">
        <v>11.247999999999999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42152.958333333336</v>
      </c>
      <c r="D7104" s="3">
        <v>11.224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42152.979166666664</v>
      </c>
      <c r="D7105" s="3">
        <v>11.2</v>
      </c>
      <c r="E7105" s="48">
        <f>+IF(D7105="","",AVERAGE(D7058:D7105))</f>
        <v>11.329583333333332</v>
      </c>
      <c r="F7105" s="48">
        <f>+IF(D7105="","",MIN(D7058:D7105))</f>
        <v>10.956</v>
      </c>
      <c r="G7105" s="48">
        <f>+IF(D7105="","",MAX(D7058:D7105))</f>
        <v>12.025</v>
      </c>
      <c r="H7105" s="48">
        <f>STDEV(D7058:D7105)</f>
        <v>0.34125038123793422</v>
      </c>
      <c r="I7105" s="48">
        <f>+IF(F7105="","",(G7105-F7105))</f>
        <v>1.0690000000000008</v>
      </c>
    </row>
    <row r="7106" spans="1:9" x14ac:dyDescent="0.25">
      <c r="A7106" s="7">
        <v>43249</v>
      </c>
      <c r="B7106" s="2">
        <v>0</v>
      </c>
      <c r="C7106" s="8">
        <v>42153</v>
      </c>
      <c r="D7106" s="3">
        <v>11.175000000000001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42153.020833333336</v>
      </c>
      <c r="D7107" s="3">
        <v>11.175000000000001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42153.041666666664</v>
      </c>
      <c r="D7108" s="3">
        <v>11.151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42153.0625</v>
      </c>
      <c r="D7109" s="3">
        <v>11.151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42153.083333333336</v>
      </c>
      <c r="D7110" s="3">
        <v>11.127000000000001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42153.104166666664</v>
      </c>
      <c r="D7111" s="3">
        <v>11.127000000000001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42153.125</v>
      </c>
      <c r="D7112" s="3">
        <v>11.102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42153.145833333336</v>
      </c>
      <c r="D7113" s="3">
        <v>11.077999999999999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42153.166666666664</v>
      </c>
      <c r="D7114" s="3">
        <v>11.077999999999999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42153.1875</v>
      </c>
      <c r="D7115" s="3">
        <v>11.053000000000001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42153.208333333336</v>
      </c>
      <c r="D7116" s="3">
        <v>11.053000000000001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42153.229166666664</v>
      </c>
      <c r="D7117" s="3">
        <v>11.029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42153.25</v>
      </c>
      <c r="D7118" s="3">
        <v>11.029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42153.270833333336</v>
      </c>
      <c r="D7119" s="3">
        <v>11.029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42153.291666666664</v>
      </c>
      <c r="D7120" s="3">
        <v>11.005000000000001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42153.3125</v>
      </c>
      <c r="D7121" s="3">
        <v>11.029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42153.333333333336</v>
      </c>
      <c r="D7122" s="3">
        <v>11.029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42153.354166666664</v>
      </c>
      <c r="D7123" s="3">
        <v>11.053000000000001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42153.375</v>
      </c>
      <c r="D7124" s="3">
        <v>11.077999999999999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42153.395833333336</v>
      </c>
      <c r="D7125" s="3">
        <v>11.102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42153.416666666664</v>
      </c>
      <c r="D7126" s="3">
        <v>11.151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42153.4375</v>
      </c>
      <c r="D7127" s="3">
        <v>11.175000000000001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42153.458333333336</v>
      </c>
      <c r="D7128" s="3">
        <v>11.224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42153.479166666664</v>
      </c>
      <c r="D7129" s="3">
        <v>11.247999999999999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42153.5</v>
      </c>
      <c r="D7130" s="3">
        <v>11.297000000000001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42153.520833333336</v>
      </c>
      <c r="D7131" s="3">
        <v>11.346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42153.541666666664</v>
      </c>
      <c r="D7132" s="3">
        <v>11.394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42153.5625</v>
      </c>
      <c r="D7133" s="3">
        <v>11.443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42153.583333333336</v>
      </c>
      <c r="D7134" s="3">
        <v>11.467000000000001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42153.604166666664</v>
      </c>
      <c r="D7135" s="3">
        <v>11.492000000000001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42153.625</v>
      </c>
      <c r="D7136" s="3">
        <v>11.467000000000001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42153.645833333336</v>
      </c>
      <c r="D7137" s="3">
        <v>11.467000000000001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42153.666666666664</v>
      </c>
      <c r="D7138" s="3">
        <v>11.443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42153.6875</v>
      </c>
      <c r="D7139" s="3">
        <v>11.419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42153.708333333336</v>
      </c>
      <c r="D7140" s="3">
        <v>11.419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42153.729166666664</v>
      </c>
      <c r="D7141" s="3">
        <v>11.37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42153.75</v>
      </c>
      <c r="D7142" s="3">
        <v>11.346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42153.770833333336</v>
      </c>
      <c r="D7143" s="3">
        <v>11.321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42153.791666666664</v>
      </c>
      <c r="D7144" s="3">
        <v>11.273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42153.8125</v>
      </c>
      <c r="D7145" s="3">
        <v>11.224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42153.833333333336</v>
      </c>
      <c r="D7146" s="3">
        <v>11.2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42153.854166666664</v>
      </c>
      <c r="D7147" s="3">
        <v>11.175000000000001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42153.875</v>
      </c>
      <c r="D7148" s="3">
        <v>11.151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42153.895833333336</v>
      </c>
      <c r="D7149" s="3">
        <v>11.127000000000001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42153.916666666664</v>
      </c>
      <c r="D7150" s="3">
        <v>11.102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42153.9375</v>
      </c>
      <c r="D7151" s="3">
        <v>11.077999999999999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42153.958333333336</v>
      </c>
      <c r="D7152" s="3">
        <v>11.053000000000001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42153.979166666664</v>
      </c>
      <c r="D7153" s="3">
        <v>11.029</v>
      </c>
      <c r="E7153" s="48">
        <f>+IF(D7153="","",AVERAGE(D7106:D7153))</f>
        <v>11.199041666666666</v>
      </c>
      <c r="F7153" s="48">
        <f>+IF(D7153="","",MIN(D7106:D7153))</f>
        <v>11.005000000000001</v>
      </c>
      <c r="G7153" s="48">
        <f>+IF(D7153="","",MAX(D7106:D7153))</f>
        <v>11.492000000000001</v>
      </c>
      <c r="H7153" s="48">
        <f>STDEV(D7106:D7153)</f>
        <v>0.15098653713878971</v>
      </c>
      <c r="I7153" s="48">
        <f>+IF(F7153="","",(G7153-F7153))</f>
        <v>0.4870000000000001</v>
      </c>
    </row>
    <row r="7154" spans="1:9" x14ac:dyDescent="0.25">
      <c r="A7154" s="7">
        <v>43250</v>
      </c>
      <c r="B7154" s="2">
        <v>0</v>
      </c>
      <c r="C7154" s="8">
        <v>42154</v>
      </c>
      <c r="D7154" s="3">
        <v>11.029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42154.020833333336</v>
      </c>
      <c r="D7155" s="3">
        <v>11.005000000000001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42154.041666666664</v>
      </c>
      <c r="D7156" s="3">
        <v>10.98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42154.0625</v>
      </c>
      <c r="D7157" s="3">
        <v>10.98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42154.083333333336</v>
      </c>
      <c r="D7158" s="3">
        <v>10.956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42154.104166666664</v>
      </c>
      <c r="D7159" s="3">
        <v>10.932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42154.125</v>
      </c>
      <c r="D7160" s="3">
        <v>10.932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42154.145833333336</v>
      </c>
      <c r="D7161" s="3">
        <v>10.907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42154.166666666664</v>
      </c>
      <c r="D7162" s="3">
        <v>10.882999999999999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42154.1875</v>
      </c>
      <c r="D7163" s="3">
        <v>10.882999999999999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42154.208333333336</v>
      </c>
      <c r="D7164" s="3">
        <v>10.858000000000001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42154.229166666664</v>
      </c>
      <c r="D7165" s="3">
        <v>10.858000000000001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42154.25</v>
      </c>
      <c r="D7166" s="3">
        <v>10.834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42154.270833333336</v>
      </c>
      <c r="D7167" s="3">
        <v>10.834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42154.291666666664</v>
      </c>
      <c r="D7168" s="3">
        <v>10.858000000000001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42154.3125</v>
      </c>
      <c r="D7169" s="3">
        <v>10.858000000000001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42154.333333333336</v>
      </c>
      <c r="D7170" s="3">
        <v>10.882999999999999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42154.354166666664</v>
      </c>
      <c r="D7171" s="3">
        <v>10.882999999999999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42154.375</v>
      </c>
      <c r="D7172" s="3">
        <v>10.932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42154.395833333336</v>
      </c>
      <c r="D7173" s="3">
        <v>10.98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42154.416666666664</v>
      </c>
      <c r="D7174" s="3">
        <v>11.005000000000001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42154.4375</v>
      </c>
      <c r="D7175" s="3">
        <v>11.053000000000001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42154.458333333336</v>
      </c>
      <c r="D7176" s="3">
        <v>11.102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42154.479166666664</v>
      </c>
      <c r="D7177" s="3">
        <v>11.151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42154.5</v>
      </c>
      <c r="D7178" s="3">
        <v>11.273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42154.520833333336</v>
      </c>
      <c r="D7179" s="3">
        <v>11.492000000000001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42154.541666666664</v>
      </c>
      <c r="D7180" s="3">
        <v>11.71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42154.5625</v>
      </c>
      <c r="D7181" s="3">
        <v>11.807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42154.583333333336</v>
      </c>
      <c r="D7182" s="3">
        <v>11.88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42154.604166666664</v>
      </c>
      <c r="D7183" s="3">
        <v>11.929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42154.625</v>
      </c>
      <c r="D7184" s="3">
        <v>11.904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42154.645833333336</v>
      </c>
      <c r="D7185" s="3">
        <v>11.904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42154.666666666664</v>
      </c>
      <c r="D7186" s="3">
        <v>11.832000000000001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42154.6875</v>
      </c>
      <c r="D7187" s="3">
        <v>11.71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42154.708333333336</v>
      </c>
      <c r="D7188" s="3">
        <v>11.613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42154.729166666664</v>
      </c>
      <c r="D7189" s="3">
        <v>11.516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42154.75</v>
      </c>
      <c r="D7190" s="3">
        <v>11.467000000000001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42154.770833333336</v>
      </c>
      <c r="D7191" s="3">
        <v>11.419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42154.791666666664</v>
      </c>
      <c r="D7192" s="3">
        <v>11.394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42154.8125</v>
      </c>
      <c r="D7193" s="3">
        <v>11.346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42154.833333333336</v>
      </c>
      <c r="D7194" s="3">
        <v>11.297000000000001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42154.854166666664</v>
      </c>
      <c r="D7195" s="3">
        <v>11.247999999999999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42154.875</v>
      </c>
      <c r="D7196" s="3">
        <v>11.224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42154.895833333336</v>
      </c>
      <c r="D7197" s="3">
        <v>11.175000000000001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42154.916666666664</v>
      </c>
      <c r="D7198" s="3">
        <v>11.151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42154.9375</v>
      </c>
      <c r="D7199" s="3">
        <v>11.127000000000001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42154.958333333336</v>
      </c>
      <c r="D7200" s="3">
        <v>11.102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42154.979166666664</v>
      </c>
      <c r="D7201" s="3">
        <v>11.077999999999999</v>
      </c>
      <c r="E7201" s="48">
        <f>+IF(D7201="","",AVERAGE(D7154:D7201))</f>
        <v>11.211958333333333</v>
      </c>
      <c r="F7201" s="48">
        <f>+IF(D7201="","",MIN(D7154:D7201))</f>
        <v>10.834</v>
      </c>
      <c r="G7201" s="48">
        <f>+IF(D7201="","",MAX(D7154:D7201))</f>
        <v>11.929</v>
      </c>
      <c r="H7201" s="48">
        <f>STDEV(D7154:D7201)</f>
        <v>0.34620495456792066</v>
      </c>
      <c r="I7201" s="48">
        <f>+IF(F7201="","",(G7201-F7201))</f>
        <v>1.0950000000000006</v>
      </c>
    </row>
    <row r="7202" spans="1:9" x14ac:dyDescent="0.25">
      <c r="A7202" s="7">
        <v>43251</v>
      </c>
      <c r="B7202" s="2">
        <v>0</v>
      </c>
      <c r="C7202" s="8">
        <v>42155</v>
      </c>
      <c r="D7202" s="3">
        <v>11.053000000000001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42155.020833333336</v>
      </c>
      <c r="D7203" s="3">
        <v>11.029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42155.041666666664</v>
      </c>
      <c r="D7204" s="3">
        <v>11.029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42155.0625</v>
      </c>
      <c r="D7205" s="3">
        <v>11.005000000000001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42155.083333333336</v>
      </c>
      <c r="D7206" s="3">
        <v>10.98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42155.104166666664</v>
      </c>
      <c r="D7207" s="3">
        <v>10.98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42155.125</v>
      </c>
      <c r="D7208" s="3">
        <v>10.956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42155.145833333336</v>
      </c>
      <c r="D7209" s="3">
        <v>10.956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42155.166666666664</v>
      </c>
      <c r="D7210" s="3">
        <v>10.932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42155.1875</v>
      </c>
      <c r="D7211" s="3">
        <v>10.932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42155.208333333336</v>
      </c>
      <c r="D7212" s="3">
        <v>10.907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42155.229166666664</v>
      </c>
      <c r="D7213" s="3">
        <v>10.907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42155.25</v>
      </c>
      <c r="D7214" s="3">
        <v>10.907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42155.270833333336</v>
      </c>
      <c r="D7215" s="3">
        <v>10.907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42155.291666666664</v>
      </c>
      <c r="D7216" s="3">
        <v>10.932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42155.3125</v>
      </c>
      <c r="D7217" s="3">
        <v>10.98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42155.333333333336</v>
      </c>
      <c r="D7218" s="3">
        <v>11.005000000000001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42155.354166666664</v>
      </c>
      <c r="D7219" s="3">
        <v>11.077999999999999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42155.375</v>
      </c>
      <c r="D7220" s="3">
        <v>11.127000000000001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42155.395833333336</v>
      </c>
      <c r="D7221" s="3">
        <v>11.224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42155.416666666664</v>
      </c>
      <c r="D7222" s="3">
        <v>11.346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42155.4375</v>
      </c>
      <c r="D7223" s="3">
        <v>11.443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42155.458333333336</v>
      </c>
      <c r="D7224" s="3">
        <v>11.589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42155.479166666664</v>
      </c>
      <c r="D7225" s="3">
        <v>11.759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42155.5</v>
      </c>
      <c r="D7226" s="3">
        <v>11.856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42155.520833333336</v>
      </c>
      <c r="D7227" s="3">
        <v>11.977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42155.541666666664</v>
      </c>
      <c r="D7228" s="3">
        <v>12.000999999999999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42155.5625</v>
      </c>
      <c r="D7229" s="3">
        <v>12.074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42155.583333333336</v>
      </c>
      <c r="D7230" s="3">
        <v>12.025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42155.604166666664</v>
      </c>
      <c r="D7231" s="3">
        <v>12.074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42155.625</v>
      </c>
      <c r="D7232" s="3">
        <v>12.147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42155.645833333336</v>
      </c>
      <c r="D7233" s="3">
        <v>12.170999999999999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42155.666666666664</v>
      </c>
      <c r="D7234" s="3">
        <v>12.122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42155.6875</v>
      </c>
      <c r="D7235" s="3">
        <v>12.074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42155.708333333336</v>
      </c>
      <c r="D7236" s="3">
        <v>12.000999999999999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42155.729166666664</v>
      </c>
      <c r="D7237" s="3">
        <v>11.929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42155.75</v>
      </c>
      <c r="D7238" s="3">
        <v>11.856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42155.770833333336</v>
      </c>
      <c r="D7239" s="3">
        <v>11.782999999999999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42155.791666666664</v>
      </c>
      <c r="D7240" s="3">
        <v>11.734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42155.8125</v>
      </c>
      <c r="D7241" s="3">
        <v>11.662000000000001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42155.833333333336</v>
      </c>
      <c r="D7242" s="3">
        <v>11.589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42155.854166666664</v>
      </c>
      <c r="D7243" s="3">
        <v>11.516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42155.875</v>
      </c>
      <c r="D7244" s="3">
        <v>11.467000000000001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42155.895833333336</v>
      </c>
      <c r="D7245" s="3">
        <v>11.443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42155.916666666664</v>
      </c>
      <c r="D7246" s="3">
        <v>11.419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42155.9375</v>
      </c>
      <c r="D7247" s="3">
        <v>11.394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42155.958333333336</v>
      </c>
      <c r="D7248" s="3">
        <v>11.394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42155.979166666664</v>
      </c>
      <c r="D7249" s="3">
        <v>11.37</v>
      </c>
      <c r="E7249" s="48">
        <f>+IF(D7249="","",AVERAGE(D7202:D7249))</f>
        <v>11.438354166666665</v>
      </c>
      <c r="F7249" s="48">
        <f>+IF(D7249="","",MIN(D7202:D7249))</f>
        <v>10.907</v>
      </c>
      <c r="G7249" s="48">
        <f>+IF(D7249="","",MAX(D7202:D7249))</f>
        <v>12.170999999999999</v>
      </c>
      <c r="H7249" s="48">
        <f>STDEV(D7202:D7249)</f>
        <v>0.44075358530702025</v>
      </c>
      <c r="I7249" s="48">
        <f>+IF(F7249="","",(G7249-F7249))</f>
        <v>1.2639999999999993</v>
      </c>
    </row>
    <row r="7250" spans="1:9" x14ac:dyDescent="0.25">
      <c r="A7250" s="7">
        <v>43252</v>
      </c>
      <c r="B7250" s="2">
        <v>0</v>
      </c>
      <c r="C7250" s="8">
        <v>42156</v>
      </c>
      <c r="D7250" s="3">
        <v>11.346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42156.020833333336</v>
      </c>
      <c r="D7251" s="3">
        <v>11.321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42156.041666666664</v>
      </c>
      <c r="D7252" s="3">
        <v>11.321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42156.0625</v>
      </c>
      <c r="D7253" s="3">
        <v>11.297000000000001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42156.083333333336</v>
      </c>
      <c r="D7254" s="3">
        <v>11.273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42156.104166666664</v>
      </c>
      <c r="D7255" s="3">
        <v>11.273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42156.125</v>
      </c>
      <c r="D7256" s="3">
        <v>11.273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42156.145833333336</v>
      </c>
      <c r="D7257" s="3">
        <v>11.247999999999999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42156.166666666664</v>
      </c>
      <c r="D7258" s="3">
        <v>11.247999999999999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42156.1875</v>
      </c>
      <c r="D7259" s="3">
        <v>11.224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42156.208333333336</v>
      </c>
      <c r="D7260" s="3">
        <v>11.224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42156.229166666664</v>
      </c>
      <c r="D7261" s="3">
        <v>11.2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42156.25</v>
      </c>
      <c r="D7262" s="3">
        <v>11.2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42156.270833333336</v>
      </c>
      <c r="D7263" s="3">
        <v>11.2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42156.291666666664</v>
      </c>
      <c r="D7264" s="3">
        <v>11.2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42156.3125</v>
      </c>
      <c r="D7265" s="3">
        <v>11.224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42156.333333333336</v>
      </c>
      <c r="D7266" s="3">
        <v>11.224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42156.354166666664</v>
      </c>
      <c r="D7267" s="3">
        <v>11.247999999999999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42156.375</v>
      </c>
      <c r="D7268" s="3">
        <v>11.273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42156.395833333336</v>
      </c>
      <c r="D7269" s="3">
        <v>11.273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42156.416666666664</v>
      </c>
      <c r="D7270" s="3">
        <v>11.273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42156.4375</v>
      </c>
      <c r="D7271" s="3">
        <v>11.273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42156.458333333336</v>
      </c>
      <c r="D7272" s="3">
        <v>11.297000000000001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42156.479166666664</v>
      </c>
      <c r="D7273" s="3">
        <v>11.346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42156.5</v>
      </c>
      <c r="D7274" s="3">
        <v>11.394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42156.520833333336</v>
      </c>
      <c r="D7275" s="3">
        <v>11.443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42156.541666666664</v>
      </c>
      <c r="D7276" s="3">
        <v>11.54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42156.5625</v>
      </c>
      <c r="D7277" s="3">
        <v>11.589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42156.583333333336</v>
      </c>
      <c r="D7278" s="3">
        <v>11.637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42156.604166666664</v>
      </c>
      <c r="D7279" s="3">
        <v>11.662000000000001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42156.625</v>
      </c>
      <c r="D7280" s="3">
        <v>11.662000000000001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42156.645833333336</v>
      </c>
      <c r="D7281" s="3">
        <v>11.637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42156.666666666664</v>
      </c>
      <c r="D7282" s="3">
        <v>11.637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42156.6875</v>
      </c>
      <c r="D7283" s="3">
        <v>11.613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42156.708333333336</v>
      </c>
      <c r="D7284" s="3">
        <v>11.589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42156.729166666664</v>
      </c>
      <c r="D7285" s="3">
        <v>11.565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42156.75</v>
      </c>
      <c r="D7286" s="3">
        <v>11.516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42156.770833333336</v>
      </c>
      <c r="D7287" s="3">
        <v>11.492000000000001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42156.791666666664</v>
      </c>
      <c r="D7288" s="3">
        <v>11.467000000000001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42156.8125</v>
      </c>
      <c r="D7289" s="3">
        <v>11.443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42156.833333333336</v>
      </c>
      <c r="D7290" s="3">
        <v>11.419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42156.854166666664</v>
      </c>
      <c r="D7291" s="3">
        <v>11.394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42156.875</v>
      </c>
      <c r="D7292" s="3">
        <v>11.37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42156.895833333336</v>
      </c>
      <c r="D7293" s="3">
        <v>11.346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42156.916666666664</v>
      </c>
      <c r="D7294" s="3">
        <v>11.346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42156.9375</v>
      </c>
      <c r="D7295" s="3">
        <v>11.321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42156.958333333336</v>
      </c>
      <c r="D7296" s="3">
        <v>11.321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42156.979166666664</v>
      </c>
      <c r="D7297" s="3">
        <v>11.297000000000001</v>
      </c>
      <c r="E7297" s="48">
        <f>+IF(D7297="","",AVERAGE(D7250:D7297))</f>
        <v>11.374562499999998</v>
      </c>
      <c r="F7297" s="48">
        <f>+IF(D7297="","",MIN(D7250:D7297))</f>
        <v>11.2</v>
      </c>
      <c r="G7297" s="48">
        <f>+IF(D7297="","",MAX(D7250:D7297))</f>
        <v>11.662000000000001</v>
      </c>
      <c r="H7297" s="48">
        <f>STDEV(D7250:D7297)</f>
        <v>0.14618450979585826</v>
      </c>
      <c r="I7297" s="48">
        <f>+IF(F7297="","",(G7297-F7297))</f>
        <v>0.46200000000000152</v>
      </c>
    </row>
    <row r="7298" spans="1:9" x14ac:dyDescent="0.25">
      <c r="A7298" s="7">
        <v>43253</v>
      </c>
      <c r="B7298" s="2">
        <v>0</v>
      </c>
      <c r="C7298" s="8">
        <v>42157</v>
      </c>
      <c r="D7298" s="3">
        <v>11.297000000000001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42157.020833333336</v>
      </c>
      <c r="D7299" s="3">
        <v>11.297000000000001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42157.041666666664</v>
      </c>
      <c r="D7300" s="3">
        <v>11.273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42157.0625</v>
      </c>
      <c r="D7301" s="3">
        <v>11.273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42157.083333333336</v>
      </c>
      <c r="D7302" s="3">
        <v>11.247999999999999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42157.104166666664</v>
      </c>
      <c r="D7303" s="3">
        <v>11.247999999999999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42157.125</v>
      </c>
      <c r="D7304" s="3">
        <v>11.247999999999999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42157.145833333336</v>
      </c>
      <c r="D7305" s="3">
        <v>11.247999999999999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42157.166666666664</v>
      </c>
      <c r="D7306" s="3">
        <v>11.224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42157.1875</v>
      </c>
      <c r="D7307" s="3">
        <v>11.224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42157.208333333336</v>
      </c>
      <c r="D7308" s="3">
        <v>11.224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42157.229166666664</v>
      </c>
      <c r="D7309" s="3">
        <v>11.224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42157.25</v>
      </c>
      <c r="D7310" s="3">
        <v>11.2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42157.270833333336</v>
      </c>
      <c r="D7311" s="3">
        <v>11.2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42157.291666666664</v>
      </c>
      <c r="D7312" s="3">
        <v>11.224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42157.3125</v>
      </c>
      <c r="D7313" s="3">
        <v>11.224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42157.333333333336</v>
      </c>
      <c r="D7314" s="3">
        <v>11.247999999999999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42157.354166666664</v>
      </c>
      <c r="D7315" s="3">
        <v>11.247999999999999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42157.375</v>
      </c>
      <c r="D7316" s="3">
        <v>11.273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42157.395833333336</v>
      </c>
      <c r="D7317" s="3">
        <v>11.297000000000001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42157.416666666664</v>
      </c>
      <c r="D7318" s="3">
        <v>11.346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42157.4375</v>
      </c>
      <c r="D7319" s="3">
        <v>11.419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42157.458333333336</v>
      </c>
      <c r="D7320" s="3">
        <v>11.516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42157.479166666664</v>
      </c>
      <c r="D7321" s="3">
        <v>11.565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42157.5</v>
      </c>
      <c r="D7322" s="3">
        <v>11.589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42157.520833333336</v>
      </c>
      <c r="D7323" s="3">
        <v>11.589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42157.541666666664</v>
      </c>
      <c r="D7324" s="3">
        <v>11.637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42157.5625</v>
      </c>
      <c r="D7325" s="3">
        <v>11.71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42157.583333333336</v>
      </c>
      <c r="D7326" s="3">
        <v>11.71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42157.604166666664</v>
      </c>
      <c r="D7327" s="3">
        <v>11.759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42157.625</v>
      </c>
      <c r="D7328" s="3">
        <v>11.782999999999999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42157.645833333336</v>
      </c>
      <c r="D7329" s="3">
        <v>11.734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42157.666666666664</v>
      </c>
      <c r="D7330" s="3">
        <v>11.759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42157.6875</v>
      </c>
      <c r="D7331" s="3">
        <v>11.71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42157.708333333336</v>
      </c>
      <c r="D7332" s="3">
        <v>11.734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42157.729166666664</v>
      </c>
      <c r="D7333" s="3">
        <v>11.71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42157.75</v>
      </c>
      <c r="D7334" s="3">
        <v>11.662000000000001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42157.770833333336</v>
      </c>
      <c r="D7335" s="3">
        <v>11.662000000000001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42157.791666666664</v>
      </c>
      <c r="D7336" s="3">
        <v>11.589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42157.8125</v>
      </c>
      <c r="D7337" s="3">
        <v>11.54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42157.833333333336</v>
      </c>
      <c r="D7338" s="3">
        <v>11.492000000000001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42157.854166666664</v>
      </c>
      <c r="D7339" s="3">
        <v>11.467000000000001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42157.875</v>
      </c>
      <c r="D7340" s="3">
        <v>11.443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42157.895833333336</v>
      </c>
      <c r="D7341" s="3">
        <v>11.419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42157.916666666664</v>
      </c>
      <c r="D7342" s="3">
        <v>11.394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42157.9375</v>
      </c>
      <c r="D7343" s="3">
        <v>11.37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42157.958333333336</v>
      </c>
      <c r="D7344" s="3">
        <v>11.37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42157.979166666664</v>
      </c>
      <c r="D7345" s="3">
        <v>11.37</v>
      </c>
      <c r="E7345" s="48">
        <f>+IF(D7345="","",AVERAGE(D7298:D7345))</f>
        <v>11.437291666666662</v>
      </c>
      <c r="F7345" s="48">
        <f>+IF(D7345="","",MIN(D7298:D7345))</f>
        <v>11.2</v>
      </c>
      <c r="G7345" s="48">
        <f>+IF(D7345="","",MAX(D7298:D7345))</f>
        <v>11.782999999999999</v>
      </c>
      <c r="H7345" s="48">
        <f>STDEV(D7298:D7345)</f>
        <v>0.19634868662048327</v>
      </c>
      <c r="I7345" s="48">
        <f>+IF(F7345="","",(G7345-F7345))</f>
        <v>0.58300000000000018</v>
      </c>
    </row>
    <row r="7346" spans="1:9" x14ac:dyDescent="0.25">
      <c r="A7346" s="7">
        <v>43254</v>
      </c>
      <c r="B7346" s="2">
        <v>0</v>
      </c>
      <c r="C7346" s="8">
        <v>42158</v>
      </c>
      <c r="D7346" s="3">
        <v>11.346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42158.020833333336</v>
      </c>
      <c r="D7347" s="3">
        <v>11.321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42158.041666666664</v>
      </c>
      <c r="D7348" s="3">
        <v>11.321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42158.0625</v>
      </c>
      <c r="D7349" s="3">
        <v>11.297000000000001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42158.083333333336</v>
      </c>
      <c r="D7350" s="3">
        <v>11.297000000000001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42158.104166666664</v>
      </c>
      <c r="D7351" s="3">
        <v>11.297000000000001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42158.125</v>
      </c>
      <c r="D7352" s="3">
        <v>11.273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42158.145833333336</v>
      </c>
      <c r="D7353" s="3">
        <v>11.273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42158.166666666664</v>
      </c>
      <c r="D7354" s="3">
        <v>11.273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42158.1875</v>
      </c>
      <c r="D7355" s="3">
        <v>11.273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42158.208333333336</v>
      </c>
      <c r="D7356" s="3">
        <v>11.247999999999999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42158.229166666664</v>
      </c>
      <c r="D7357" s="3">
        <v>11.247999999999999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42158.25</v>
      </c>
      <c r="D7358" s="3">
        <v>11.247999999999999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42158.270833333336</v>
      </c>
      <c r="D7359" s="3">
        <v>11.247999999999999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42158.291666666664</v>
      </c>
      <c r="D7360" s="3">
        <v>11.273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42158.3125</v>
      </c>
      <c r="D7361" s="3">
        <v>11.321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42158.333333333336</v>
      </c>
      <c r="D7362" s="3">
        <v>11.37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42158.354166666664</v>
      </c>
      <c r="D7363" s="3">
        <v>11.419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42158.375</v>
      </c>
      <c r="D7364" s="3">
        <v>11.443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42158.395833333336</v>
      </c>
      <c r="D7365" s="3">
        <v>11.467000000000001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42158.416666666664</v>
      </c>
      <c r="D7366" s="3">
        <v>11.54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42158.4375</v>
      </c>
      <c r="D7367" s="3">
        <v>11.637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42158.458333333336</v>
      </c>
      <c r="D7368" s="3">
        <v>11.832000000000001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42158.479166666664</v>
      </c>
      <c r="D7369" s="3">
        <v>12.025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42158.5</v>
      </c>
      <c r="D7370" s="3">
        <v>12.268000000000001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42158.520833333336</v>
      </c>
      <c r="D7371" s="3">
        <v>12.388999999999999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42158.541666666664</v>
      </c>
      <c r="D7372" s="3">
        <v>12.292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42158.5625</v>
      </c>
      <c r="D7373" s="3">
        <v>12.316000000000001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42158.583333333336</v>
      </c>
      <c r="D7374" s="3">
        <v>12.413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42158.604166666664</v>
      </c>
      <c r="D7375" s="3">
        <v>12.484999999999999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42158.625</v>
      </c>
      <c r="D7376" s="3">
        <v>12.461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42158.645833333336</v>
      </c>
      <c r="D7377" s="3">
        <v>12.436999999999999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42158.666666666664</v>
      </c>
      <c r="D7378" s="3">
        <v>12.34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42158.6875</v>
      </c>
      <c r="D7379" s="3">
        <v>12.243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42158.708333333336</v>
      </c>
      <c r="D7380" s="3">
        <v>12.147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42158.729166666664</v>
      </c>
      <c r="D7381" s="3">
        <v>12.05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42158.75</v>
      </c>
      <c r="D7382" s="3">
        <v>11.952999999999999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42158.770833333336</v>
      </c>
      <c r="D7383" s="3">
        <v>11.904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42158.791666666664</v>
      </c>
      <c r="D7384" s="3">
        <v>11.832000000000001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42158.8125</v>
      </c>
      <c r="D7385" s="3">
        <v>11.782999999999999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42158.833333333336</v>
      </c>
      <c r="D7386" s="3">
        <v>11.759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42158.854166666664</v>
      </c>
      <c r="D7387" s="3">
        <v>11.686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42158.875</v>
      </c>
      <c r="D7388" s="3">
        <v>11.613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42158.895833333336</v>
      </c>
      <c r="D7389" s="3">
        <v>11.565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42158.916666666664</v>
      </c>
      <c r="D7390" s="3">
        <v>11.516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42158.9375</v>
      </c>
      <c r="D7391" s="3">
        <v>11.467000000000001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42158.958333333336</v>
      </c>
      <c r="D7392" s="3">
        <v>11.394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42158.979166666664</v>
      </c>
      <c r="D7393" s="3">
        <v>11.346</v>
      </c>
      <c r="E7393" s="48">
        <f>+IF(D7393="","",AVERAGE(D7346:D7393))</f>
        <v>11.686437499999998</v>
      </c>
      <c r="F7393" s="48">
        <f>+IF(D7393="","",MIN(D7346:D7393))</f>
        <v>11.247999999999999</v>
      </c>
      <c r="G7393" s="48">
        <f>+IF(D7393="","",MAX(D7346:D7393))</f>
        <v>12.484999999999999</v>
      </c>
      <c r="H7393" s="48">
        <f>STDEV(D7346:D7393)</f>
        <v>0.42505888984989554</v>
      </c>
      <c r="I7393" s="48">
        <f>+IF(F7393="","",(G7393-F7393))</f>
        <v>1.2370000000000001</v>
      </c>
    </row>
    <row r="7394" spans="1:9" x14ac:dyDescent="0.25">
      <c r="A7394" s="7">
        <v>43255</v>
      </c>
      <c r="B7394" s="2">
        <v>0</v>
      </c>
      <c r="C7394" s="8">
        <v>42159</v>
      </c>
      <c r="D7394" s="3">
        <v>11.297000000000001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42159.020833333336</v>
      </c>
      <c r="D7395" s="3">
        <v>11.273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42159.041666666664</v>
      </c>
      <c r="D7396" s="3">
        <v>11.224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42159.0625</v>
      </c>
      <c r="D7397" s="3">
        <v>11.175000000000001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42159.083333333336</v>
      </c>
      <c r="D7398" s="3">
        <v>11.151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42159.104166666664</v>
      </c>
      <c r="D7399" s="3">
        <v>11.127000000000001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42159.125</v>
      </c>
      <c r="D7400" s="3">
        <v>11.127000000000001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42159.145833333336</v>
      </c>
      <c r="D7401" s="3">
        <v>11.102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42159.166666666664</v>
      </c>
      <c r="D7402" s="3">
        <v>11.077999999999999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42159.1875</v>
      </c>
      <c r="D7403" s="3">
        <v>11.053000000000001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42159.208333333336</v>
      </c>
      <c r="D7404" s="3">
        <v>11.029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42159.229166666664</v>
      </c>
      <c r="D7405" s="3">
        <v>11.005000000000001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42159.25</v>
      </c>
      <c r="D7406" s="3">
        <v>11.005000000000001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42159.270833333336</v>
      </c>
      <c r="D7407" s="3">
        <v>11.029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42159.291666666664</v>
      </c>
      <c r="D7408" s="3">
        <v>11.077999999999999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42159.3125</v>
      </c>
      <c r="D7409" s="3">
        <v>11.127000000000001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42159.333333333336</v>
      </c>
      <c r="D7410" s="3">
        <v>11.224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42159.354166666664</v>
      </c>
      <c r="D7411" s="3">
        <v>11.321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42159.375</v>
      </c>
      <c r="D7412" s="3">
        <v>11.419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42159.395833333336</v>
      </c>
      <c r="D7413" s="3">
        <v>11.467000000000001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42159.416666666664</v>
      </c>
      <c r="D7414" s="3">
        <v>11.516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42159.4375</v>
      </c>
      <c r="D7415" s="3">
        <v>11.565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42159.458333333336</v>
      </c>
      <c r="D7416" s="3">
        <v>11.71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42159.479166666664</v>
      </c>
      <c r="D7417" s="3">
        <v>11.977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42159.5</v>
      </c>
      <c r="D7418" s="3">
        <v>12.268000000000001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42159.520833333336</v>
      </c>
      <c r="D7419" s="3">
        <v>12.484999999999999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42159.541666666664</v>
      </c>
      <c r="D7420" s="3">
        <v>12.63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42159.5625</v>
      </c>
      <c r="D7421" s="3">
        <v>12.702999999999999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42159.583333333336</v>
      </c>
      <c r="D7422" s="3">
        <v>12.678000000000001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42159.604166666664</v>
      </c>
      <c r="D7423" s="3">
        <v>12.654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42159.625</v>
      </c>
      <c r="D7424" s="3">
        <v>12.606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42159.645833333336</v>
      </c>
      <c r="D7425" s="3">
        <v>12.534000000000001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42159.666666666664</v>
      </c>
      <c r="D7426" s="3">
        <v>12.484999999999999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42159.6875</v>
      </c>
      <c r="D7427" s="3">
        <v>12.388999999999999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42159.708333333336</v>
      </c>
      <c r="D7428" s="3">
        <v>12.268000000000001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42159.729166666664</v>
      </c>
      <c r="D7429" s="3">
        <v>12.122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42159.75</v>
      </c>
      <c r="D7430" s="3">
        <v>12.05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42159.770833333336</v>
      </c>
      <c r="D7431" s="3">
        <v>11.977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42159.791666666664</v>
      </c>
      <c r="D7432" s="3">
        <v>11.929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42159.8125</v>
      </c>
      <c r="D7433" s="3">
        <v>11.856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42159.833333333336</v>
      </c>
      <c r="D7434" s="3">
        <v>11.807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42159.854166666664</v>
      </c>
      <c r="D7435" s="3">
        <v>11.734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42159.875</v>
      </c>
      <c r="D7436" s="3">
        <v>11.662000000000001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42159.895833333336</v>
      </c>
      <c r="D7437" s="3">
        <v>11.613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42159.916666666664</v>
      </c>
      <c r="D7438" s="3">
        <v>11.565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42159.9375</v>
      </c>
      <c r="D7439" s="3">
        <v>11.492000000000001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42159.958333333336</v>
      </c>
      <c r="D7440" s="3">
        <v>11.467000000000001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42159.979166666664</v>
      </c>
      <c r="D7441" s="3">
        <v>11.419</v>
      </c>
      <c r="E7441" s="48">
        <f>+IF(D7441="","",AVERAGE(D7394:D7441))</f>
        <v>11.676499999999999</v>
      </c>
      <c r="F7441" s="48">
        <f>+IF(D7441="","",MIN(D7394:D7441))</f>
        <v>11.005000000000001</v>
      </c>
      <c r="G7441" s="48">
        <f>+IF(D7441="","",MAX(D7394:D7441))</f>
        <v>12.702999999999999</v>
      </c>
      <c r="H7441" s="48">
        <f>STDEV(D7394:D7441)</f>
        <v>0.55414254253468798</v>
      </c>
      <c r="I7441" s="48">
        <f>+IF(F7441="","",(G7441-F7441))</f>
        <v>1.6979999999999986</v>
      </c>
    </row>
    <row r="7442" spans="1:9" x14ac:dyDescent="0.25">
      <c r="A7442" s="7">
        <v>43256</v>
      </c>
      <c r="B7442" s="2">
        <v>0</v>
      </c>
      <c r="C7442" s="8">
        <v>42160</v>
      </c>
      <c r="D7442" s="3">
        <v>11.394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42160.020833333336</v>
      </c>
      <c r="D7443" s="3">
        <v>11.37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42160.041666666664</v>
      </c>
      <c r="D7444" s="3">
        <v>11.321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42160.0625</v>
      </c>
      <c r="D7445" s="3">
        <v>11.297000000000001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42160.083333333336</v>
      </c>
      <c r="D7446" s="3">
        <v>11.297000000000001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42160.104166666664</v>
      </c>
      <c r="D7447" s="3">
        <v>11.297000000000001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42160.125</v>
      </c>
      <c r="D7448" s="3">
        <v>11.297000000000001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42160.145833333336</v>
      </c>
      <c r="D7449" s="3">
        <v>11.273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42160.166666666664</v>
      </c>
      <c r="D7450" s="3">
        <v>11.247999999999999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42160.1875</v>
      </c>
      <c r="D7451" s="3">
        <v>11.224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42160.208333333336</v>
      </c>
      <c r="D7452" s="3">
        <v>11.175000000000001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42160.229166666664</v>
      </c>
      <c r="D7453" s="3">
        <v>11.175000000000001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42160.25</v>
      </c>
      <c r="D7454" s="3">
        <v>11.175000000000001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42160.270833333336</v>
      </c>
      <c r="D7455" s="3">
        <v>11.2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42160.291666666664</v>
      </c>
      <c r="D7456" s="3">
        <v>11.247999999999999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42160.3125</v>
      </c>
      <c r="D7457" s="3">
        <v>11.297000000000001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42160.333333333336</v>
      </c>
      <c r="D7458" s="3">
        <v>11.37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42160.354166666664</v>
      </c>
      <c r="D7459" s="3">
        <v>11.467000000000001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42160.375</v>
      </c>
      <c r="D7460" s="3">
        <v>11.589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42160.395833333336</v>
      </c>
      <c r="D7461" s="3">
        <v>11.686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42160.416666666664</v>
      </c>
      <c r="D7462" s="3">
        <v>11.832000000000001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42160.4375</v>
      </c>
      <c r="D7463" s="3">
        <v>12.05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42160.458333333336</v>
      </c>
      <c r="D7464" s="3">
        <v>12.268000000000001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42160.479166666664</v>
      </c>
      <c r="D7465" s="3">
        <v>12.461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42160.5</v>
      </c>
      <c r="D7466" s="3">
        <v>12.702999999999999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42160.520833333336</v>
      </c>
      <c r="D7467" s="3">
        <v>12.896000000000001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42160.541666666664</v>
      </c>
      <c r="D7468" s="3">
        <v>13.04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42160.5625</v>
      </c>
      <c r="D7469" s="3">
        <v>13.064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42160.583333333336</v>
      </c>
      <c r="D7470" s="3">
        <v>13.064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42160.604166666664</v>
      </c>
      <c r="D7471" s="3">
        <v>13.04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42160.625</v>
      </c>
      <c r="D7472" s="3">
        <v>12.992000000000001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42160.645833333336</v>
      </c>
      <c r="D7473" s="3">
        <v>12.944000000000001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42160.666666666664</v>
      </c>
      <c r="D7474" s="3">
        <v>12.823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42160.6875</v>
      </c>
      <c r="D7475" s="3">
        <v>12.702999999999999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42160.708333333336</v>
      </c>
      <c r="D7476" s="3">
        <v>12.582000000000001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42160.729166666664</v>
      </c>
      <c r="D7477" s="3">
        <v>12.461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42160.75</v>
      </c>
      <c r="D7478" s="3">
        <v>12.388999999999999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42160.770833333336</v>
      </c>
      <c r="D7479" s="3">
        <v>12.34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42160.791666666664</v>
      </c>
      <c r="D7480" s="3">
        <v>12.268000000000001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42160.8125</v>
      </c>
      <c r="D7481" s="3">
        <v>12.195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42160.833333333336</v>
      </c>
      <c r="D7482" s="3">
        <v>12.147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42160.854166666664</v>
      </c>
      <c r="D7483" s="3">
        <v>12.074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42160.875</v>
      </c>
      <c r="D7484" s="3">
        <v>12.025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42160.895833333336</v>
      </c>
      <c r="D7485" s="3">
        <v>11.952999999999999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42160.916666666664</v>
      </c>
      <c r="D7486" s="3">
        <v>11.929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42160.9375</v>
      </c>
      <c r="D7487" s="3">
        <v>11.904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42160.958333333336</v>
      </c>
      <c r="D7488" s="3">
        <v>11.88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42160.979166666664</v>
      </c>
      <c r="D7489" s="3">
        <v>11.856</v>
      </c>
      <c r="E7489" s="48">
        <f>+IF(D7489="","",AVERAGE(D7442:D7489))</f>
        <v>11.964229166666668</v>
      </c>
      <c r="F7489" s="48">
        <f>+IF(D7489="","",MIN(D7442:D7489))</f>
        <v>11.175000000000001</v>
      </c>
      <c r="G7489" s="48">
        <f>+IF(D7489="","",MAX(D7442:D7489))</f>
        <v>13.064</v>
      </c>
      <c r="H7489" s="48">
        <f>STDEV(D7442:D7489)</f>
        <v>0.64610862137922853</v>
      </c>
      <c r="I7489" s="48">
        <f>+IF(F7489="","",(G7489-F7489))</f>
        <v>1.8889999999999993</v>
      </c>
    </row>
    <row r="7490" spans="1:9" x14ac:dyDescent="0.25">
      <c r="A7490" s="7">
        <v>43257</v>
      </c>
      <c r="B7490" s="2">
        <v>0</v>
      </c>
      <c r="C7490" s="8">
        <v>42161</v>
      </c>
      <c r="D7490" s="3">
        <v>11.856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42161.020833333336</v>
      </c>
      <c r="D7491" s="3">
        <v>11.832000000000001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42161.041666666664</v>
      </c>
      <c r="D7492" s="3">
        <v>11.807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42161.0625</v>
      </c>
      <c r="D7493" s="3">
        <v>11.807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42161.083333333336</v>
      </c>
      <c r="D7494" s="3">
        <v>11.782999999999999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42161.104166666664</v>
      </c>
      <c r="D7495" s="3">
        <v>11.759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42161.125</v>
      </c>
      <c r="D7496" s="3">
        <v>11.759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42161.145833333336</v>
      </c>
      <c r="D7497" s="3">
        <v>11.734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42161.166666666664</v>
      </c>
      <c r="D7498" s="3">
        <v>11.71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42161.1875</v>
      </c>
      <c r="D7499" s="3">
        <v>11.686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42161.208333333336</v>
      </c>
      <c r="D7500" s="3">
        <v>11.686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42161.229166666664</v>
      </c>
      <c r="D7501" s="3">
        <v>11.662000000000001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42161.25</v>
      </c>
      <c r="D7502" s="3">
        <v>11.662000000000001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42161.270833333336</v>
      </c>
      <c r="D7503" s="3">
        <v>11.662000000000001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42161.291666666664</v>
      </c>
      <c r="D7504" s="3">
        <v>11.686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42161.3125</v>
      </c>
      <c r="D7505" s="3">
        <v>11.71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42161.333333333336</v>
      </c>
      <c r="D7506" s="3">
        <v>11.759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42161.354166666664</v>
      </c>
      <c r="D7507" s="3">
        <v>11.832000000000001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42161.375</v>
      </c>
      <c r="D7508" s="3">
        <v>11.929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42161.395833333336</v>
      </c>
      <c r="D7509" s="3">
        <v>12.05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42161.416666666664</v>
      </c>
      <c r="D7510" s="3">
        <v>12.170999999999999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42161.4375</v>
      </c>
      <c r="D7511" s="3">
        <v>12.316000000000001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42161.458333333336</v>
      </c>
      <c r="D7512" s="3">
        <v>12.413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42161.479166666664</v>
      </c>
      <c r="D7513" s="3">
        <v>12.558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42161.5</v>
      </c>
      <c r="D7514" s="3">
        <v>12.798999999999999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42161.520833333336</v>
      </c>
      <c r="D7515" s="3">
        <v>12.992000000000001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42161.541666666664</v>
      </c>
      <c r="D7516" s="3">
        <v>13.185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42161.5625</v>
      </c>
      <c r="D7517" s="3">
        <v>13.257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42161.583333333336</v>
      </c>
      <c r="D7518" s="3">
        <v>13.281000000000001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42161.604166666664</v>
      </c>
      <c r="D7519" s="3">
        <v>13.257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42161.625</v>
      </c>
      <c r="D7520" s="3">
        <v>13.209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42161.645833333336</v>
      </c>
      <c r="D7521" s="3">
        <v>13.112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42161.666666666664</v>
      </c>
      <c r="D7522" s="3">
        <v>13.016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42161.6875</v>
      </c>
      <c r="D7523" s="3">
        <v>12.944000000000001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42161.708333333336</v>
      </c>
      <c r="D7524" s="3">
        <v>12.823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42161.729166666664</v>
      </c>
      <c r="D7525" s="3">
        <v>12.727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42161.75</v>
      </c>
      <c r="D7526" s="3">
        <v>12.654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42161.770833333336</v>
      </c>
      <c r="D7527" s="3">
        <v>12.582000000000001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42161.791666666664</v>
      </c>
      <c r="D7528" s="3">
        <v>12.534000000000001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42161.8125</v>
      </c>
      <c r="D7529" s="3">
        <v>12.436999999999999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42161.833333333336</v>
      </c>
      <c r="D7530" s="3">
        <v>12.388999999999999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42161.854166666664</v>
      </c>
      <c r="D7531" s="3">
        <v>12.316000000000001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42161.875</v>
      </c>
      <c r="D7532" s="3">
        <v>12.268000000000001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42161.895833333336</v>
      </c>
      <c r="D7533" s="3">
        <v>12.195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42161.916666666664</v>
      </c>
      <c r="D7534" s="3">
        <v>12.147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42161.9375</v>
      </c>
      <c r="D7535" s="3">
        <v>12.098000000000001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42161.958333333336</v>
      </c>
      <c r="D7536" s="3">
        <v>12.074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42161.979166666664</v>
      </c>
      <c r="D7537" s="3">
        <v>12.025</v>
      </c>
      <c r="E7537" s="48">
        <f>+IF(D7537="","",AVERAGE(D7490:D7537))</f>
        <v>12.273958333333335</v>
      </c>
      <c r="F7537" s="48">
        <f>+IF(D7537="","",MIN(D7490:D7537))</f>
        <v>11.662000000000001</v>
      </c>
      <c r="G7537" s="48">
        <f>+IF(D7537="","",MAX(D7490:D7537))</f>
        <v>13.281000000000001</v>
      </c>
      <c r="H7537" s="48">
        <f>STDEV(D7490:D7537)</f>
        <v>0.53718410641454861</v>
      </c>
      <c r="I7537" s="48">
        <f>+IF(F7537="","",(G7537-F7537))</f>
        <v>1.6189999999999998</v>
      </c>
    </row>
    <row r="7538" spans="1:9" x14ac:dyDescent="0.25">
      <c r="A7538" s="7">
        <v>43258</v>
      </c>
      <c r="B7538" s="2">
        <v>0</v>
      </c>
      <c r="C7538" s="8">
        <v>42162</v>
      </c>
      <c r="D7538" s="3">
        <v>11.977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42162.020833333336</v>
      </c>
      <c r="D7539" s="3">
        <v>11.929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42162.041666666664</v>
      </c>
      <c r="D7540" s="3">
        <v>11.88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42162.0625</v>
      </c>
      <c r="D7541" s="3">
        <v>11.832000000000001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42162.083333333336</v>
      </c>
      <c r="D7542" s="3">
        <v>11.782999999999999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42162.104166666664</v>
      </c>
      <c r="D7543" s="3">
        <v>11.734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42162.125</v>
      </c>
      <c r="D7544" s="3">
        <v>11.686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42162.145833333336</v>
      </c>
      <c r="D7545" s="3">
        <v>11.637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42162.166666666664</v>
      </c>
      <c r="D7546" s="3">
        <v>11.589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42162.1875</v>
      </c>
      <c r="D7547" s="3">
        <v>11.54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42162.208333333336</v>
      </c>
      <c r="D7548" s="3">
        <v>11.516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42162.229166666664</v>
      </c>
      <c r="D7549" s="3">
        <v>11.467000000000001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42162.25</v>
      </c>
      <c r="D7550" s="3">
        <v>11.467000000000001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42162.270833333336</v>
      </c>
      <c r="D7551" s="3">
        <v>11.467000000000001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42162.291666666664</v>
      </c>
      <c r="D7552" s="3">
        <v>11.492000000000001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42162.3125</v>
      </c>
      <c r="D7553" s="3">
        <v>11.565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42162.333333333336</v>
      </c>
      <c r="D7554" s="3">
        <v>11.637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42162.354166666664</v>
      </c>
      <c r="D7555" s="3">
        <v>11.734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42162.375</v>
      </c>
      <c r="D7556" s="3">
        <v>11.88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42162.395833333336</v>
      </c>
      <c r="D7557" s="3">
        <v>12.000999999999999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42162.416666666664</v>
      </c>
      <c r="D7558" s="3">
        <v>12.147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42162.4375</v>
      </c>
      <c r="D7559" s="3">
        <v>12.364000000000001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42162.458333333336</v>
      </c>
      <c r="D7560" s="3">
        <v>12.558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42162.479166666664</v>
      </c>
      <c r="D7561" s="3">
        <v>12.750999999999999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42162.5</v>
      </c>
      <c r="D7562" s="3">
        <v>12.992000000000001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42162.520833333336</v>
      </c>
      <c r="D7563" s="3">
        <v>13.209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42162.541666666664</v>
      </c>
      <c r="D7564" s="3">
        <v>13.377000000000001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42162.5625</v>
      </c>
      <c r="D7565" s="3">
        <v>13.425000000000001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42162.583333333336</v>
      </c>
      <c r="D7566" s="3">
        <v>13.449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42162.604166666664</v>
      </c>
      <c r="D7567" s="3">
        <v>13.425000000000001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42162.625</v>
      </c>
      <c r="D7568" s="3">
        <v>13.377000000000001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42162.645833333336</v>
      </c>
      <c r="D7569" s="3">
        <v>13.329000000000001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42162.666666666664</v>
      </c>
      <c r="D7570" s="3">
        <v>13.257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42162.6875</v>
      </c>
      <c r="D7571" s="3">
        <v>13.112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42162.708333333336</v>
      </c>
      <c r="D7572" s="3">
        <v>12.992000000000001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42162.729166666664</v>
      </c>
      <c r="D7573" s="3">
        <v>12.871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42162.75</v>
      </c>
      <c r="D7574" s="3">
        <v>12.775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42162.770833333336</v>
      </c>
      <c r="D7575" s="3">
        <v>12.702999999999999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42162.791666666664</v>
      </c>
      <c r="D7576" s="3">
        <v>12.654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42162.8125</v>
      </c>
      <c r="D7577" s="3">
        <v>12.582000000000001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42162.833333333336</v>
      </c>
      <c r="D7578" s="3">
        <v>12.509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42162.854166666664</v>
      </c>
      <c r="D7579" s="3">
        <v>12.436999999999999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42162.875</v>
      </c>
      <c r="D7580" s="3">
        <v>12.388999999999999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42162.895833333336</v>
      </c>
      <c r="D7581" s="3">
        <v>12.34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42162.916666666664</v>
      </c>
      <c r="D7582" s="3">
        <v>12.316000000000001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42162.9375</v>
      </c>
      <c r="D7583" s="3">
        <v>12.292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42162.958333333336</v>
      </c>
      <c r="D7584" s="3">
        <v>12.243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42162.979166666664</v>
      </c>
      <c r="D7585" s="3">
        <v>12.218999999999999</v>
      </c>
      <c r="E7585" s="48">
        <f>+IF(D7585="","",AVERAGE(D7538:D7585))</f>
        <v>12.331395833333339</v>
      </c>
      <c r="F7585" s="48">
        <f>+IF(D7585="","",MIN(D7538:D7585))</f>
        <v>11.467000000000001</v>
      </c>
      <c r="G7585" s="48">
        <f>+IF(D7585="","",MAX(D7538:D7585))</f>
        <v>13.449</v>
      </c>
      <c r="H7585" s="48">
        <f>STDEV(D7538:D7585)</f>
        <v>0.65037448261893249</v>
      </c>
      <c r="I7585" s="48">
        <f>+IF(F7585="","",(G7585-F7585))</f>
        <v>1.9819999999999993</v>
      </c>
    </row>
    <row r="7586" spans="1:9" x14ac:dyDescent="0.25">
      <c r="A7586" s="7">
        <v>43259</v>
      </c>
      <c r="B7586" s="2">
        <v>0</v>
      </c>
      <c r="C7586" s="8">
        <v>42163</v>
      </c>
      <c r="D7586" s="3">
        <v>12.195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42163.020833333336</v>
      </c>
      <c r="D7587" s="3">
        <v>12.147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42163.041666666664</v>
      </c>
      <c r="D7588" s="3">
        <v>12.122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42163.0625</v>
      </c>
      <c r="D7589" s="3">
        <v>12.098000000000001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42163.083333333336</v>
      </c>
      <c r="D7590" s="3">
        <v>12.05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42163.104166666664</v>
      </c>
      <c r="D7591" s="3">
        <v>12.025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42163.125</v>
      </c>
      <c r="D7592" s="3">
        <v>12.000999999999999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42163.145833333336</v>
      </c>
      <c r="D7593" s="3">
        <v>11.977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42163.166666666664</v>
      </c>
      <c r="D7594" s="3">
        <v>11.952999999999999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42163.1875</v>
      </c>
      <c r="D7595" s="3">
        <v>11.929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42163.208333333336</v>
      </c>
      <c r="D7596" s="3">
        <v>11.88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42163.229166666664</v>
      </c>
      <c r="D7597" s="3">
        <v>11.856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42163.25</v>
      </c>
      <c r="D7598" s="3">
        <v>11.856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42163.270833333336</v>
      </c>
      <c r="D7599" s="3">
        <v>11.832000000000001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42163.291666666664</v>
      </c>
      <c r="D7600" s="3">
        <v>11.832000000000001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42163.3125</v>
      </c>
      <c r="D7601" s="3">
        <v>11.832000000000001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42163.333333333336</v>
      </c>
      <c r="D7602" s="3">
        <v>11.856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42163.354166666664</v>
      </c>
      <c r="D7603" s="3">
        <v>11.88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42163.375</v>
      </c>
      <c r="D7604" s="3">
        <v>11.929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42163.395833333336</v>
      </c>
      <c r="D7605" s="3">
        <v>11.952999999999999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42163.416666666664</v>
      </c>
      <c r="D7606" s="3">
        <v>12.000999999999999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42163.4375</v>
      </c>
      <c r="D7607" s="3">
        <v>12.074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42163.458333333336</v>
      </c>
      <c r="D7608" s="3">
        <v>12.147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42163.479166666664</v>
      </c>
      <c r="D7609" s="3">
        <v>12.243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42163.5</v>
      </c>
      <c r="D7610" s="3">
        <v>12.34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42163.520833333336</v>
      </c>
      <c r="D7611" s="3">
        <v>12.461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42163.541666666664</v>
      </c>
      <c r="D7612" s="3">
        <v>12.63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42163.5625</v>
      </c>
      <c r="D7613" s="3">
        <v>12.798999999999999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42163.583333333336</v>
      </c>
      <c r="D7614" s="3">
        <v>12.944000000000001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42163.604166666664</v>
      </c>
      <c r="D7615" s="3">
        <v>13.064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42163.625</v>
      </c>
      <c r="D7616" s="3">
        <v>13.064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42163.645833333336</v>
      </c>
      <c r="D7617" s="3">
        <v>13.087999999999999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42163.666666666664</v>
      </c>
      <c r="D7618" s="3">
        <v>13.016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42163.6875</v>
      </c>
      <c r="D7619" s="3">
        <v>12.92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42163.708333333336</v>
      </c>
      <c r="D7620" s="3">
        <v>12.775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42163.729166666664</v>
      </c>
      <c r="D7621" s="3">
        <v>12.678000000000001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42163.75</v>
      </c>
      <c r="D7622" s="3">
        <v>12.606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42163.770833333336</v>
      </c>
      <c r="D7623" s="3">
        <v>12.558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42163.791666666664</v>
      </c>
      <c r="D7624" s="3">
        <v>12.484999999999999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42163.8125</v>
      </c>
      <c r="D7625" s="3">
        <v>12.436999999999999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42163.833333333336</v>
      </c>
      <c r="D7626" s="3">
        <v>12.364000000000001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42163.854166666664</v>
      </c>
      <c r="D7627" s="3">
        <v>12.292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42163.875</v>
      </c>
      <c r="D7628" s="3">
        <v>12.218999999999999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42163.895833333336</v>
      </c>
      <c r="D7629" s="3">
        <v>12.147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42163.916666666664</v>
      </c>
      <c r="D7630" s="3">
        <v>12.098000000000001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42163.9375</v>
      </c>
      <c r="D7631" s="3">
        <v>12.025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42163.958333333336</v>
      </c>
      <c r="D7632" s="3">
        <v>11.977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42163.979166666664</v>
      </c>
      <c r="D7633" s="3">
        <v>11.929</v>
      </c>
      <c r="E7633" s="48">
        <f>+IF(D7633="","",AVERAGE(D7586:D7633))</f>
        <v>12.262166666666666</v>
      </c>
      <c r="F7633" s="48">
        <f>+IF(D7633="","",MIN(D7586:D7633))</f>
        <v>11.832000000000001</v>
      </c>
      <c r="G7633" s="48">
        <f>+IF(D7633="","",MAX(D7586:D7633))</f>
        <v>13.087999999999999</v>
      </c>
      <c r="H7633" s="48">
        <f>STDEV(D7586:D7633)</f>
        <v>0.38906239358140327</v>
      </c>
      <c r="I7633" s="48">
        <f>+IF(F7633="","",(G7633-F7633))</f>
        <v>1.2559999999999985</v>
      </c>
    </row>
    <row r="7634" spans="1:9" x14ac:dyDescent="0.25">
      <c r="A7634" s="7">
        <v>43260</v>
      </c>
      <c r="B7634" s="2">
        <v>0</v>
      </c>
      <c r="C7634" s="8">
        <v>42164</v>
      </c>
      <c r="D7634" s="3">
        <v>11.856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42164.020833333336</v>
      </c>
      <c r="D7635" s="3">
        <v>11.807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42164.041666666664</v>
      </c>
      <c r="D7636" s="3">
        <v>11.759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42164.0625</v>
      </c>
      <c r="D7637" s="3">
        <v>11.71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42164.083333333336</v>
      </c>
      <c r="D7638" s="3">
        <v>11.686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42164.104166666664</v>
      </c>
      <c r="D7639" s="3">
        <v>11.637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42164.125</v>
      </c>
      <c r="D7640" s="3">
        <v>11.589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42164.145833333336</v>
      </c>
      <c r="D7641" s="3">
        <v>11.54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42164.166666666664</v>
      </c>
      <c r="D7642" s="3">
        <v>11.492000000000001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42164.1875</v>
      </c>
      <c r="D7643" s="3">
        <v>11.443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42164.208333333336</v>
      </c>
      <c r="D7644" s="3">
        <v>11.419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42164.229166666664</v>
      </c>
      <c r="D7645" s="3">
        <v>11.394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42164.25</v>
      </c>
      <c r="D7646" s="3">
        <v>11.37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42164.270833333336</v>
      </c>
      <c r="D7647" s="3">
        <v>11.394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42164.291666666664</v>
      </c>
      <c r="D7648" s="3">
        <v>11.419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42164.3125</v>
      </c>
      <c r="D7649" s="3">
        <v>11.467000000000001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42164.333333333336</v>
      </c>
      <c r="D7650" s="3">
        <v>11.54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42164.354166666664</v>
      </c>
      <c r="D7651" s="3">
        <v>11.637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42164.375</v>
      </c>
      <c r="D7652" s="3">
        <v>11.782999999999999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42164.395833333336</v>
      </c>
      <c r="D7653" s="3">
        <v>11.88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42164.416666666664</v>
      </c>
      <c r="D7654" s="3">
        <v>12.000999999999999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42164.4375</v>
      </c>
      <c r="D7655" s="3">
        <v>12.170999999999999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42164.458333333336</v>
      </c>
      <c r="D7656" s="3">
        <v>12.316000000000001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42164.479166666664</v>
      </c>
      <c r="D7657" s="3">
        <v>12.484999999999999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42164.5</v>
      </c>
      <c r="D7658" s="3">
        <v>12.678000000000001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42164.520833333336</v>
      </c>
      <c r="D7659" s="3">
        <v>12.847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42164.541666666664</v>
      </c>
      <c r="D7660" s="3">
        <v>13.016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42164.5625</v>
      </c>
      <c r="D7661" s="3">
        <v>13.064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42164.583333333336</v>
      </c>
      <c r="D7662" s="3">
        <v>13.064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42164.604166666664</v>
      </c>
      <c r="D7663" s="3">
        <v>13.04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42164.625</v>
      </c>
      <c r="D7664" s="3">
        <v>13.016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42164.645833333336</v>
      </c>
      <c r="D7665" s="3">
        <v>12.968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42164.666666666664</v>
      </c>
      <c r="D7666" s="3">
        <v>12.871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42164.6875</v>
      </c>
      <c r="D7667" s="3">
        <v>12.750999999999999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42164.708333333336</v>
      </c>
      <c r="D7668" s="3">
        <v>12.63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42164.729166666664</v>
      </c>
      <c r="D7669" s="3">
        <v>12.509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42164.75</v>
      </c>
      <c r="D7670" s="3">
        <v>12.436999999999999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42164.770833333336</v>
      </c>
      <c r="D7671" s="3">
        <v>12.364000000000001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42164.791666666664</v>
      </c>
      <c r="D7672" s="3">
        <v>12.316000000000001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42164.8125</v>
      </c>
      <c r="D7673" s="3">
        <v>12.243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42164.833333333336</v>
      </c>
      <c r="D7674" s="3">
        <v>12.195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42164.854166666664</v>
      </c>
      <c r="D7675" s="3">
        <v>12.147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42164.875</v>
      </c>
      <c r="D7676" s="3">
        <v>12.098000000000001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42164.895833333336</v>
      </c>
      <c r="D7677" s="3">
        <v>12.05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42164.916666666664</v>
      </c>
      <c r="D7678" s="3">
        <v>12.025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42164.9375</v>
      </c>
      <c r="D7679" s="3">
        <v>12.000999999999999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42164.958333333336</v>
      </c>
      <c r="D7680" s="3">
        <v>11.977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42164.979166666664</v>
      </c>
      <c r="D7681" s="3">
        <v>11.952999999999999</v>
      </c>
      <c r="E7681" s="48">
        <f>+IF(D7681="","",AVERAGE(D7634:D7681))</f>
        <v>12.105312499999997</v>
      </c>
      <c r="F7681" s="48">
        <f>+IF(D7681="","",MIN(D7634:D7681))</f>
        <v>11.37</v>
      </c>
      <c r="G7681" s="48">
        <f>+IF(D7681="","",MAX(D7634:D7681))</f>
        <v>13.064</v>
      </c>
      <c r="H7681" s="48">
        <f>STDEV(D7634:D7681)</f>
        <v>0.54122183111800226</v>
      </c>
      <c r="I7681" s="48">
        <f>+IF(F7681="","",(G7681-F7681))</f>
        <v>1.6940000000000008</v>
      </c>
    </row>
    <row r="7682" spans="1:9" x14ac:dyDescent="0.25">
      <c r="A7682" s="7">
        <v>43261</v>
      </c>
      <c r="B7682" s="2">
        <v>0</v>
      </c>
      <c r="C7682" s="8">
        <v>42165</v>
      </c>
      <c r="D7682" s="3">
        <v>11.904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42165.020833333336</v>
      </c>
      <c r="D7683" s="3">
        <v>11.88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42165.041666666664</v>
      </c>
      <c r="D7684" s="3">
        <v>11.856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42165.0625</v>
      </c>
      <c r="D7685" s="3">
        <v>11.832000000000001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42165.083333333336</v>
      </c>
      <c r="D7686" s="3">
        <v>11.807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42165.104166666664</v>
      </c>
      <c r="D7687" s="3">
        <v>11.807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42165.125</v>
      </c>
      <c r="D7688" s="3">
        <v>11.782999999999999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42165.145833333336</v>
      </c>
      <c r="D7689" s="3">
        <v>11.759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42165.166666666664</v>
      </c>
      <c r="D7690" s="3">
        <v>11.759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42165.1875</v>
      </c>
      <c r="D7691" s="3">
        <v>11.734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42165.208333333336</v>
      </c>
      <c r="D7692" s="3">
        <v>11.71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42165.229166666664</v>
      </c>
      <c r="D7693" s="3">
        <v>11.71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42165.25</v>
      </c>
      <c r="D7694" s="3">
        <v>11.71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42165.270833333336</v>
      </c>
      <c r="D7695" s="3">
        <v>11.71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42165.291666666664</v>
      </c>
      <c r="D7696" s="3">
        <v>11.71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42165.3125</v>
      </c>
      <c r="D7697" s="3">
        <v>11.734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42165.333333333336</v>
      </c>
      <c r="D7698" s="3">
        <v>11.759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42165.354166666664</v>
      </c>
      <c r="D7699" s="3">
        <v>11.782999999999999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42165.375</v>
      </c>
      <c r="D7700" s="3">
        <v>11.807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42165.395833333336</v>
      </c>
      <c r="D7701" s="3">
        <v>11.856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42165.416666666664</v>
      </c>
      <c r="D7702" s="3">
        <v>11.88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42165.4375</v>
      </c>
      <c r="D7703" s="3">
        <v>11.929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42165.458333333336</v>
      </c>
      <c r="D7704" s="3">
        <v>11.952999999999999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42165.479166666664</v>
      </c>
      <c r="D7705" s="3">
        <v>12.000999999999999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42165.5</v>
      </c>
      <c r="D7706" s="3">
        <v>12.074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42165.520833333336</v>
      </c>
      <c r="D7707" s="3">
        <v>12.218999999999999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42165.541666666664</v>
      </c>
      <c r="D7708" s="3">
        <v>12.364000000000001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42165.5625</v>
      </c>
      <c r="D7709" s="3">
        <v>12.558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42165.583333333336</v>
      </c>
      <c r="D7710" s="3">
        <v>12.678000000000001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42165.604166666664</v>
      </c>
      <c r="D7711" s="3">
        <v>12.727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42165.625</v>
      </c>
      <c r="D7712" s="3">
        <v>12.750999999999999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42165.645833333336</v>
      </c>
      <c r="D7713" s="3">
        <v>12.678000000000001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42165.666666666664</v>
      </c>
      <c r="D7714" s="3">
        <v>12.582000000000001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42165.6875</v>
      </c>
      <c r="D7715" s="3">
        <v>12.484999999999999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42165.708333333336</v>
      </c>
      <c r="D7716" s="3">
        <v>12.388999999999999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42165.729166666664</v>
      </c>
      <c r="D7717" s="3">
        <v>12.34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42165.75</v>
      </c>
      <c r="D7718" s="3">
        <v>12.268000000000001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42165.770833333336</v>
      </c>
      <c r="D7719" s="3">
        <v>12.218999999999999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42165.791666666664</v>
      </c>
      <c r="D7720" s="3">
        <v>12.170999999999999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42165.8125</v>
      </c>
      <c r="D7721" s="3">
        <v>12.122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42165.833333333336</v>
      </c>
      <c r="D7722" s="3">
        <v>12.074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42165.854166666664</v>
      </c>
      <c r="D7723" s="3">
        <v>12.025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42165.875</v>
      </c>
      <c r="D7724" s="3">
        <v>11.977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42165.895833333336</v>
      </c>
      <c r="D7725" s="3">
        <v>11.952999999999999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42165.916666666664</v>
      </c>
      <c r="D7726" s="3">
        <v>11.929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42165.9375</v>
      </c>
      <c r="D7727" s="3">
        <v>11.929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42165.958333333336</v>
      </c>
      <c r="D7728" s="3">
        <v>11.904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42165.979166666664</v>
      </c>
      <c r="D7729" s="3">
        <v>11.904</v>
      </c>
      <c r="E7729" s="48">
        <f>+IF(D7729="","",AVERAGE(D7682:D7729))</f>
        <v>12.035270833333328</v>
      </c>
      <c r="F7729" s="48">
        <f>+IF(D7729="","",MIN(D7682:D7729))</f>
        <v>11.71</v>
      </c>
      <c r="G7729" s="48">
        <f>+IF(D7729="","",MAX(D7682:D7729))</f>
        <v>12.750999999999999</v>
      </c>
      <c r="H7729" s="48">
        <f>STDEV(D7682:D7729)</f>
        <v>0.31109817425504555</v>
      </c>
      <c r="I7729" s="48">
        <f>+IF(F7729="","",(G7729-F7729))</f>
        <v>1.0409999999999986</v>
      </c>
    </row>
    <row r="7730" spans="1:9" x14ac:dyDescent="0.25">
      <c r="A7730" s="7">
        <v>43262</v>
      </c>
      <c r="B7730" s="2">
        <v>0</v>
      </c>
      <c r="C7730" s="8">
        <v>42166</v>
      </c>
      <c r="D7730" s="3">
        <v>11.88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42166.020833333336</v>
      </c>
      <c r="D7731" s="3">
        <v>11.88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42166.041666666664</v>
      </c>
      <c r="D7732" s="3">
        <v>11.856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42166.0625</v>
      </c>
      <c r="D7733" s="3">
        <v>11.856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42166.083333333336</v>
      </c>
      <c r="D7734" s="3">
        <v>11.832000000000001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42166.104166666664</v>
      </c>
      <c r="D7735" s="3">
        <v>11.807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42166.125</v>
      </c>
      <c r="D7736" s="3">
        <v>11.807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42166.145833333336</v>
      </c>
      <c r="D7737" s="3">
        <v>11.782999999999999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42166.166666666664</v>
      </c>
      <c r="D7738" s="3">
        <v>11.782999999999999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42166.1875</v>
      </c>
      <c r="D7739" s="3">
        <v>11.759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42166.208333333336</v>
      </c>
      <c r="D7740" s="3">
        <v>11.759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42166.229166666664</v>
      </c>
      <c r="D7741" s="3">
        <v>11.734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42166.25</v>
      </c>
      <c r="D7742" s="3">
        <v>11.734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42166.270833333336</v>
      </c>
      <c r="D7743" s="3">
        <v>11.71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42166.291666666664</v>
      </c>
      <c r="D7744" s="3">
        <v>11.71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42166.3125</v>
      </c>
      <c r="D7745" s="3">
        <v>11.734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42166.333333333336</v>
      </c>
      <c r="D7746" s="3">
        <v>11.734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42166.354166666664</v>
      </c>
      <c r="D7747" s="3">
        <v>11.759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42166.375</v>
      </c>
      <c r="D7748" s="3">
        <v>11.807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42166.395833333336</v>
      </c>
      <c r="D7749" s="3">
        <v>11.832000000000001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42166.416666666664</v>
      </c>
      <c r="D7750" s="3">
        <v>11.832000000000001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42166.4375</v>
      </c>
      <c r="D7751" s="3">
        <v>11.856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42166.458333333336</v>
      </c>
      <c r="D7752" s="3">
        <v>11.88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42166.479166666664</v>
      </c>
      <c r="D7753" s="3">
        <v>11.929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42166.5</v>
      </c>
      <c r="D7754" s="3">
        <v>11.977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42166.520833333336</v>
      </c>
      <c r="D7755" s="3">
        <v>12.074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42166.541666666664</v>
      </c>
      <c r="D7756" s="3">
        <v>12.218999999999999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42166.5625</v>
      </c>
      <c r="D7757" s="3">
        <v>12.364000000000001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42166.583333333336</v>
      </c>
      <c r="D7758" s="3">
        <v>12.461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42166.604166666664</v>
      </c>
      <c r="D7759" s="3">
        <v>12.509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42166.625</v>
      </c>
      <c r="D7760" s="3">
        <v>12.582000000000001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42166.645833333336</v>
      </c>
      <c r="D7761" s="3">
        <v>12.63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42166.666666666664</v>
      </c>
      <c r="D7762" s="3">
        <v>12.558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42166.6875</v>
      </c>
      <c r="D7763" s="3">
        <v>12.484999999999999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42166.708333333336</v>
      </c>
      <c r="D7764" s="3">
        <v>12.413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42166.729166666664</v>
      </c>
      <c r="D7765" s="3">
        <v>12.34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42166.75</v>
      </c>
      <c r="D7766" s="3">
        <v>12.268000000000001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42166.770833333336</v>
      </c>
      <c r="D7767" s="3">
        <v>12.218999999999999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42166.791666666664</v>
      </c>
      <c r="D7768" s="3">
        <v>12.147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42166.8125</v>
      </c>
      <c r="D7769" s="3">
        <v>12.098000000000001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42166.833333333336</v>
      </c>
      <c r="D7770" s="3">
        <v>12.05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42166.854166666664</v>
      </c>
      <c r="D7771" s="3">
        <v>12.000999999999999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42166.875</v>
      </c>
      <c r="D7772" s="3">
        <v>11.952999999999999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42166.895833333336</v>
      </c>
      <c r="D7773" s="3">
        <v>11.929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42166.916666666664</v>
      </c>
      <c r="D7774" s="3">
        <v>11.904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42166.9375</v>
      </c>
      <c r="D7775" s="3">
        <v>11.88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42166.958333333336</v>
      </c>
      <c r="D7776" s="3">
        <v>11.856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42166.979166666664</v>
      </c>
      <c r="D7777" s="3">
        <v>11.832000000000001</v>
      </c>
      <c r="E7777" s="48">
        <f>+IF(D7777="","",AVERAGE(D7730:D7777))</f>
        <v>12.000041666666666</v>
      </c>
      <c r="F7777" s="48">
        <f>+IF(D7777="","",MIN(D7730:D7777))</f>
        <v>11.71</v>
      </c>
      <c r="G7777" s="48">
        <f>+IF(D7777="","",MAX(D7730:D7777))</f>
        <v>12.63</v>
      </c>
      <c r="H7777" s="48">
        <f>STDEV(D7730:D7777)</f>
        <v>0.27235317796218067</v>
      </c>
      <c r="I7777" s="48">
        <f>+IF(F7777="","",(G7777-F7777))</f>
        <v>0.91999999999999993</v>
      </c>
    </row>
    <row r="7778" spans="1:9" x14ac:dyDescent="0.25">
      <c r="A7778" s="7">
        <v>43263</v>
      </c>
      <c r="B7778" s="2">
        <v>0</v>
      </c>
      <c r="C7778" s="8">
        <v>42167</v>
      </c>
      <c r="D7778" s="3">
        <v>11.807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42167.020833333336</v>
      </c>
      <c r="D7779" s="3">
        <v>11.759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42167.041666666664</v>
      </c>
      <c r="D7780" s="3">
        <v>11.734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42167.0625</v>
      </c>
      <c r="D7781" s="3">
        <v>11.71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42167.083333333336</v>
      </c>
      <c r="D7782" s="3">
        <v>11.662000000000001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42167.104166666664</v>
      </c>
      <c r="D7783" s="3">
        <v>11.613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42167.125</v>
      </c>
      <c r="D7784" s="3">
        <v>11.565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42167.145833333336</v>
      </c>
      <c r="D7785" s="3">
        <v>11.54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42167.166666666664</v>
      </c>
      <c r="D7786" s="3">
        <v>11.516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42167.1875</v>
      </c>
      <c r="D7787" s="3">
        <v>11.492000000000001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42167.208333333336</v>
      </c>
      <c r="D7788" s="3">
        <v>11.492000000000001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42167.229166666664</v>
      </c>
      <c r="D7789" s="3">
        <v>11.492000000000001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42167.25</v>
      </c>
      <c r="D7790" s="3">
        <v>11.492000000000001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42167.270833333336</v>
      </c>
      <c r="D7791" s="3">
        <v>11.492000000000001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42167.291666666664</v>
      </c>
      <c r="D7792" s="3">
        <v>11.516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42167.3125</v>
      </c>
      <c r="D7793" s="3">
        <v>11.516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42167.333333333336</v>
      </c>
      <c r="D7794" s="3">
        <v>11.54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42167.354166666664</v>
      </c>
      <c r="D7795" s="3">
        <v>11.589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42167.375</v>
      </c>
      <c r="D7796" s="3">
        <v>11.637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42167.395833333336</v>
      </c>
      <c r="D7797" s="3">
        <v>11.71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42167.416666666664</v>
      </c>
      <c r="D7798" s="3">
        <v>11.759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42167.4375</v>
      </c>
      <c r="D7799" s="3">
        <v>11.904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42167.458333333336</v>
      </c>
      <c r="D7800" s="3">
        <v>12.025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42167.479166666664</v>
      </c>
      <c r="D7801" s="3">
        <v>12.170999999999999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42167.5</v>
      </c>
      <c r="D7802" s="3">
        <v>12.34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42167.520833333336</v>
      </c>
      <c r="D7803" s="3">
        <v>12.509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42167.541666666664</v>
      </c>
      <c r="D7804" s="3">
        <v>12.63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42167.5625</v>
      </c>
      <c r="D7805" s="3">
        <v>12.702999999999999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42167.583333333336</v>
      </c>
      <c r="D7806" s="3">
        <v>12.727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42167.604166666664</v>
      </c>
      <c r="D7807" s="3">
        <v>12.727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42167.625</v>
      </c>
      <c r="D7808" s="3">
        <v>12.702999999999999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42167.645833333336</v>
      </c>
      <c r="D7809" s="3">
        <v>12.702999999999999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42167.666666666664</v>
      </c>
      <c r="D7810" s="3">
        <v>12.63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42167.6875</v>
      </c>
      <c r="D7811" s="3">
        <v>12.509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42167.708333333336</v>
      </c>
      <c r="D7812" s="3">
        <v>12.413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42167.729166666664</v>
      </c>
      <c r="D7813" s="3">
        <v>12.316000000000001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42167.75</v>
      </c>
      <c r="D7814" s="3">
        <v>12.268000000000001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42167.770833333336</v>
      </c>
      <c r="D7815" s="3">
        <v>12.195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42167.791666666664</v>
      </c>
      <c r="D7816" s="3">
        <v>12.147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42167.8125</v>
      </c>
      <c r="D7817" s="3">
        <v>12.098000000000001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42167.833333333336</v>
      </c>
      <c r="D7818" s="3">
        <v>12.05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42167.854166666664</v>
      </c>
      <c r="D7819" s="3">
        <v>11.977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42167.875</v>
      </c>
      <c r="D7820" s="3">
        <v>11.904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42167.895833333336</v>
      </c>
      <c r="D7821" s="3">
        <v>11.832000000000001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42167.916666666664</v>
      </c>
      <c r="D7822" s="3">
        <v>11.759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42167.9375</v>
      </c>
      <c r="D7823" s="3">
        <v>11.686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42167.958333333336</v>
      </c>
      <c r="D7824" s="3">
        <v>11.637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42167.979166666664</v>
      </c>
      <c r="D7825" s="3">
        <v>11.565</v>
      </c>
      <c r="E7825" s="48">
        <f>+IF(D7825="","",AVERAGE(D7778:D7825))</f>
        <v>11.953354166666665</v>
      </c>
      <c r="F7825" s="48">
        <f>+IF(D7825="","",MIN(D7778:D7825))</f>
        <v>11.492000000000001</v>
      </c>
      <c r="G7825" s="48">
        <f>+IF(D7825="","",MAX(D7778:D7825))</f>
        <v>12.727</v>
      </c>
      <c r="H7825" s="48">
        <f>STDEV(D7778:D7825)</f>
        <v>0.42260838919804627</v>
      </c>
      <c r="I7825" s="48">
        <f>+IF(F7825="","",(G7825-F7825))</f>
        <v>1.2349999999999994</v>
      </c>
    </row>
    <row r="7826" spans="1:9" x14ac:dyDescent="0.25">
      <c r="A7826" s="7">
        <v>43264</v>
      </c>
      <c r="B7826" s="2">
        <v>0</v>
      </c>
      <c r="C7826" s="8">
        <v>42168</v>
      </c>
      <c r="D7826" s="3">
        <v>11.54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42168.020833333336</v>
      </c>
      <c r="D7827" s="3">
        <v>11.516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42168.041666666664</v>
      </c>
      <c r="D7828" s="3">
        <v>11.492000000000001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42168.0625</v>
      </c>
      <c r="D7829" s="3">
        <v>11.492000000000001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42168.083333333336</v>
      </c>
      <c r="D7830" s="3">
        <v>11.467000000000001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42168.104166666664</v>
      </c>
      <c r="D7831" s="3">
        <v>11.467000000000001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42168.125</v>
      </c>
      <c r="D7832" s="3">
        <v>11.443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42168.145833333336</v>
      </c>
      <c r="D7833" s="3">
        <v>11.443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42168.166666666664</v>
      </c>
      <c r="D7834" s="3">
        <v>11.419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42168.1875</v>
      </c>
      <c r="D7835" s="3">
        <v>11.419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42168.208333333336</v>
      </c>
      <c r="D7836" s="3">
        <v>11.394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42168.229166666664</v>
      </c>
      <c r="D7837" s="3">
        <v>11.394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42168.25</v>
      </c>
      <c r="D7838" s="3">
        <v>11.394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42168.270833333336</v>
      </c>
      <c r="D7839" s="3">
        <v>11.394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42168.291666666664</v>
      </c>
      <c r="D7840" s="3">
        <v>11.394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42168.3125</v>
      </c>
      <c r="D7841" s="3">
        <v>11.419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42168.333333333336</v>
      </c>
      <c r="D7842" s="3">
        <v>11.419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42168.354166666664</v>
      </c>
      <c r="D7843" s="3">
        <v>11.492000000000001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42168.375</v>
      </c>
      <c r="D7844" s="3">
        <v>11.54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42168.395833333336</v>
      </c>
      <c r="D7845" s="3">
        <v>11.565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42168.416666666664</v>
      </c>
      <c r="D7846" s="3">
        <v>11.637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42168.4375</v>
      </c>
      <c r="D7847" s="3">
        <v>11.782999999999999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42168.458333333336</v>
      </c>
      <c r="D7848" s="3">
        <v>11.977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42168.479166666664</v>
      </c>
      <c r="D7849" s="3">
        <v>12.195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42168.5</v>
      </c>
      <c r="D7850" s="3">
        <v>12.388999999999999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42168.520833333336</v>
      </c>
      <c r="D7851" s="3">
        <v>12.582000000000001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42168.541666666664</v>
      </c>
      <c r="D7852" s="3">
        <v>12.702999999999999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42168.5625</v>
      </c>
      <c r="D7853" s="3">
        <v>12.775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42168.583333333336</v>
      </c>
      <c r="D7854" s="3">
        <v>12.775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42168.604166666664</v>
      </c>
      <c r="D7855" s="3">
        <v>12.750999999999999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42168.625</v>
      </c>
      <c r="D7856" s="3">
        <v>12.702999999999999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42168.645833333336</v>
      </c>
      <c r="D7857" s="3">
        <v>12.678000000000001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42168.666666666664</v>
      </c>
      <c r="D7858" s="3">
        <v>12.558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42168.6875</v>
      </c>
      <c r="D7859" s="3">
        <v>12.436999999999999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42168.708333333336</v>
      </c>
      <c r="D7860" s="3">
        <v>12.316000000000001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42168.729166666664</v>
      </c>
      <c r="D7861" s="3">
        <v>12.195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42168.75</v>
      </c>
      <c r="D7862" s="3">
        <v>12.147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42168.770833333336</v>
      </c>
      <c r="D7863" s="3">
        <v>12.074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42168.791666666664</v>
      </c>
      <c r="D7864" s="3">
        <v>12.025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42168.8125</v>
      </c>
      <c r="D7865" s="3">
        <v>11.952999999999999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42168.833333333336</v>
      </c>
      <c r="D7866" s="3">
        <v>11.904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42168.854166666664</v>
      </c>
      <c r="D7867" s="3">
        <v>11.856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42168.875</v>
      </c>
      <c r="D7868" s="3">
        <v>11.807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42168.895833333336</v>
      </c>
      <c r="D7869" s="3">
        <v>11.734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42168.916666666664</v>
      </c>
      <c r="D7870" s="3">
        <v>11.662000000000001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42168.9375</v>
      </c>
      <c r="D7871" s="3">
        <v>11.613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42168.958333333336</v>
      </c>
      <c r="D7872" s="3">
        <v>11.589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42168.979166666664</v>
      </c>
      <c r="D7873" s="3">
        <v>11.565</v>
      </c>
      <c r="E7873" s="48">
        <f>+IF(D7873="","",AVERAGE(D7826:D7873))</f>
        <v>11.864291666666666</v>
      </c>
      <c r="F7873" s="48">
        <f>+IF(D7873="","",MIN(D7826:D7873))</f>
        <v>11.394</v>
      </c>
      <c r="G7873" s="48">
        <f>+IF(D7873="","",MAX(D7826:D7873))</f>
        <v>12.775</v>
      </c>
      <c r="H7873" s="48">
        <f>STDEV(D7826:D7873)</f>
        <v>0.47182371204532186</v>
      </c>
      <c r="I7873" s="48">
        <f>+IF(F7873="","",(G7873-F7873))</f>
        <v>1.3810000000000002</v>
      </c>
    </row>
    <row r="7874" spans="1:9" x14ac:dyDescent="0.25">
      <c r="A7874" s="7">
        <v>43265</v>
      </c>
      <c r="B7874" s="2">
        <v>0</v>
      </c>
      <c r="C7874" s="8">
        <v>42169</v>
      </c>
      <c r="D7874" s="3">
        <v>11.54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42169.020833333336</v>
      </c>
      <c r="D7875" s="3">
        <v>11.516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42169.041666666664</v>
      </c>
      <c r="D7876" s="3">
        <v>11.467000000000001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42169.0625</v>
      </c>
      <c r="D7877" s="3">
        <v>11.467000000000001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42169.083333333336</v>
      </c>
      <c r="D7878" s="3">
        <v>11.443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42169.104166666664</v>
      </c>
      <c r="D7879" s="3">
        <v>11.419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42169.125</v>
      </c>
      <c r="D7880" s="3">
        <v>11.394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42169.145833333336</v>
      </c>
      <c r="D7881" s="3">
        <v>11.37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42169.166666666664</v>
      </c>
      <c r="D7882" s="3">
        <v>11.37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42169.1875</v>
      </c>
      <c r="D7883" s="3">
        <v>11.346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42169.208333333336</v>
      </c>
      <c r="D7884" s="3">
        <v>11.346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42169.229166666664</v>
      </c>
      <c r="D7885" s="3">
        <v>11.321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42169.25</v>
      </c>
      <c r="D7886" s="3">
        <v>11.321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42169.270833333336</v>
      </c>
      <c r="D7887" s="3">
        <v>11.321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42169.291666666664</v>
      </c>
      <c r="D7888" s="3">
        <v>11.346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42169.3125</v>
      </c>
      <c r="D7889" s="3">
        <v>11.37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42169.333333333336</v>
      </c>
      <c r="D7890" s="3">
        <v>11.443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42169.354166666664</v>
      </c>
      <c r="D7891" s="3">
        <v>11.54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42169.375</v>
      </c>
      <c r="D7892" s="3">
        <v>11.686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42169.395833333336</v>
      </c>
      <c r="D7893" s="3">
        <v>11.782999999999999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42169.416666666664</v>
      </c>
      <c r="D7894" s="3">
        <v>11.904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42169.4375</v>
      </c>
      <c r="D7895" s="3">
        <v>12.098000000000001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42169.458333333336</v>
      </c>
      <c r="D7896" s="3">
        <v>12.243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42169.479166666664</v>
      </c>
      <c r="D7897" s="3">
        <v>12.388999999999999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42169.5</v>
      </c>
      <c r="D7898" s="3">
        <v>12.582000000000001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42169.520833333336</v>
      </c>
      <c r="D7899" s="3">
        <v>12.750999999999999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42169.541666666664</v>
      </c>
      <c r="D7900" s="3">
        <v>12.896000000000001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42169.5625</v>
      </c>
      <c r="D7901" s="3">
        <v>12.992000000000001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42169.583333333336</v>
      </c>
      <c r="D7902" s="3">
        <v>13.016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42169.604166666664</v>
      </c>
      <c r="D7903" s="3">
        <v>12.992000000000001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42169.625</v>
      </c>
      <c r="D7904" s="3">
        <v>12.968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42169.645833333336</v>
      </c>
      <c r="D7905" s="3">
        <v>12.944000000000001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42169.666666666664</v>
      </c>
      <c r="D7906" s="3">
        <v>12.871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42169.6875</v>
      </c>
      <c r="D7907" s="3">
        <v>12.775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42169.708333333336</v>
      </c>
      <c r="D7908" s="3">
        <v>12.654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42169.729166666664</v>
      </c>
      <c r="D7909" s="3">
        <v>12.534000000000001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42169.75</v>
      </c>
      <c r="D7910" s="3">
        <v>12.461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42169.770833333336</v>
      </c>
      <c r="D7911" s="3">
        <v>12.388999999999999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42169.791666666664</v>
      </c>
      <c r="D7912" s="3">
        <v>12.316000000000001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42169.8125</v>
      </c>
      <c r="D7913" s="3">
        <v>12.268000000000001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42169.833333333336</v>
      </c>
      <c r="D7914" s="3">
        <v>12.195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42169.854166666664</v>
      </c>
      <c r="D7915" s="3">
        <v>12.122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42169.875</v>
      </c>
      <c r="D7916" s="3">
        <v>12.025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42169.895833333336</v>
      </c>
      <c r="D7917" s="3">
        <v>11.952999999999999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42169.916666666664</v>
      </c>
      <c r="D7918" s="3">
        <v>11.88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42169.9375</v>
      </c>
      <c r="D7919" s="3">
        <v>11.807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42169.958333333336</v>
      </c>
      <c r="D7920" s="3">
        <v>11.759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42169.979166666664</v>
      </c>
      <c r="D7921" s="3">
        <v>11.71</v>
      </c>
      <c r="E7921" s="48">
        <f>+IF(D7921="","",AVERAGE(D7874:D7921))</f>
        <v>12.006312500000002</v>
      </c>
      <c r="F7921" s="48">
        <f>+IF(D7921="","",MIN(D7874:D7921))</f>
        <v>11.321</v>
      </c>
      <c r="G7921" s="48">
        <f>+IF(D7921="","",MAX(D7874:D7921))</f>
        <v>13.016</v>
      </c>
      <c r="H7921" s="48">
        <f>STDEV(D7874:D7921)</f>
        <v>0.58659095016812968</v>
      </c>
      <c r="I7921" s="48">
        <f>+IF(F7921="","",(G7921-F7921))</f>
        <v>1.6950000000000003</v>
      </c>
    </row>
    <row r="7922" spans="1:9" x14ac:dyDescent="0.25">
      <c r="A7922" s="7">
        <v>43266</v>
      </c>
      <c r="B7922" s="2">
        <v>0</v>
      </c>
      <c r="C7922" s="8">
        <v>42170</v>
      </c>
      <c r="D7922" s="3">
        <v>11.589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42170.020833333336</v>
      </c>
      <c r="D7923" s="3">
        <v>11.516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42170.041666666664</v>
      </c>
      <c r="D7924" s="3">
        <v>11.467000000000001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42170.0625</v>
      </c>
      <c r="D7925" s="3">
        <v>11.419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42170.083333333336</v>
      </c>
      <c r="D7926" s="3">
        <v>11.394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42170.104166666664</v>
      </c>
      <c r="D7927" s="3">
        <v>11.419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42170.125</v>
      </c>
      <c r="D7928" s="3">
        <v>11.419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42170.145833333336</v>
      </c>
      <c r="D7929" s="3">
        <v>11.419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42170.166666666664</v>
      </c>
      <c r="D7930" s="3">
        <v>11.419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42170.1875</v>
      </c>
      <c r="D7931" s="3">
        <v>11.394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42170.208333333336</v>
      </c>
      <c r="D7932" s="3">
        <v>11.394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42170.229166666664</v>
      </c>
      <c r="D7933" s="3">
        <v>11.419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42170.25</v>
      </c>
      <c r="D7934" s="3">
        <v>11.419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42170.270833333336</v>
      </c>
      <c r="D7935" s="3">
        <v>11.419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42170.291666666664</v>
      </c>
      <c r="D7936" s="3">
        <v>11.443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42170.3125</v>
      </c>
      <c r="D7937" s="3">
        <v>11.467000000000001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42170.333333333336</v>
      </c>
      <c r="D7938" s="3">
        <v>11.516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42170.354166666664</v>
      </c>
      <c r="D7939" s="3">
        <v>11.54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42170.375</v>
      </c>
      <c r="D7940" s="3">
        <v>11.589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42170.395833333336</v>
      </c>
      <c r="D7941" s="3">
        <v>11.637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42170.416666666664</v>
      </c>
      <c r="D7942" s="3">
        <v>11.734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42170.4375</v>
      </c>
      <c r="D7943" s="3">
        <v>11.807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42170.458333333336</v>
      </c>
      <c r="D7944" s="3">
        <v>11.904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42170.479166666664</v>
      </c>
      <c r="D7945" s="3">
        <v>12.05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42170.5</v>
      </c>
      <c r="D7946" s="3">
        <v>12.268000000000001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42170.520833333336</v>
      </c>
      <c r="D7947" s="3">
        <v>12.582000000000001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42170.541666666664</v>
      </c>
      <c r="D7948" s="3">
        <v>12.847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42170.5625</v>
      </c>
      <c r="D7949" s="3">
        <v>12.992000000000001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42170.583333333336</v>
      </c>
      <c r="D7950" s="3">
        <v>13.04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42170.604166666664</v>
      </c>
      <c r="D7951" s="3">
        <v>13.04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42170.625</v>
      </c>
      <c r="D7952" s="3">
        <v>13.04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42170.645833333336</v>
      </c>
      <c r="D7953" s="3">
        <v>12.944000000000001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42170.666666666664</v>
      </c>
      <c r="D7954" s="3">
        <v>12.727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42170.6875</v>
      </c>
      <c r="D7955" s="3">
        <v>12.558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42170.708333333336</v>
      </c>
      <c r="D7956" s="3">
        <v>12.436999999999999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42170.729166666664</v>
      </c>
      <c r="D7957" s="3">
        <v>12.364000000000001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42170.75</v>
      </c>
      <c r="D7958" s="3">
        <v>12.292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42170.770833333336</v>
      </c>
      <c r="D7959" s="3">
        <v>12.218999999999999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42170.791666666664</v>
      </c>
      <c r="D7960" s="3">
        <v>12.147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42170.8125</v>
      </c>
      <c r="D7961" s="3">
        <v>12.074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42170.833333333336</v>
      </c>
      <c r="D7962" s="3">
        <v>12.025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42170.854166666664</v>
      </c>
      <c r="D7963" s="3">
        <v>11.952999999999999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42170.875</v>
      </c>
      <c r="D7964" s="3">
        <v>11.904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42170.895833333336</v>
      </c>
      <c r="D7965" s="3">
        <v>11.88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42170.916666666664</v>
      </c>
      <c r="D7966" s="3">
        <v>11.832000000000001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42170.9375</v>
      </c>
      <c r="D7967" s="3">
        <v>11.807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42170.958333333336</v>
      </c>
      <c r="D7968" s="3">
        <v>11.782999999999999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42170.979166666664</v>
      </c>
      <c r="D7969" s="3">
        <v>11.759</v>
      </c>
      <c r="E7969" s="48">
        <f>+IF(D7969="","",AVERAGE(D7922:D7969))</f>
        <v>11.943895833333334</v>
      </c>
      <c r="F7969" s="48">
        <f>+IF(D7969="","",MIN(D7922:D7969))</f>
        <v>11.394</v>
      </c>
      <c r="G7969" s="48">
        <f>+IF(D7969="","",MAX(D7922:D7969))</f>
        <v>13.04</v>
      </c>
      <c r="H7969" s="48">
        <f>STDEV(D7922:D7969)</f>
        <v>0.53728427594129236</v>
      </c>
      <c r="I7969" s="48">
        <f>+IF(F7969="","",(G7969-F7969))</f>
        <v>1.645999999999999</v>
      </c>
    </row>
    <row r="7970" spans="1:9" x14ac:dyDescent="0.25">
      <c r="A7970" s="7">
        <v>43267</v>
      </c>
      <c r="B7970" s="2">
        <v>0</v>
      </c>
      <c r="C7970" s="8">
        <v>42171</v>
      </c>
      <c r="D7970" s="3">
        <v>11.734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42171.020833333336</v>
      </c>
      <c r="D7971" s="3">
        <v>11.71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42171.041666666664</v>
      </c>
      <c r="D7972" s="3">
        <v>11.686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42171.0625</v>
      </c>
      <c r="D7973" s="3">
        <v>11.662000000000001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42171.083333333336</v>
      </c>
      <c r="D7974" s="3">
        <v>11.637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42171.104166666664</v>
      </c>
      <c r="D7975" s="3">
        <v>11.613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42171.125</v>
      </c>
      <c r="D7976" s="3">
        <v>11.613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42171.145833333336</v>
      </c>
      <c r="D7977" s="3">
        <v>11.589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42171.166666666664</v>
      </c>
      <c r="D7978" s="3">
        <v>11.565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42171.1875</v>
      </c>
      <c r="D7979" s="3">
        <v>11.54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42171.208333333336</v>
      </c>
      <c r="D7980" s="3">
        <v>11.516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42171.229166666664</v>
      </c>
      <c r="D7981" s="3">
        <v>11.492000000000001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42171.25</v>
      </c>
      <c r="D7982" s="3">
        <v>11.492000000000001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42171.270833333336</v>
      </c>
      <c r="D7983" s="3">
        <v>11.492000000000001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42171.291666666664</v>
      </c>
      <c r="D7984" s="3">
        <v>11.492000000000001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42171.3125</v>
      </c>
      <c r="D7985" s="3">
        <v>11.516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42171.333333333336</v>
      </c>
      <c r="D7986" s="3">
        <v>11.54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42171.354166666664</v>
      </c>
      <c r="D7987" s="3">
        <v>11.565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42171.375</v>
      </c>
      <c r="D7988" s="3">
        <v>11.613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42171.395833333336</v>
      </c>
      <c r="D7989" s="3">
        <v>11.662000000000001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42171.416666666664</v>
      </c>
      <c r="D7990" s="3">
        <v>11.71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42171.4375</v>
      </c>
      <c r="D7991" s="3">
        <v>11.759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42171.458333333336</v>
      </c>
      <c r="D7992" s="3">
        <v>11.832000000000001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42171.479166666664</v>
      </c>
      <c r="D7993" s="3">
        <v>11.88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42171.5</v>
      </c>
      <c r="D7994" s="3">
        <v>11.952999999999999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42171.520833333336</v>
      </c>
      <c r="D7995" s="3">
        <v>12.05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42171.541666666664</v>
      </c>
      <c r="D7996" s="3">
        <v>12.122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42171.5625</v>
      </c>
      <c r="D7997" s="3">
        <v>12.218999999999999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42171.583333333336</v>
      </c>
      <c r="D7998" s="3">
        <v>12.316000000000001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42171.604166666664</v>
      </c>
      <c r="D7999" s="3">
        <v>12.461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42171.625</v>
      </c>
      <c r="D8000" s="3">
        <v>12.582000000000001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42171.645833333336</v>
      </c>
      <c r="D8001" s="3">
        <v>12.606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42171.666666666664</v>
      </c>
      <c r="D8002" s="3">
        <v>12.558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42171.6875</v>
      </c>
      <c r="D8003" s="3">
        <v>12.461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42171.708333333336</v>
      </c>
      <c r="D8004" s="3">
        <v>12.364000000000001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42171.729166666664</v>
      </c>
      <c r="D8005" s="3">
        <v>12.268000000000001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42171.75</v>
      </c>
      <c r="D8006" s="3">
        <v>12.195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42171.770833333336</v>
      </c>
      <c r="D8007" s="3">
        <v>12.098000000000001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42171.791666666664</v>
      </c>
      <c r="D8008" s="3">
        <v>12.05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42171.8125</v>
      </c>
      <c r="D8009" s="3">
        <v>12.000999999999999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42171.833333333336</v>
      </c>
      <c r="D8010" s="3">
        <v>11.904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42171.854166666664</v>
      </c>
      <c r="D8011" s="3">
        <v>11.807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42171.875</v>
      </c>
      <c r="D8012" s="3">
        <v>11.71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42171.895833333336</v>
      </c>
      <c r="D8013" s="3">
        <v>11.637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42171.916666666664</v>
      </c>
      <c r="D8014" s="3">
        <v>11.565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42171.9375</v>
      </c>
      <c r="D8015" s="3">
        <v>11.492000000000001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42171.958333333336</v>
      </c>
      <c r="D8016" s="3">
        <v>11.443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42171.979166666664</v>
      </c>
      <c r="D8017" s="3">
        <v>11.37</v>
      </c>
      <c r="E8017" s="48">
        <f>+IF(D8017="","",AVERAGE(D7970:D8017))</f>
        <v>11.836291666666666</v>
      </c>
      <c r="F8017" s="48">
        <f>+IF(D8017="","",MIN(D7970:D8017))</f>
        <v>11.37</v>
      </c>
      <c r="G8017" s="48">
        <f>+IF(D8017="","",MAX(D7970:D8017))</f>
        <v>12.606</v>
      </c>
      <c r="H8017" s="48">
        <f>STDEV(D7970:D8017)</f>
        <v>0.34866730825239645</v>
      </c>
      <c r="I8017" s="48">
        <f>+IF(F8017="","",(G8017-F8017))</f>
        <v>1.2360000000000007</v>
      </c>
    </row>
    <row r="8018" spans="1:9" x14ac:dyDescent="0.25">
      <c r="A8018" s="7">
        <v>43268</v>
      </c>
      <c r="B8018" s="2">
        <v>0</v>
      </c>
      <c r="C8018" s="8">
        <v>42172</v>
      </c>
      <c r="D8018" s="3">
        <v>11.321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42172.020833333336</v>
      </c>
      <c r="D8019" s="3">
        <v>11.247999999999999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42172.041666666664</v>
      </c>
      <c r="D8020" s="3">
        <v>11.2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42172.0625</v>
      </c>
      <c r="D8021" s="3">
        <v>11.151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42172.083333333336</v>
      </c>
      <c r="D8022" s="3">
        <v>11.102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42172.104166666664</v>
      </c>
      <c r="D8023" s="3">
        <v>11.053000000000001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42172.125</v>
      </c>
      <c r="D8024" s="3">
        <v>11.005000000000001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42172.145833333336</v>
      </c>
      <c r="D8025" s="3">
        <v>10.956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42172.166666666664</v>
      </c>
      <c r="D8026" s="3">
        <v>10.882999999999999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42172.1875</v>
      </c>
      <c r="D8027" s="3">
        <v>10.858000000000001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42172.208333333336</v>
      </c>
      <c r="D8028" s="3">
        <v>10.834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42172.229166666664</v>
      </c>
      <c r="D8029" s="3">
        <v>10.81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42172.25</v>
      </c>
      <c r="D8030" s="3">
        <v>10.81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42172.270833333336</v>
      </c>
      <c r="D8031" s="3">
        <v>10.858000000000001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42172.291666666664</v>
      </c>
      <c r="D8032" s="3">
        <v>10.932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42172.3125</v>
      </c>
      <c r="D8033" s="3">
        <v>10.98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42172.333333333336</v>
      </c>
      <c r="D8034" s="3">
        <v>11.102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42172.354166666664</v>
      </c>
      <c r="D8035" s="3">
        <v>11.224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42172.375</v>
      </c>
      <c r="D8036" s="3">
        <v>11.321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42172.395833333336</v>
      </c>
      <c r="D8037" s="3">
        <v>11.394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42172.416666666664</v>
      </c>
      <c r="D8038" s="3">
        <v>11.467000000000001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42172.4375</v>
      </c>
      <c r="D8039" s="3">
        <v>11.637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42172.458333333336</v>
      </c>
      <c r="D8040" s="3">
        <v>11.734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42172.479166666664</v>
      </c>
      <c r="D8041" s="3">
        <v>11.832000000000001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42172.5</v>
      </c>
      <c r="D8042" s="3">
        <v>11.952999999999999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42172.520833333336</v>
      </c>
      <c r="D8043" s="3">
        <v>12.195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42172.541666666664</v>
      </c>
      <c r="D8044" s="3">
        <v>12.461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42172.5625</v>
      </c>
      <c r="D8045" s="3">
        <v>12.654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42172.583333333336</v>
      </c>
      <c r="D8046" s="3">
        <v>12.727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42172.604166666664</v>
      </c>
      <c r="D8047" s="3">
        <v>12.798999999999999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42172.625</v>
      </c>
      <c r="D8048" s="3">
        <v>12.775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42172.645833333336</v>
      </c>
      <c r="D8049" s="3">
        <v>12.750999999999999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42172.666666666664</v>
      </c>
      <c r="D8050" s="3">
        <v>12.678000000000001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42172.6875</v>
      </c>
      <c r="D8051" s="3">
        <v>12.534000000000001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42172.708333333336</v>
      </c>
      <c r="D8052" s="3">
        <v>12.388999999999999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42172.729166666664</v>
      </c>
      <c r="D8053" s="3">
        <v>12.268000000000001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42172.75</v>
      </c>
      <c r="D8054" s="3">
        <v>12.170999999999999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42172.770833333336</v>
      </c>
      <c r="D8055" s="3">
        <v>12.098000000000001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42172.791666666664</v>
      </c>
      <c r="D8056" s="3">
        <v>12.05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42172.8125</v>
      </c>
      <c r="D8057" s="3">
        <v>11.977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42172.833333333336</v>
      </c>
      <c r="D8058" s="3">
        <v>11.929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42172.854166666664</v>
      </c>
      <c r="D8059" s="3">
        <v>11.856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42172.875</v>
      </c>
      <c r="D8060" s="3">
        <v>11.807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42172.895833333336</v>
      </c>
      <c r="D8061" s="3">
        <v>11.759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42172.916666666664</v>
      </c>
      <c r="D8062" s="3">
        <v>11.71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42172.9375</v>
      </c>
      <c r="D8063" s="3">
        <v>11.686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42172.958333333336</v>
      </c>
      <c r="D8064" s="3">
        <v>11.662000000000001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42172.979166666664</v>
      </c>
      <c r="D8065" s="3">
        <v>11.637</v>
      </c>
      <c r="E8065" s="48">
        <f>+IF(D8065="","",AVERAGE(D8018:D8065))</f>
        <v>11.671624999999997</v>
      </c>
      <c r="F8065" s="48">
        <f>+IF(D8065="","",MIN(D8018:D8065))</f>
        <v>10.81</v>
      </c>
      <c r="G8065" s="48">
        <f>+IF(D8065="","",MAX(D8018:D8065))</f>
        <v>12.798999999999999</v>
      </c>
      <c r="H8065" s="48">
        <f>STDEV(D8018:D8065)</f>
        <v>0.62818325097738048</v>
      </c>
      <c r="I8065" s="48">
        <f>+IF(F8065="","",(G8065-F8065))</f>
        <v>1.988999999999999</v>
      </c>
    </row>
    <row r="8066" spans="1:9" x14ac:dyDescent="0.25">
      <c r="A8066" s="7">
        <v>43269</v>
      </c>
      <c r="B8066" s="2">
        <v>0</v>
      </c>
      <c r="C8066" s="8">
        <v>42173</v>
      </c>
      <c r="D8066" s="3">
        <v>11.613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42173.020833333336</v>
      </c>
      <c r="D8067" s="3">
        <v>11.589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42173.041666666664</v>
      </c>
      <c r="D8068" s="3">
        <v>11.565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42173.0625</v>
      </c>
      <c r="D8069" s="3">
        <v>11.54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42173.083333333336</v>
      </c>
      <c r="D8070" s="3">
        <v>11.54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42173.104166666664</v>
      </c>
      <c r="D8071" s="3">
        <v>11.516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42173.125</v>
      </c>
      <c r="D8072" s="3">
        <v>11.516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42173.145833333336</v>
      </c>
      <c r="D8073" s="3">
        <v>11.516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42173.166666666664</v>
      </c>
      <c r="D8074" s="3">
        <v>11.516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42173.1875</v>
      </c>
      <c r="D8075" s="3">
        <v>11.516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42173.208333333336</v>
      </c>
      <c r="D8076" s="3">
        <v>11.516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42173.229166666664</v>
      </c>
      <c r="D8077" s="3">
        <v>11.516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42173.25</v>
      </c>
      <c r="D8078" s="3">
        <v>11.516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42173.270833333336</v>
      </c>
      <c r="D8079" s="3">
        <v>11.54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42173.291666666664</v>
      </c>
      <c r="D8080" s="3">
        <v>11.54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42173.3125</v>
      </c>
      <c r="D8081" s="3">
        <v>11.565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42173.333333333336</v>
      </c>
      <c r="D8082" s="3">
        <v>11.589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42173.354166666664</v>
      </c>
      <c r="D8083" s="3">
        <v>11.613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42173.375</v>
      </c>
      <c r="D8084" s="3">
        <v>11.662000000000001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42173.395833333336</v>
      </c>
      <c r="D8085" s="3">
        <v>11.686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42173.416666666664</v>
      </c>
      <c r="D8086" s="3">
        <v>11.734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42173.4375</v>
      </c>
      <c r="D8087" s="3">
        <v>11.782999999999999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42173.458333333336</v>
      </c>
      <c r="D8088" s="3">
        <v>11.88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42173.479166666664</v>
      </c>
      <c r="D8089" s="3">
        <v>12.000999999999999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42173.5</v>
      </c>
      <c r="D8090" s="3">
        <v>12.243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42173.520833333336</v>
      </c>
      <c r="D8091" s="3">
        <v>12.509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42173.541666666664</v>
      </c>
      <c r="D8092" s="3">
        <v>12.582000000000001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42173.5625</v>
      </c>
      <c r="D8093" s="3">
        <v>12.582000000000001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42173.583333333336</v>
      </c>
      <c r="D8094" s="3">
        <v>12.63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42173.604166666664</v>
      </c>
      <c r="D8095" s="3">
        <v>12.63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42173.625</v>
      </c>
      <c r="D8096" s="3">
        <v>12.606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42173.645833333336</v>
      </c>
      <c r="D8097" s="3">
        <v>12.582000000000001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42173.666666666664</v>
      </c>
      <c r="D8098" s="3">
        <v>12.558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42173.6875</v>
      </c>
      <c r="D8099" s="3">
        <v>12.582000000000001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42173.708333333336</v>
      </c>
      <c r="D8100" s="3">
        <v>12.582000000000001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42173.729166666664</v>
      </c>
      <c r="D8101" s="3">
        <v>12.509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42173.75</v>
      </c>
      <c r="D8102" s="3">
        <v>12.461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42173.770833333336</v>
      </c>
      <c r="D8103" s="3">
        <v>12.413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42173.791666666664</v>
      </c>
      <c r="D8104" s="3">
        <v>12.364000000000001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42173.8125</v>
      </c>
      <c r="D8105" s="3">
        <v>12.316000000000001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42173.833333333336</v>
      </c>
      <c r="D8106" s="3">
        <v>12.268000000000001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42173.854166666664</v>
      </c>
      <c r="D8107" s="3">
        <v>12.218999999999999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42173.875</v>
      </c>
      <c r="D8108" s="3">
        <v>12.195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42173.895833333336</v>
      </c>
      <c r="D8109" s="3">
        <v>12.147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42173.916666666664</v>
      </c>
      <c r="D8110" s="3">
        <v>12.098000000000001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42173.9375</v>
      </c>
      <c r="D8111" s="3">
        <v>12.074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42173.958333333336</v>
      </c>
      <c r="D8112" s="3">
        <v>12.05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42173.979166666664</v>
      </c>
      <c r="D8113" s="3">
        <v>12.025</v>
      </c>
      <c r="E8113" s="48">
        <f>+IF(D8113="","",AVERAGE(D8066:D8113))</f>
        <v>11.995687499999995</v>
      </c>
      <c r="F8113" s="48">
        <f>+IF(D8113="","",MIN(D8066:D8113))</f>
        <v>11.516</v>
      </c>
      <c r="G8113" s="48">
        <f>+IF(D8113="","",MAX(D8066:D8113))</f>
        <v>12.63</v>
      </c>
      <c r="H8113" s="48">
        <f>STDEV(D8066:D8113)</f>
        <v>0.42867356802762197</v>
      </c>
      <c r="I8113" s="48">
        <f>+IF(F8113="","",(G8113-F8113))</f>
        <v>1.1140000000000008</v>
      </c>
    </row>
    <row r="8114" spans="1:9" x14ac:dyDescent="0.25">
      <c r="A8114" s="7">
        <v>43270</v>
      </c>
      <c r="B8114" s="2">
        <v>0</v>
      </c>
      <c r="C8114" s="8">
        <v>42174</v>
      </c>
      <c r="D8114" s="3">
        <v>12.025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42174.020833333336</v>
      </c>
      <c r="D8115" s="3">
        <v>12.000999999999999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42174.041666666664</v>
      </c>
      <c r="D8116" s="3">
        <v>12.000999999999999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42174.0625</v>
      </c>
      <c r="D8117" s="3">
        <v>11.977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42174.083333333336</v>
      </c>
      <c r="D8118" s="3">
        <v>11.977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42174.104166666664</v>
      </c>
      <c r="D8119" s="3">
        <v>11.977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42174.125</v>
      </c>
      <c r="D8120" s="3">
        <v>11.977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42174.145833333336</v>
      </c>
      <c r="D8121" s="3">
        <v>11.977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42174.166666666664</v>
      </c>
      <c r="D8122" s="3">
        <v>11.977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42174.1875</v>
      </c>
      <c r="D8123" s="3">
        <v>11.977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42174.208333333336</v>
      </c>
      <c r="D8124" s="3">
        <v>11.977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42174.229166666664</v>
      </c>
      <c r="D8125" s="3">
        <v>11.952999999999999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42174.25</v>
      </c>
      <c r="D8126" s="3">
        <v>11.952999999999999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42174.270833333336</v>
      </c>
      <c r="D8127" s="3">
        <v>11.952999999999999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42174.291666666664</v>
      </c>
      <c r="D8128" s="3">
        <v>11.977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42174.3125</v>
      </c>
      <c r="D8129" s="3">
        <v>12.000999999999999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42174.333333333336</v>
      </c>
      <c r="D8130" s="3">
        <v>12.025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42174.354166666664</v>
      </c>
      <c r="D8131" s="3">
        <v>12.122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42174.375</v>
      </c>
      <c r="D8132" s="3">
        <v>12.195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42174.395833333336</v>
      </c>
      <c r="D8133" s="3">
        <v>12.243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42174.416666666664</v>
      </c>
      <c r="D8134" s="3">
        <v>12.34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42174.4375</v>
      </c>
      <c r="D8135" s="3">
        <v>12.509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42174.458333333336</v>
      </c>
      <c r="D8136" s="3">
        <v>12.678000000000001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42174.479166666664</v>
      </c>
      <c r="D8137" s="3">
        <v>12.92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42174.5</v>
      </c>
      <c r="D8138" s="3">
        <v>13.233000000000001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42174.520833333336</v>
      </c>
      <c r="D8139" s="3">
        <v>13.497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42174.541666666664</v>
      </c>
      <c r="D8140" s="3">
        <v>13.738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42174.5625</v>
      </c>
      <c r="D8141" s="3">
        <v>13.81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42174.583333333336</v>
      </c>
      <c r="D8142" s="3">
        <v>13.81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42174.604166666664</v>
      </c>
      <c r="D8143" s="3">
        <v>13.762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42174.625</v>
      </c>
      <c r="D8144" s="3">
        <v>13.69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42174.645833333336</v>
      </c>
      <c r="D8145" s="3">
        <v>13.618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42174.666666666664</v>
      </c>
      <c r="D8146" s="3">
        <v>13.497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42174.6875</v>
      </c>
      <c r="D8147" s="3">
        <v>13.305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42174.708333333336</v>
      </c>
      <c r="D8148" s="3">
        <v>13.137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42174.729166666664</v>
      </c>
      <c r="D8149" s="3">
        <v>12.992000000000001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42174.75</v>
      </c>
      <c r="D8150" s="3">
        <v>12.871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42174.770833333336</v>
      </c>
      <c r="D8151" s="3">
        <v>12.775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42174.791666666664</v>
      </c>
      <c r="D8152" s="3">
        <v>12.702999999999999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42174.8125</v>
      </c>
      <c r="D8153" s="3">
        <v>12.63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42174.833333333336</v>
      </c>
      <c r="D8154" s="3">
        <v>12.582000000000001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42174.854166666664</v>
      </c>
      <c r="D8155" s="3">
        <v>12.484999999999999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42174.875</v>
      </c>
      <c r="D8156" s="3">
        <v>12.388999999999999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42174.895833333336</v>
      </c>
      <c r="D8157" s="3">
        <v>12.316000000000001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42174.916666666664</v>
      </c>
      <c r="D8158" s="3">
        <v>12.243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42174.9375</v>
      </c>
      <c r="D8159" s="3">
        <v>12.195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42174.958333333336</v>
      </c>
      <c r="D8160" s="3">
        <v>12.122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42174.979166666664</v>
      </c>
      <c r="D8161" s="3">
        <v>12.074</v>
      </c>
      <c r="E8161" s="48">
        <f>+IF(D8161="","",AVERAGE(D8114:D8161))</f>
        <v>12.54554166666667</v>
      </c>
      <c r="F8161" s="48">
        <f>+IF(D8161="","",MIN(D8114:D8161))</f>
        <v>11.952999999999999</v>
      </c>
      <c r="G8161" s="48">
        <f>+IF(D8161="","",MAX(D8114:D8161))</f>
        <v>13.81</v>
      </c>
      <c r="H8161" s="48">
        <f>STDEV(D8114:D8161)</f>
        <v>0.63323589629348243</v>
      </c>
      <c r="I8161" s="48">
        <f>+IF(F8161="","",(G8161-F8161))</f>
        <v>1.8570000000000011</v>
      </c>
    </row>
    <row r="8162" spans="1:9" x14ac:dyDescent="0.25">
      <c r="A8162" s="7">
        <v>43271</v>
      </c>
      <c r="B8162" s="2">
        <v>0</v>
      </c>
      <c r="C8162" s="8">
        <v>42175</v>
      </c>
      <c r="D8162" s="3">
        <v>12.000999999999999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42175.020833333336</v>
      </c>
      <c r="D8163" s="3">
        <v>11.952999999999999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42175.041666666664</v>
      </c>
      <c r="D8164" s="3">
        <v>11.88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42175.0625</v>
      </c>
      <c r="D8165" s="3">
        <v>11.807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42175.083333333336</v>
      </c>
      <c r="D8166" s="3">
        <v>11.759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42175.104166666664</v>
      </c>
      <c r="D8167" s="3">
        <v>11.71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42175.125</v>
      </c>
      <c r="D8168" s="3">
        <v>11.686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42175.145833333336</v>
      </c>
      <c r="D8169" s="3">
        <v>11.686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42175.166666666664</v>
      </c>
      <c r="D8170" s="3">
        <v>11.686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42175.1875</v>
      </c>
      <c r="D8171" s="3">
        <v>11.662000000000001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42175.208333333336</v>
      </c>
      <c r="D8172" s="3">
        <v>11.637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42175.229166666664</v>
      </c>
      <c r="D8173" s="3">
        <v>11.613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42175.25</v>
      </c>
      <c r="D8174" s="3">
        <v>11.637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42175.270833333336</v>
      </c>
      <c r="D8175" s="3">
        <v>11.686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42175.291666666664</v>
      </c>
      <c r="D8176" s="3">
        <v>11.71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42175.3125</v>
      </c>
      <c r="D8177" s="3">
        <v>11.734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42175.333333333336</v>
      </c>
      <c r="D8178" s="3">
        <v>11.807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42175.354166666664</v>
      </c>
      <c r="D8179" s="3">
        <v>11.904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42175.375</v>
      </c>
      <c r="D8180" s="3">
        <v>12.05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42175.395833333336</v>
      </c>
      <c r="D8181" s="3">
        <v>12.195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42175.416666666664</v>
      </c>
      <c r="D8182" s="3">
        <v>12.364000000000001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42175.4375</v>
      </c>
      <c r="D8183" s="3">
        <v>12.606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42175.458333333336</v>
      </c>
      <c r="D8184" s="3">
        <v>12.823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42175.479166666664</v>
      </c>
      <c r="D8185" s="3">
        <v>13.04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42175.5</v>
      </c>
      <c r="D8186" s="3">
        <v>13.257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42175.520833333336</v>
      </c>
      <c r="D8187" s="3">
        <v>13.473000000000001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42175.541666666664</v>
      </c>
      <c r="D8188" s="3">
        <v>13.641999999999999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42175.5625</v>
      </c>
      <c r="D8189" s="3">
        <v>13.738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42175.583333333336</v>
      </c>
      <c r="D8190" s="3">
        <v>13.786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42175.604166666664</v>
      </c>
      <c r="D8191" s="3">
        <v>13.786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42175.625</v>
      </c>
      <c r="D8192" s="3">
        <v>13.762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42175.645833333336</v>
      </c>
      <c r="D8193" s="3">
        <v>13.69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42175.666666666664</v>
      </c>
      <c r="D8194" s="3">
        <v>13.57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42175.6875</v>
      </c>
      <c r="D8195" s="3">
        <v>13.425000000000001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42175.708333333336</v>
      </c>
      <c r="D8196" s="3">
        <v>13.257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42175.729166666664</v>
      </c>
      <c r="D8197" s="3">
        <v>13.112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42175.75</v>
      </c>
      <c r="D8198" s="3">
        <v>13.016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42175.770833333336</v>
      </c>
      <c r="D8199" s="3">
        <v>12.92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42175.791666666664</v>
      </c>
      <c r="D8200" s="3">
        <v>12.823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42175.8125</v>
      </c>
      <c r="D8201" s="3">
        <v>12.750999999999999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42175.833333333336</v>
      </c>
      <c r="D8202" s="3">
        <v>12.654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42175.854166666664</v>
      </c>
      <c r="D8203" s="3">
        <v>12.558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42175.875</v>
      </c>
      <c r="D8204" s="3">
        <v>12.484999999999999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42175.895833333336</v>
      </c>
      <c r="D8205" s="3">
        <v>12.388999999999999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42175.916666666664</v>
      </c>
      <c r="D8206" s="3">
        <v>12.316000000000001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42175.9375</v>
      </c>
      <c r="D8207" s="3">
        <v>12.218999999999999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42175.958333333336</v>
      </c>
      <c r="D8208" s="3">
        <v>12.147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42175.979166666664</v>
      </c>
      <c r="D8209" s="3">
        <v>12.098000000000001</v>
      </c>
      <c r="E8209" s="48">
        <f>+IF(D8209="","",AVERAGE(D8162:D8209))</f>
        <v>12.489791666666671</v>
      </c>
      <c r="F8209" s="48">
        <f>+IF(D8209="","",MIN(D8162:D8209))</f>
        <v>11.613</v>
      </c>
      <c r="G8209" s="48">
        <f>+IF(D8209="","",MAX(D8162:D8209))</f>
        <v>13.786</v>
      </c>
      <c r="H8209" s="48">
        <f>STDEV(D8162:D8209)</f>
        <v>0.7387044714222939</v>
      </c>
      <c r="I8209" s="48">
        <f>+IF(F8209="","",(G8209-F8209))</f>
        <v>2.173</v>
      </c>
    </row>
    <row r="8210" spans="1:9" x14ac:dyDescent="0.25">
      <c r="A8210" s="7">
        <v>43272</v>
      </c>
      <c r="B8210" s="2">
        <v>0</v>
      </c>
      <c r="C8210" s="8">
        <v>42176</v>
      </c>
      <c r="D8210" s="3">
        <v>12.05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42176.020833333336</v>
      </c>
      <c r="D8211" s="3">
        <v>11.977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42176.041666666664</v>
      </c>
      <c r="D8212" s="3">
        <v>11.952999999999999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42176.0625</v>
      </c>
      <c r="D8213" s="3">
        <v>11.904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42176.083333333336</v>
      </c>
      <c r="D8214" s="3">
        <v>11.88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42176.104166666664</v>
      </c>
      <c r="D8215" s="3">
        <v>11.832000000000001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42176.125</v>
      </c>
      <c r="D8216" s="3">
        <v>11.807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42176.145833333336</v>
      </c>
      <c r="D8217" s="3">
        <v>11.782999999999999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42176.166666666664</v>
      </c>
      <c r="D8218" s="3">
        <v>11.759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42176.1875</v>
      </c>
      <c r="D8219" s="3">
        <v>11.759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42176.208333333336</v>
      </c>
      <c r="D8220" s="3">
        <v>11.734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42176.229166666664</v>
      </c>
      <c r="D8221" s="3">
        <v>11.734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42176.25</v>
      </c>
      <c r="D8222" s="3">
        <v>11.734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42176.270833333336</v>
      </c>
      <c r="D8223" s="3">
        <v>11.759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42176.291666666664</v>
      </c>
      <c r="D8224" s="3">
        <v>11.807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42176.3125</v>
      </c>
      <c r="D8225" s="3">
        <v>11.856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42176.333333333336</v>
      </c>
      <c r="D8226" s="3">
        <v>11.929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42176.354166666664</v>
      </c>
      <c r="D8227" s="3">
        <v>12.05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42176.375</v>
      </c>
      <c r="D8228" s="3">
        <v>12.218999999999999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42176.395833333336</v>
      </c>
      <c r="D8229" s="3">
        <v>12.388999999999999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42176.416666666664</v>
      </c>
      <c r="D8230" s="3">
        <v>12.534000000000001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42176.4375</v>
      </c>
      <c r="D8231" s="3">
        <v>12.798999999999999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42176.458333333336</v>
      </c>
      <c r="D8232" s="3">
        <v>13.04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42176.479166666664</v>
      </c>
      <c r="D8233" s="3">
        <v>13.257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42176.5</v>
      </c>
      <c r="D8234" s="3">
        <v>13.545999999999999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42176.520833333336</v>
      </c>
      <c r="D8235" s="3">
        <v>13.762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42176.541666666664</v>
      </c>
      <c r="D8236" s="3">
        <v>13.954000000000001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42176.5625</v>
      </c>
      <c r="D8237" s="3">
        <v>14.026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42176.583333333336</v>
      </c>
      <c r="D8238" s="3">
        <v>14.026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42176.604166666664</v>
      </c>
      <c r="D8239" s="3">
        <v>14.026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42176.625</v>
      </c>
      <c r="D8240" s="3">
        <v>14.002000000000001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42176.645833333336</v>
      </c>
      <c r="D8241" s="3">
        <v>13.954000000000001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42176.666666666664</v>
      </c>
      <c r="D8242" s="3">
        <v>13.858000000000001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42176.6875</v>
      </c>
      <c r="D8243" s="3">
        <v>13.69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42176.708333333336</v>
      </c>
      <c r="D8244" s="3">
        <v>13.522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42176.729166666664</v>
      </c>
      <c r="D8245" s="3">
        <v>13.377000000000001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42176.75</v>
      </c>
      <c r="D8246" s="3">
        <v>13.257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42176.770833333336</v>
      </c>
      <c r="D8247" s="3">
        <v>13.161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42176.791666666664</v>
      </c>
      <c r="D8248" s="3">
        <v>13.087999999999999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42176.8125</v>
      </c>
      <c r="D8249" s="3">
        <v>13.016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42176.833333333336</v>
      </c>
      <c r="D8250" s="3">
        <v>12.944000000000001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42176.854166666664</v>
      </c>
      <c r="D8251" s="3">
        <v>12.871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42176.875</v>
      </c>
      <c r="D8252" s="3">
        <v>12.798999999999999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42176.895833333336</v>
      </c>
      <c r="D8253" s="3">
        <v>12.750999999999999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42176.916666666664</v>
      </c>
      <c r="D8254" s="3">
        <v>12.702999999999999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42176.9375</v>
      </c>
      <c r="D8255" s="3">
        <v>12.654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42176.958333333336</v>
      </c>
      <c r="D8256" s="3">
        <v>12.63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42176.979166666664</v>
      </c>
      <c r="D8257" s="3">
        <v>12.582000000000001</v>
      </c>
      <c r="E8257" s="48">
        <f>+IF(D8257="","",AVERAGE(D8210:D8257))</f>
        <v>12.703000000000001</v>
      </c>
      <c r="F8257" s="48">
        <f>+IF(D8257="","",MIN(D8210:D8257))</f>
        <v>11.734</v>
      </c>
      <c r="G8257" s="48">
        <f>+IF(D8257="","",MAX(D8210:D8257))</f>
        <v>14.026</v>
      </c>
      <c r="H8257" s="48">
        <f>STDEV(D8210:D8257)</f>
        <v>0.80270166154481604</v>
      </c>
      <c r="I8257" s="48">
        <f>+IF(F8257="","",(G8257-F8257))</f>
        <v>2.2919999999999998</v>
      </c>
    </row>
    <row r="8258" spans="1:9" x14ac:dyDescent="0.25">
      <c r="A8258" s="7">
        <v>43273</v>
      </c>
      <c r="B8258" s="2">
        <v>0</v>
      </c>
      <c r="C8258" s="8">
        <v>42177</v>
      </c>
      <c r="D8258" s="3">
        <v>12.558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42177.020833333336</v>
      </c>
      <c r="D8259" s="3">
        <v>12.534000000000001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42177.041666666664</v>
      </c>
      <c r="D8260" s="3">
        <v>12.509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42177.0625</v>
      </c>
      <c r="D8261" s="3">
        <v>12.461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42177.083333333336</v>
      </c>
      <c r="D8262" s="3">
        <v>12.436999999999999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42177.104166666664</v>
      </c>
      <c r="D8263" s="3">
        <v>12.436999999999999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42177.125</v>
      </c>
      <c r="D8264" s="3">
        <v>12.413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42177.145833333336</v>
      </c>
      <c r="D8265" s="3">
        <v>12.388999999999999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42177.166666666664</v>
      </c>
      <c r="D8266" s="3">
        <v>12.364000000000001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42177.1875</v>
      </c>
      <c r="D8267" s="3">
        <v>12.34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42177.208333333336</v>
      </c>
      <c r="D8268" s="3">
        <v>12.316000000000001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42177.229166666664</v>
      </c>
      <c r="D8269" s="3">
        <v>12.316000000000001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42177.25</v>
      </c>
      <c r="D8270" s="3">
        <v>12.316000000000001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42177.270833333336</v>
      </c>
      <c r="D8271" s="3">
        <v>12.316000000000001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42177.291666666664</v>
      </c>
      <c r="D8272" s="3">
        <v>12.316000000000001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42177.3125</v>
      </c>
      <c r="D8273" s="3">
        <v>12.316000000000001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42177.333333333336</v>
      </c>
      <c r="D8274" s="3">
        <v>12.34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42177.354166666664</v>
      </c>
      <c r="D8275" s="3">
        <v>12.364000000000001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42177.375</v>
      </c>
      <c r="D8276" s="3">
        <v>12.388999999999999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42177.395833333336</v>
      </c>
      <c r="D8277" s="3">
        <v>12.413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42177.416666666664</v>
      </c>
      <c r="D8278" s="3">
        <v>12.436999999999999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42177.4375</v>
      </c>
      <c r="D8279" s="3">
        <v>12.484999999999999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42177.458333333336</v>
      </c>
      <c r="D8280" s="3">
        <v>12.558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42177.479166666664</v>
      </c>
      <c r="D8281" s="3">
        <v>12.654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42177.5</v>
      </c>
      <c r="D8282" s="3">
        <v>12.727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42177.520833333336</v>
      </c>
      <c r="D8283" s="3">
        <v>12.823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42177.541666666664</v>
      </c>
      <c r="D8284" s="3">
        <v>12.944000000000001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42177.5625</v>
      </c>
      <c r="D8285" s="3">
        <v>13.161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42177.583333333336</v>
      </c>
      <c r="D8286" s="3">
        <v>13.401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42177.604166666664</v>
      </c>
      <c r="D8287" s="3">
        <v>13.497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42177.625</v>
      </c>
      <c r="D8288" s="3">
        <v>13.545999999999999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42177.645833333336</v>
      </c>
      <c r="D8289" s="3">
        <v>13.522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42177.666666666664</v>
      </c>
      <c r="D8290" s="3">
        <v>13.449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42177.6875</v>
      </c>
      <c r="D8291" s="3">
        <v>13.329000000000001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42177.708333333336</v>
      </c>
      <c r="D8292" s="3">
        <v>13.185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42177.729166666664</v>
      </c>
      <c r="D8293" s="3">
        <v>13.064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42177.75</v>
      </c>
      <c r="D8294" s="3">
        <v>12.968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42177.770833333336</v>
      </c>
      <c r="D8295" s="3">
        <v>12.896000000000001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42177.791666666664</v>
      </c>
      <c r="D8296" s="3">
        <v>12.823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42177.8125</v>
      </c>
      <c r="D8297" s="3">
        <v>12.727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42177.833333333336</v>
      </c>
      <c r="D8298" s="3">
        <v>12.654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42177.854166666664</v>
      </c>
      <c r="D8299" s="3">
        <v>12.534000000000001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42177.875</v>
      </c>
      <c r="D8300" s="3">
        <v>12.436999999999999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42177.895833333336</v>
      </c>
      <c r="D8301" s="3">
        <v>12.34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42177.916666666664</v>
      </c>
      <c r="D8302" s="3">
        <v>12.218999999999999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42177.9375</v>
      </c>
      <c r="D8303" s="3">
        <v>12.122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42177.958333333336</v>
      </c>
      <c r="D8304" s="3">
        <v>12.000999999999999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42177.979166666664</v>
      </c>
      <c r="D8305" s="3">
        <v>11.904</v>
      </c>
      <c r="E8305" s="48">
        <f>+IF(D8305="","",AVERAGE(D8258:D8305))</f>
        <v>12.630229166666668</v>
      </c>
      <c r="F8305" s="48">
        <f>+IF(D8305="","",MIN(D8258:D8305))</f>
        <v>11.904</v>
      </c>
      <c r="G8305" s="48">
        <f>+IF(D8305="","",MAX(D8258:D8305))</f>
        <v>13.545999999999999</v>
      </c>
      <c r="H8305" s="48">
        <f>STDEV(D8258:D8305)</f>
        <v>0.41473058363658943</v>
      </c>
      <c r="I8305" s="48">
        <f>+IF(F8305="","",(G8305-F8305))</f>
        <v>1.6419999999999995</v>
      </c>
    </row>
    <row r="8306" spans="1:9" x14ac:dyDescent="0.25">
      <c r="A8306" s="7">
        <v>43274</v>
      </c>
      <c r="B8306" s="2">
        <v>0</v>
      </c>
      <c r="C8306" s="8">
        <v>42178</v>
      </c>
      <c r="D8306" s="3">
        <v>11.832000000000001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42178.020833333336</v>
      </c>
      <c r="D8307" s="3">
        <v>11.734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42178.041666666664</v>
      </c>
      <c r="D8308" s="3">
        <v>11.662000000000001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42178.0625</v>
      </c>
      <c r="D8309" s="3">
        <v>11.565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42178.083333333336</v>
      </c>
      <c r="D8310" s="3">
        <v>11.516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42178.104166666664</v>
      </c>
      <c r="D8311" s="3">
        <v>11.443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42178.125</v>
      </c>
      <c r="D8312" s="3">
        <v>11.37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42178.145833333336</v>
      </c>
      <c r="D8313" s="3">
        <v>11.297000000000001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42178.166666666664</v>
      </c>
      <c r="D8314" s="3">
        <v>11.247999999999999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42178.1875</v>
      </c>
      <c r="D8315" s="3">
        <v>11.175000000000001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42178.208333333336</v>
      </c>
      <c r="D8316" s="3">
        <v>11.151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42178.229166666664</v>
      </c>
      <c r="D8317" s="3">
        <v>11.102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42178.25</v>
      </c>
      <c r="D8318" s="3">
        <v>11.077999999999999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42178.270833333336</v>
      </c>
      <c r="D8319" s="3">
        <v>11.077999999999999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42178.291666666664</v>
      </c>
      <c r="D8320" s="3">
        <v>11.077999999999999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42178.3125</v>
      </c>
      <c r="D8321" s="3">
        <v>11.151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42178.333333333336</v>
      </c>
      <c r="D8322" s="3">
        <v>11.247999999999999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42178.354166666664</v>
      </c>
      <c r="D8323" s="3">
        <v>11.394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42178.375</v>
      </c>
      <c r="D8324" s="3">
        <v>11.613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42178.395833333336</v>
      </c>
      <c r="D8325" s="3">
        <v>11.782999999999999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42178.416666666664</v>
      </c>
      <c r="D8326" s="3">
        <v>11.952999999999999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42178.4375</v>
      </c>
      <c r="D8327" s="3">
        <v>12.218999999999999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42178.458333333336</v>
      </c>
      <c r="D8328" s="3">
        <v>12.484999999999999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42178.479166666664</v>
      </c>
      <c r="D8329" s="3">
        <v>12.702999999999999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42178.5</v>
      </c>
      <c r="D8330" s="3">
        <v>12.968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42178.520833333336</v>
      </c>
      <c r="D8331" s="3">
        <v>13.209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42178.541666666664</v>
      </c>
      <c r="D8332" s="3">
        <v>13.401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42178.5625</v>
      </c>
      <c r="D8333" s="3">
        <v>13.545999999999999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42178.583333333336</v>
      </c>
      <c r="D8334" s="3">
        <v>13.641999999999999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42178.604166666664</v>
      </c>
      <c r="D8335" s="3">
        <v>13.641999999999999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42178.625</v>
      </c>
      <c r="D8336" s="3">
        <v>13.641999999999999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42178.645833333336</v>
      </c>
      <c r="D8337" s="3">
        <v>13.593999999999999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42178.666666666664</v>
      </c>
      <c r="D8338" s="3">
        <v>13.497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42178.6875</v>
      </c>
      <c r="D8339" s="3">
        <v>13.353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42178.708333333336</v>
      </c>
      <c r="D8340" s="3">
        <v>13.209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42178.729166666664</v>
      </c>
      <c r="D8341" s="3">
        <v>13.112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42178.75</v>
      </c>
      <c r="D8342" s="3">
        <v>13.016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42178.770833333336</v>
      </c>
      <c r="D8343" s="3">
        <v>12.92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42178.791666666664</v>
      </c>
      <c r="D8344" s="3">
        <v>12.823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42178.8125</v>
      </c>
      <c r="D8345" s="3">
        <v>12.727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42178.833333333336</v>
      </c>
      <c r="D8346" s="3">
        <v>12.678000000000001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42178.854166666664</v>
      </c>
      <c r="D8347" s="3">
        <v>12.606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42178.875</v>
      </c>
      <c r="D8348" s="3">
        <v>12.558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42178.895833333336</v>
      </c>
      <c r="D8349" s="3">
        <v>12.509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42178.916666666664</v>
      </c>
      <c r="D8350" s="3">
        <v>12.461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42178.9375</v>
      </c>
      <c r="D8351" s="3">
        <v>12.436999999999999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42178.958333333336</v>
      </c>
      <c r="D8352" s="3">
        <v>12.388999999999999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42178.979166666664</v>
      </c>
      <c r="D8353" s="3">
        <v>12.364000000000001</v>
      </c>
      <c r="E8353" s="48">
        <f>+IF(D8353="","",AVERAGE(D8306:D8353))</f>
        <v>12.27460416666667</v>
      </c>
      <c r="F8353" s="48">
        <f>+IF(D8353="","",MIN(D8306:D8353))</f>
        <v>11.077999999999999</v>
      </c>
      <c r="G8353" s="48">
        <f>+IF(D8353="","",MAX(D8306:D8353))</f>
        <v>13.641999999999999</v>
      </c>
      <c r="H8353" s="48">
        <f>STDEV(D8306:D8353)</f>
        <v>0.86899395829702841</v>
      </c>
      <c r="I8353" s="48">
        <f>+IF(F8353="","",(G8353-F8353))</f>
        <v>2.5640000000000001</v>
      </c>
    </row>
    <row r="8354" spans="1:9" x14ac:dyDescent="0.25">
      <c r="A8354" s="7">
        <v>43275</v>
      </c>
      <c r="B8354" s="2">
        <v>0</v>
      </c>
      <c r="C8354" s="8">
        <v>42179</v>
      </c>
      <c r="D8354" s="3">
        <v>12.34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42179.020833333336</v>
      </c>
      <c r="D8355" s="3">
        <v>12.292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42179.041666666664</v>
      </c>
      <c r="D8356" s="3">
        <v>12.243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42179.0625</v>
      </c>
      <c r="D8357" s="3">
        <v>12.170999999999999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42179.083333333336</v>
      </c>
      <c r="D8358" s="3">
        <v>12.122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42179.104166666664</v>
      </c>
      <c r="D8359" s="3">
        <v>12.074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42179.125</v>
      </c>
      <c r="D8360" s="3">
        <v>12.000999999999999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42179.145833333336</v>
      </c>
      <c r="D8361" s="3">
        <v>11.952999999999999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42179.166666666664</v>
      </c>
      <c r="D8362" s="3">
        <v>11.904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42179.1875</v>
      </c>
      <c r="D8363" s="3">
        <v>11.856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42179.208333333336</v>
      </c>
      <c r="D8364" s="3">
        <v>11.807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42179.229166666664</v>
      </c>
      <c r="D8365" s="3">
        <v>11.807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42179.25</v>
      </c>
      <c r="D8366" s="3">
        <v>11.807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42179.270833333336</v>
      </c>
      <c r="D8367" s="3">
        <v>11.856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42179.291666666664</v>
      </c>
      <c r="D8368" s="3">
        <v>11.88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42179.3125</v>
      </c>
      <c r="D8369" s="3">
        <v>11.929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42179.333333333336</v>
      </c>
      <c r="D8370" s="3">
        <v>11.977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42179.354166666664</v>
      </c>
      <c r="D8371" s="3">
        <v>12.05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42179.375</v>
      </c>
      <c r="D8372" s="3">
        <v>12.122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42179.395833333336</v>
      </c>
      <c r="D8373" s="3">
        <v>12.218999999999999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42179.416666666664</v>
      </c>
      <c r="D8374" s="3">
        <v>12.292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42179.4375</v>
      </c>
      <c r="D8375" s="3">
        <v>12.364000000000001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42179.458333333336</v>
      </c>
      <c r="D8376" s="3">
        <v>12.461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42179.479166666664</v>
      </c>
      <c r="D8377" s="3">
        <v>12.654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42179.5</v>
      </c>
      <c r="D8378" s="3">
        <v>12.871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42179.520833333336</v>
      </c>
      <c r="D8379" s="3">
        <v>13.064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42179.541666666664</v>
      </c>
      <c r="D8380" s="3">
        <v>13.257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42179.5625</v>
      </c>
      <c r="D8381" s="3">
        <v>13.425000000000001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42179.583333333336</v>
      </c>
      <c r="D8382" s="3">
        <v>13.618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42179.604166666664</v>
      </c>
      <c r="D8383" s="3">
        <v>13.786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42179.625</v>
      </c>
      <c r="D8384" s="3">
        <v>13.906000000000001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42179.645833333336</v>
      </c>
      <c r="D8385" s="3">
        <v>13.93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42179.666666666664</v>
      </c>
      <c r="D8386" s="3">
        <v>13.906000000000001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42179.6875</v>
      </c>
      <c r="D8387" s="3">
        <v>13.786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42179.708333333336</v>
      </c>
      <c r="D8388" s="3">
        <v>13.666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42179.729166666664</v>
      </c>
      <c r="D8389" s="3">
        <v>13.545999999999999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42179.75</v>
      </c>
      <c r="D8390" s="3">
        <v>13.425000000000001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42179.770833333336</v>
      </c>
      <c r="D8391" s="3">
        <v>13.329000000000001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42179.791666666664</v>
      </c>
      <c r="D8392" s="3">
        <v>13.257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42179.8125</v>
      </c>
      <c r="D8393" s="3">
        <v>13.185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42179.833333333336</v>
      </c>
      <c r="D8394" s="3">
        <v>13.112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42179.854166666664</v>
      </c>
      <c r="D8395" s="3">
        <v>13.016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42179.875</v>
      </c>
      <c r="D8396" s="3">
        <v>12.944000000000001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42179.895833333336</v>
      </c>
      <c r="D8397" s="3">
        <v>12.871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42179.916666666664</v>
      </c>
      <c r="D8398" s="3">
        <v>12.798999999999999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42179.9375</v>
      </c>
      <c r="D8399" s="3">
        <v>12.727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42179.958333333336</v>
      </c>
      <c r="D8400" s="3">
        <v>12.678000000000001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42179.979166666664</v>
      </c>
      <c r="D8401" s="3">
        <v>12.606</v>
      </c>
      <c r="E8401" s="48">
        <f>+IF(D8401="","",AVERAGE(D8354:D8401))</f>
        <v>12.685229166666664</v>
      </c>
      <c r="F8401" s="48">
        <f>+IF(D8401="","",MIN(D8354:D8401))</f>
        <v>11.807</v>
      </c>
      <c r="G8401" s="48">
        <f>+IF(D8401="","",MAX(D8354:D8401))</f>
        <v>13.93</v>
      </c>
      <c r="H8401" s="48">
        <f>STDEV(D8354:D8401)</f>
        <v>0.68770875328439141</v>
      </c>
      <c r="I8401" s="48">
        <f>+IF(F8401="","",(G8401-F8401))</f>
        <v>2.1229999999999993</v>
      </c>
    </row>
    <row r="8402" spans="1:9" x14ac:dyDescent="0.25">
      <c r="A8402" s="7">
        <v>43276</v>
      </c>
      <c r="B8402" s="2">
        <v>0</v>
      </c>
      <c r="C8402" s="8">
        <v>42180</v>
      </c>
      <c r="D8402" s="3">
        <v>12.534000000000001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42180.020833333336</v>
      </c>
      <c r="D8403" s="3">
        <v>12.484999999999999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42180.041666666664</v>
      </c>
      <c r="D8404" s="3">
        <v>12.436999999999999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42180.0625</v>
      </c>
      <c r="D8405" s="3">
        <v>12.388999999999999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42180.083333333336</v>
      </c>
      <c r="D8406" s="3">
        <v>12.34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42180.104166666664</v>
      </c>
      <c r="D8407" s="3">
        <v>12.292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42180.125</v>
      </c>
      <c r="D8408" s="3">
        <v>12.243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42180.145833333336</v>
      </c>
      <c r="D8409" s="3">
        <v>12.195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42180.166666666664</v>
      </c>
      <c r="D8410" s="3">
        <v>12.147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42180.1875</v>
      </c>
      <c r="D8411" s="3">
        <v>12.098000000000001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42180.208333333336</v>
      </c>
      <c r="D8412" s="3">
        <v>12.05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42180.229166666664</v>
      </c>
      <c r="D8413" s="3">
        <v>12.000999999999999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42180.25</v>
      </c>
      <c r="D8414" s="3">
        <v>11.977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42180.270833333336</v>
      </c>
      <c r="D8415" s="3">
        <v>11.977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42180.291666666664</v>
      </c>
      <c r="D8416" s="3">
        <v>12.000999999999999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42180.3125</v>
      </c>
      <c r="D8417" s="3">
        <v>12.05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42180.333333333336</v>
      </c>
      <c r="D8418" s="3">
        <v>12.122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42180.354166666664</v>
      </c>
      <c r="D8419" s="3">
        <v>12.243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42180.375</v>
      </c>
      <c r="D8420" s="3">
        <v>12.436999999999999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42180.395833333336</v>
      </c>
      <c r="D8421" s="3">
        <v>12.63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42180.416666666664</v>
      </c>
      <c r="D8422" s="3">
        <v>12.775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42180.4375</v>
      </c>
      <c r="D8423" s="3">
        <v>13.064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42180.458333333336</v>
      </c>
      <c r="D8424" s="3">
        <v>13.329000000000001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42180.479166666664</v>
      </c>
      <c r="D8425" s="3">
        <v>13.545999999999999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42180.5</v>
      </c>
      <c r="D8426" s="3">
        <v>13.834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42180.520833333336</v>
      </c>
      <c r="D8427" s="3">
        <v>14.074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42180.541666666664</v>
      </c>
      <c r="D8428" s="3">
        <v>14.314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42180.5625</v>
      </c>
      <c r="D8429" s="3">
        <v>14.457000000000001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42180.583333333336</v>
      </c>
      <c r="D8430" s="3">
        <v>14.553000000000001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42180.604166666664</v>
      </c>
      <c r="D8431" s="3">
        <v>14.601000000000001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42180.625</v>
      </c>
      <c r="D8432" s="3">
        <v>14.601000000000001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42180.645833333336</v>
      </c>
      <c r="D8433" s="3">
        <v>14.577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42180.666666666664</v>
      </c>
      <c r="D8434" s="3">
        <v>14.505000000000001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42180.6875</v>
      </c>
      <c r="D8435" s="3">
        <v>14.385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42180.708333333336</v>
      </c>
      <c r="D8436" s="3">
        <v>14.218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42180.729166666664</v>
      </c>
      <c r="D8437" s="3">
        <v>14.074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42180.75</v>
      </c>
      <c r="D8438" s="3">
        <v>13.93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42180.770833333336</v>
      </c>
      <c r="D8439" s="3">
        <v>13.81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42180.791666666664</v>
      </c>
      <c r="D8440" s="3">
        <v>13.738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42180.8125</v>
      </c>
      <c r="D8441" s="3">
        <v>13.666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42180.833333333336</v>
      </c>
      <c r="D8442" s="3">
        <v>13.545999999999999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42180.854166666664</v>
      </c>
      <c r="D8443" s="3">
        <v>13.473000000000001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42180.875</v>
      </c>
      <c r="D8444" s="3">
        <v>13.377000000000001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42180.895833333336</v>
      </c>
      <c r="D8445" s="3">
        <v>13.329000000000001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42180.916666666664</v>
      </c>
      <c r="D8446" s="3">
        <v>13.281000000000001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42180.9375</v>
      </c>
      <c r="D8447" s="3">
        <v>13.233000000000001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42180.958333333336</v>
      </c>
      <c r="D8448" s="3">
        <v>13.185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42180.979166666664</v>
      </c>
      <c r="D8449" s="3">
        <v>13.161</v>
      </c>
      <c r="E8449" s="48">
        <f>+IF(D8449="","",AVERAGE(D8402:D8449))</f>
        <v>13.151749999999995</v>
      </c>
      <c r="F8449" s="48">
        <f>+IF(D8449="","",MIN(D8402:D8449))</f>
        <v>11.977</v>
      </c>
      <c r="G8449" s="48">
        <f>+IF(D8449="","",MAX(D8402:D8449))</f>
        <v>14.601000000000001</v>
      </c>
      <c r="H8449" s="48">
        <f>STDEV(D8402:D8449)</f>
        <v>0.8984394626713067</v>
      </c>
      <c r="I8449" s="48">
        <f>+IF(F8449="","",(G8449-F8449))</f>
        <v>2.6240000000000006</v>
      </c>
    </row>
    <row r="8450" spans="1:9" x14ac:dyDescent="0.25">
      <c r="A8450" s="7">
        <v>43277</v>
      </c>
      <c r="B8450" s="2">
        <v>0</v>
      </c>
      <c r="C8450" s="8">
        <v>42181</v>
      </c>
      <c r="D8450" s="3">
        <v>13.161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42181.020833333336</v>
      </c>
      <c r="D8451" s="3">
        <v>13.161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42181.041666666664</v>
      </c>
      <c r="D8452" s="3">
        <v>13.137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42181.0625</v>
      </c>
      <c r="D8453" s="3">
        <v>13.112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42181.083333333336</v>
      </c>
      <c r="D8454" s="3">
        <v>13.112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42181.104166666664</v>
      </c>
      <c r="D8455" s="3">
        <v>13.087999999999999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42181.125</v>
      </c>
      <c r="D8456" s="3">
        <v>13.064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42181.145833333336</v>
      </c>
      <c r="D8457" s="3">
        <v>13.064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42181.166666666664</v>
      </c>
      <c r="D8458" s="3">
        <v>13.04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42181.1875</v>
      </c>
      <c r="D8459" s="3">
        <v>13.016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42181.208333333336</v>
      </c>
      <c r="D8460" s="3">
        <v>13.016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42181.229166666664</v>
      </c>
      <c r="D8461" s="3">
        <v>12.992000000000001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42181.25</v>
      </c>
      <c r="D8462" s="3">
        <v>12.992000000000001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42181.270833333336</v>
      </c>
      <c r="D8463" s="3">
        <v>12.992000000000001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42181.291666666664</v>
      </c>
      <c r="D8464" s="3">
        <v>12.992000000000001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42181.3125</v>
      </c>
      <c r="D8465" s="3">
        <v>13.016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42181.333333333336</v>
      </c>
      <c r="D8466" s="3">
        <v>13.04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42181.354166666664</v>
      </c>
      <c r="D8467" s="3">
        <v>13.064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42181.375</v>
      </c>
      <c r="D8468" s="3">
        <v>13.087999999999999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42181.395833333336</v>
      </c>
      <c r="D8469" s="3">
        <v>13.137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42181.416666666664</v>
      </c>
      <c r="D8470" s="3">
        <v>13.209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42181.4375</v>
      </c>
      <c r="D8471" s="3">
        <v>13.281000000000001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42181.458333333336</v>
      </c>
      <c r="D8472" s="3">
        <v>13.449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42181.479166666664</v>
      </c>
      <c r="D8473" s="3">
        <v>13.714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42181.5</v>
      </c>
      <c r="D8474" s="3">
        <v>14.002000000000001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42181.520833333336</v>
      </c>
      <c r="D8475" s="3">
        <v>14.242000000000001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42181.541666666664</v>
      </c>
      <c r="D8476" s="3">
        <v>14.433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42181.5625</v>
      </c>
      <c r="D8477" s="3">
        <v>14.601000000000001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42181.583333333336</v>
      </c>
      <c r="D8478" s="3">
        <v>14.696999999999999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42181.604166666664</v>
      </c>
      <c r="D8479" s="3">
        <v>14.721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42181.625</v>
      </c>
      <c r="D8480" s="3">
        <v>14.673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42181.645833333336</v>
      </c>
      <c r="D8481" s="3">
        <v>14.673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42181.666666666664</v>
      </c>
      <c r="D8482" s="3">
        <v>14.625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42181.6875</v>
      </c>
      <c r="D8483" s="3">
        <v>14.505000000000001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42181.708333333336</v>
      </c>
      <c r="D8484" s="3">
        <v>14.337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42181.729166666664</v>
      </c>
      <c r="D8485" s="3">
        <v>14.194000000000001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42181.75</v>
      </c>
      <c r="D8486" s="3">
        <v>14.074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42181.770833333336</v>
      </c>
      <c r="D8487" s="3">
        <v>13.954000000000001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42181.791666666664</v>
      </c>
      <c r="D8488" s="3">
        <v>13.882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42181.8125</v>
      </c>
      <c r="D8489" s="3">
        <v>13.762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42181.833333333336</v>
      </c>
      <c r="D8490" s="3">
        <v>13.666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42181.854166666664</v>
      </c>
      <c r="D8491" s="3">
        <v>13.545999999999999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42181.875</v>
      </c>
      <c r="D8492" s="3">
        <v>13.449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42181.895833333336</v>
      </c>
      <c r="D8493" s="3">
        <v>13.353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42181.916666666664</v>
      </c>
      <c r="D8494" s="3">
        <v>13.281000000000001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42181.9375</v>
      </c>
      <c r="D8495" s="3">
        <v>13.209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42181.958333333336</v>
      </c>
      <c r="D8496" s="3">
        <v>13.161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42181.979166666664</v>
      </c>
      <c r="D8497" s="3">
        <v>13.087999999999999</v>
      </c>
      <c r="E8497" s="48">
        <f>+IF(D8497="","",AVERAGE(D8450:D8497))</f>
        <v>13.56385416666666</v>
      </c>
      <c r="F8497" s="48">
        <f>+IF(D8497="","",MIN(D8450:D8497))</f>
        <v>12.992000000000001</v>
      </c>
      <c r="G8497" s="48">
        <f>+IF(D8497="","",MAX(D8450:D8497))</f>
        <v>14.721</v>
      </c>
      <c r="H8497" s="48">
        <f>STDEV(D8450:D8497)</f>
        <v>0.60296720173260521</v>
      </c>
      <c r="I8497" s="48">
        <f>+IF(F8497="","",(G8497-F8497))</f>
        <v>1.7289999999999992</v>
      </c>
    </row>
    <row r="8498" spans="1:9" x14ac:dyDescent="0.25">
      <c r="A8498" s="7">
        <v>43278</v>
      </c>
      <c r="B8498" s="2">
        <v>0</v>
      </c>
      <c r="C8498" s="8">
        <v>42182</v>
      </c>
      <c r="D8498" s="3">
        <v>13.04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42182.020833333336</v>
      </c>
      <c r="D8499" s="3">
        <v>12.992000000000001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42182.041666666664</v>
      </c>
      <c r="D8500" s="3">
        <v>12.968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42182.0625</v>
      </c>
      <c r="D8501" s="3">
        <v>12.92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42182.083333333336</v>
      </c>
      <c r="D8502" s="3">
        <v>12.871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42182.104166666664</v>
      </c>
      <c r="D8503" s="3">
        <v>12.847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42182.125</v>
      </c>
      <c r="D8504" s="3">
        <v>12.847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42182.145833333336</v>
      </c>
      <c r="D8505" s="3">
        <v>12.847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42182.166666666664</v>
      </c>
      <c r="D8506" s="3">
        <v>12.847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42182.1875</v>
      </c>
      <c r="D8507" s="3">
        <v>12.823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42182.208333333336</v>
      </c>
      <c r="D8508" s="3">
        <v>12.823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42182.229166666664</v>
      </c>
      <c r="D8509" s="3">
        <v>12.823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42182.25</v>
      </c>
      <c r="D8510" s="3">
        <v>12.823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42182.270833333336</v>
      </c>
      <c r="D8511" s="3">
        <v>12.847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42182.291666666664</v>
      </c>
      <c r="D8512" s="3">
        <v>12.896000000000001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42182.3125</v>
      </c>
      <c r="D8513" s="3">
        <v>12.944000000000001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42182.333333333336</v>
      </c>
      <c r="D8514" s="3">
        <v>13.04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42182.354166666664</v>
      </c>
      <c r="D8515" s="3">
        <v>13.185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42182.375</v>
      </c>
      <c r="D8516" s="3">
        <v>13.305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42182.395833333336</v>
      </c>
      <c r="D8517" s="3">
        <v>13.377000000000001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42182.416666666664</v>
      </c>
      <c r="D8518" s="3">
        <v>13.473000000000001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42182.4375</v>
      </c>
      <c r="D8519" s="3">
        <v>13.641999999999999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42182.458333333336</v>
      </c>
      <c r="D8520" s="3">
        <v>13.834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42182.479166666664</v>
      </c>
      <c r="D8521" s="3">
        <v>14.026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42182.5</v>
      </c>
      <c r="D8522" s="3">
        <v>14.266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42182.520833333336</v>
      </c>
      <c r="D8523" s="3">
        <v>14.529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42182.541666666664</v>
      </c>
      <c r="D8524" s="3">
        <v>14.792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42182.5625</v>
      </c>
      <c r="D8525" s="3">
        <v>14.96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42182.583333333336</v>
      </c>
      <c r="D8526" s="3">
        <v>15.079000000000001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42182.604166666664</v>
      </c>
      <c r="D8527" s="3">
        <v>15.175000000000001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42182.625</v>
      </c>
      <c r="D8528" s="3">
        <v>15.175000000000001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42182.645833333336</v>
      </c>
      <c r="D8529" s="3">
        <v>15.151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42182.666666666664</v>
      </c>
      <c r="D8530" s="3">
        <v>15.079000000000001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42182.6875</v>
      </c>
      <c r="D8531" s="3">
        <v>14.936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42182.708333333336</v>
      </c>
      <c r="D8532" s="3">
        <v>14.816000000000001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42182.729166666664</v>
      </c>
      <c r="D8533" s="3">
        <v>14.696999999999999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42182.75</v>
      </c>
      <c r="D8534" s="3">
        <v>14.625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42182.770833333336</v>
      </c>
      <c r="D8535" s="3">
        <v>14.529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42182.791666666664</v>
      </c>
      <c r="D8536" s="3">
        <v>14.457000000000001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42182.8125</v>
      </c>
      <c r="D8537" s="3">
        <v>14.385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42182.833333333336</v>
      </c>
      <c r="D8538" s="3">
        <v>14.314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42182.854166666664</v>
      </c>
      <c r="D8539" s="3">
        <v>14.218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42182.875</v>
      </c>
      <c r="D8540" s="3">
        <v>14.17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42182.895833333336</v>
      </c>
      <c r="D8541" s="3">
        <v>14.074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42182.916666666664</v>
      </c>
      <c r="D8542" s="3">
        <v>13.978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42182.9375</v>
      </c>
      <c r="D8543" s="3">
        <v>13.93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42182.958333333336</v>
      </c>
      <c r="D8544" s="3">
        <v>13.858000000000001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42182.979166666664</v>
      </c>
      <c r="D8545" s="3">
        <v>13.81</v>
      </c>
      <c r="E8545" s="48">
        <f>+IF(D8545="","",AVERAGE(D8498:D8545))</f>
        <v>13.813395833333326</v>
      </c>
      <c r="F8545" s="48">
        <f>+IF(D8545="","",MIN(D8498:D8545))</f>
        <v>12.823</v>
      </c>
      <c r="G8545" s="48">
        <f>+IF(D8545="","",MAX(D8498:D8545))</f>
        <v>15.175000000000001</v>
      </c>
      <c r="H8545" s="48">
        <f>STDEV(D8498:D8545)</f>
        <v>0.83535151830304688</v>
      </c>
      <c r="I8545" s="48">
        <f>+IF(F8545="","",(G8545-F8545))</f>
        <v>2.3520000000000003</v>
      </c>
    </row>
    <row r="8546" spans="1:9" x14ac:dyDescent="0.25">
      <c r="A8546" s="7">
        <v>43279</v>
      </c>
      <c r="B8546" s="2">
        <v>0</v>
      </c>
      <c r="C8546" s="8">
        <v>42183</v>
      </c>
      <c r="D8546" s="3">
        <v>13.762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42183.020833333336</v>
      </c>
      <c r="D8547" s="3">
        <v>13.69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42183.041666666664</v>
      </c>
      <c r="D8548" s="3">
        <v>13.641999999999999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42183.0625</v>
      </c>
      <c r="D8549" s="3">
        <v>13.593999999999999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42183.083333333336</v>
      </c>
      <c r="D8550" s="3">
        <v>13.545999999999999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42183.104166666664</v>
      </c>
      <c r="D8551" s="3">
        <v>13.497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42183.125</v>
      </c>
      <c r="D8552" s="3">
        <v>13.449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42183.145833333336</v>
      </c>
      <c r="D8553" s="3">
        <v>13.377000000000001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42183.166666666664</v>
      </c>
      <c r="D8554" s="3">
        <v>13.305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42183.1875</v>
      </c>
      <c r="D8555" s="3">
        <v>13.257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42183.208333333336</v>
      </c>
      <c r="D8556" s="3">
        <v>13.209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42183.229166666664</v>
      </c>
      <c r="D8557" s="3">
        <v>13.161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42183.25</v>
      </c>
      <c r="D8558" s="3">
        <v>13.161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42183.270833333336</v>
      </c>
      <c r="D8559" s="3">
        <v>13.137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42183.291666666664</v>
      </c>
      <c r="D8560" s="3">
        <v>13.137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42183.3125</v>
      </c>
      <c r="D8561" s="3">
        <v>13.112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42183.333333333336</v>
      </c>
      <c r="D8562" s="3">
        <v>13.112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42183.354166666664</v>
      </c>
      <c r="D8563" s="3">
        <v>13.112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42183.375</v>
      </c>
      <c r="D8564" s="3">
        <v>13.161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42183.395833333336</v>
      </c>
      <c r="D8565" s="3">
        <v>13.209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42183.416666666664</v>
      </c>
      <c r="D8566" s="3">
        <v>13.257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42183.4375</v>
      </c>
      <c r="D8567" s="3">
        <v>13.305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42183.458333333336</v>
      </c>
      <c r="D8568" s="3">
        <v>13.353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42183.479166666664</v>
      </c>
      <c r="D8569" s="3">
        <v>13.425000000000001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42183.5</v>
      </c>
      <c r="D8570" s="3">
        <v>13.425000000000001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42183.520833333336</v>
      </c>
      <c r="D8571" s="3">
        <v>13.401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42183.541666666664</v>
      </c>
      <c r="D8572" s="3">
        <v>13.377000000000001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42183.5625</v>
      </c>
      <c r="D8573" s="3">
        <v>13.377000000000001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42183.583333333336</v>
      </c>
      <c r="D8574" s="3">
        <v>13.377000000000001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42183.604166666664</v>
      </c>
      <c r="D8575" s="3">
        <v>13.377000000000001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42183.625</v>
      </c>
      <c r="D8576" s="3">
        <v>13.377000000000001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42183.645833333336</v>
      </c>
      <c r="D8577" s="3">
        <v>13.377000000000001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42183.666666666664</v>
      </c>
      <c r="D8578" s="3">
        <v>13.377000000000001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42183.6875</v>
      </c>
      <c r="D8579" s="3">
        <v>13.377000000000001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42183.708333333336</v>
      </c>
      <c r="D8580" s="3">
        <v>13.377000000000001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42183.729166666664</v>
      </c>
      <c r="D8581" s="3">
        <v>13.353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42183.75</v>
      </c>
      <c r="D8582" s="3">
        <v>13.377000000000001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42183.770833333336</v>
      </c>
      <c r="D8583" s="3">
        <v>13.377000000000001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42183.791666666664</v>
      </c>
      <c r="D8584" s="3">
        <v>13.377000000000001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42183.8125</v>
      </c>
      <c r="D8585" s="3">
        <v>13.377000000000001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42183.833333333336</v>
      </c>
      <c r="D8586" s="3">
        <v>13.377000000000001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42183.854166666664</v>
      </c>
      <c r="D8587" s="3">
        <v>13.377000000000001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42183.875</v>
      </c>
      <c r="D8588" s="3">
        <v>13.353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42183.895833333336</v>
      </c>
      <c r="D8589" s="3">
        <v>13.329000000000001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42183.916666666664</v>
      </c>
      <c r="D8590" s="3">
        <v>13.305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42183.9375</v>
      </c>
      <c r="D8591" s="3">
        <v>13.257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42183.958333333336</v>
      </c>
      <c r="D8592" s="3">
        <v>13.209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42183.979166666664</v>
      </c>
      <c r="D8593" s="3">
        <v>13.185</v>
      </c>
      <c r="E8593" s="48">
        <f>+IF(D8593="","",AVERAGE(D8546:D8593))</f>
        <v>13.34254166666666</v>
      </c>
      <c r="F8593" s="48">
        <f>+IF(D8593="","",MIN(D8546:D8593))</f>
        <v>13.112</v>
      </c>
      <c r="G8593" s="48">
        <f>+IF(D8593="","",MAX(D8546:D8593))</f>
        <v>13.762</v>
      </c>
      <c r="H8593" s="48">
        <f>STDEV(D8546:D8593)</f>
        <v>0.14659293157806921</v>
      </c>
      <c r="I8593" s="48">
        <f>+IF(F8593="","",(G8593-F8593))</f>
        <v>0.65000000000000036</v>
      </c>
    </row>
    <row r="8594" spans="1:9" x14ac:dyDescent="0.25">
      <c r="A8594" s="7">
        <v>43280</v>
      </c>
      <c r="B8594" s="2">
        <v>0</v>
      </c>
      <c r="C8594" s="8">
        <v>42184</v>
      </c>
      <c r="D8594" s="3">
        <v>13.161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42184.020833333336</v>
      </c>
      <c r="D8595" s="3">
        <v>13.137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42184.041666666664</v>
      </c>
      <c r="D8596" s="3">
        <v>13.112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42184.0625</v>
      </c>
      <c r="D8597" s="3">
        <v>13.087999999999999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42184.083333333336</v>
      </c>
      <c r="D8598" s="3">
        <v>13.087999999999999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42184.104166666664</v>
      </c>
      <c r="D8599" s="3">
        <v>13.064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42184.125</v>
      </c>
      <c r="D8600" s="3">
        <v>13.04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42184.145833333336</v>
      </c>
      <c r="D8601" s="3">
        <v>13.016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42184.166666666664</v>
      </c>
      <c r="D8602" s="3">
        <v>12.992000000000001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42184.1875</v>
      </c>
      <c r="D8603" s="3">
        <v>12.968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42184.208333333336</v>
      </c>
      <c r="D8604" s="3">
        <v>12.968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42184.229166666664</v>
      </c>
      <c r="D8605" s="3">
        <v>12.968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42184.25</v>
      </c>
      <c r="D8606" s="3">
        <v>12.968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42184.270833333336</v>
      </c>
      <c r="D8607" s="3">
        <v>12.968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42184.291666666664</v>
      </c>
      <c r="D8608" s="3">
        <v>12.968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42184.3125</v>
      </c>
      <c r="D8609" s="3">
        <v>13.016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42184.333333333336</v>
      </c>
      <c r="D8610" s="3">
        <v>13.04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42184.354166666664</v>
      </c>
      <c r="D8611" s="3">
        <v>13.087999999999999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42184.375</v>
      </c>
      <c r="D8612" s="3">
        <v>13.112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42184.395833333336</v>
      </c>
      <c r="D8613" s="3">
        <v>13.137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42184.416666666664</v>
      </c>
      <c r="D8614" s="3">
        <v>13.185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42184.4375</v>
      </c>
      <c r="D8615" s="3">
        <v>13.233000000000001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42184.458333333336</v>
      </c>
      <c r="D8616" s="3">
        <v>13.305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42184.479166666664</v>
      </c>
      <c r="D8617" s="3">
        <v>13.353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42184.5</v>
      </c>
      <c r="D8618" s="3">
        <v>13.401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42184.520833333336</v>
      </c>
      <c r="D8619" s="3">
        <v>13.545999999999999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42184.541666666664</v>
      </c>
      <c r="D8620" s="3">
        <v>13.81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42184.5625</v>
      </c>
      <c r="D8621" s="3">
        <v>14.098000000000001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42184.583333333336</v>
      </c>
      <c r="D8622" s="3">
        <v>14.314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42184.604166666664</v>
      </c>
      <c r="D8623" s="3">
        <v>14.409000000000001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42184.625</v>
      </c>
      <c r="D8624" s="3">
        <v>14.457000000000001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42184.645833333336</v>
      </c>
      <c r="D8625" s="3">
        <v>14.385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42184.666666666664</v>
      </c>
      <c r="D8626" s="3">
        <v>14.218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42184.6875</v>
      </c>
      <c r="D8627" s="3">
        <v>14.05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42184.708333333336</v>
      </c>
      <c r="D8628" s="3">
        <v>13.93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42184.729166666664</v>
      </c>
      <c r="D8629" s="3">
        <v>13.834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42184.75</v>
      </c>
      <c r="D8630" s="3">
        <v>13.786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42184.770833333336</v>
      </c>
      <c r="D8631" s="3">
        <v>13.738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42184.791666666664</v>
      </c>
      <c r="D8632" s="3">
        <v>13.69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42184.8125</v>
      </c>
      <c r="D8633" s="3">
        <v>13.641999999999999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42184.833333333336</v>
      </c>
      <c r="D8634" s="3">
        <v>13.593999999999999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42184.854166666664</v>
      </c>
      <c r="D8635" s="3">
        <v>13.545999999999999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42184.875</v>
      </c>
      <c r="D8636" s="3">
        <v>13.522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42184.895833333336</v>
      </c>
      <c r="D8637" s="3">
        <v>13.473000000000001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42184.916666666664</v>
      </c>
      <c r="D8638" s="3">
        <v>13.449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42184.9375</v>
      </c>
      <c r="D8639" s="3">
        <v>13.425000000000001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42184.958333333336</v>
      </c>
      <c r="D8640" s="3">
        <v>13.401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42184.979166666664</v>
      </c>
      <c r="D8641" s="3">
        <v>13.377000000000001</v>
      </c>
      <c r="E8641" s="48">
        <f>+IF(D8641="","",AVERAGE(D8594:D8641))</f>
        <v>13.438958333333332</v>
      </c>
      <c r="F8641" s="48">
        <f>+IF(D8641="","",MIN(D8594:D8641))</f>
        <v>12.968</v>
      </c>
      <c r="G8641" s="48">
        <f>+IF(D8641="","",MAX(D8594:D8641))</f>
        <v>14.457000000000001</v>
      </c>
      <c r="H8641" s="48">
        <f>STDEV(D8594:D8641)</f>
        <v>0.44449751493134582</v>
      </c>
      <c r="I8641" s="48">
        <f>+IF(F8641="","",(G8641-F8641))</f>
        <v>1.4890000000000008</v>
      </c>
    </row>
    <row r="8642" spans="1:9" x14ac:dyDescent="0.25">
      <c r="A8642" s="7">
        <v>43281</v>
      </c>
      <c r="B8642" s="2">
        <v>0</v>
      </c>
      <c r="C8642" s="8">
        <v>42185</v>
      </c>
      <c r="D8642" s="3">
        <v>13.353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42185.020833333336</v>
      </c>
      <c r="D8643" s="3">
        <v>13.353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42185.041666666664</v>
      </c>
      <c r="D8644" s="3">
        <v>13.329000000000001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42185.0625</v>
      </c>
      <c r="D8645" s="3">
        <v>13.305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42185.083333333336</v>
      </c>
      <c r="D8646" s="3">
        <v>13.281000000000001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42185.104166666664</v>
      </c>
      <c r="D8647" s="3">
        <v>13.281000000000001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42185.125</v>
      </c>
      <c r="D8648" s="3">
        <v>13.281000000000001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42185.145833333336</v>
      </c>
      <c r="D8649" s="3">
        <v>13.257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42185.166666666664</v>
      </c>
      <c r="D8650" s="3">
        <v>13.233000000000001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42185.1875</v>
      </c>
      <c r="D8651" s="3">
        <v>13.233000000000001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42185.208333333336</v>
      </c>
      <c r="D8652" s="3">
        <v>13.209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42185.229166666664</v>
      </c>
      <c r="D8653" s="3">
        <v>13.209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42185.25</v>
      </c>
      <c r="D8654" s="3">
        <v>13.185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42185.270833333336</v>
      </c>
      <c r="D8655" s="3">
        <v>13.185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42185.291666666664</v>
      </c>
      <c r="D8656" s="3">
        <v>13.185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42185.3125</v>
      </c>
      <c r="D8657" s="3">
        <v>13.209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42185.333333333336</v>
      </c>
      <c r="D8658" s="3">
        <v>13.233000000000001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42185.354166666664</v>
      </c>
      <c r="D8659" s="3">
        <v>13.257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42185.375</v>
      </c>
      <c r="D8660" s="3">
        <v>13.257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42185.395833333336</v>
      </c>
      <c r="D8661" s="3">
        <v>13.305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42185.416666666664</v>
      </c>
      <c r="D8662" s="3">
        <v>13.329000000000001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42185.4375</v>
      </c>
      <c r="D8663" s="3">
        <v>13.401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42185.458333333336</v>
      </c>
      <c r="D8664" s="3">
        <v>13.497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42185.479166666664</v>
      </c>
      <c r="D8665" s="3">
        <v>13.618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42185.5</v>
      </c>
      <c r="D8666" s="3">
        <v>13.834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42185.520833333336</v>
      </c>
      <c r="D8667" s="3">
        <v>14.17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42185.541666666664</v>
      </c>
      <c r="D8668" s="3">
        <v>14.481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42185.5625</v>
      </c>
      <c r="D8669" s="3">
        <v>14.648999999999999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42185.583333333336</v>
      </c>
      <c r="D8670" s="3">
        <v>14.744999999999999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42185.604166666664</v>
      </c>
      <c r="D8671" s="3">
        <v>14.792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42185.625</v>
      </c>
      <c r="D8672" s="3">
        <v>14.721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42185.645833333336</v>
      </c>
      <c r="D8673" s="3">
        <v>14.601000000000001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42185.666666666664</v>
      </c>
      <c r="D8674" s="3">
        <v>14.601000000000001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42185.6875</v>
      </c>
      <c r="D8675" s="3">
        <v>14.601000000000001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42185.708333333336</v>
      </c>
      <c r="D8676" s="3">
        <v>14.529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42185.729166666664</v>
      </c>
      <c r="D8677" s="3">
        <v>14.409000000000001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42185.75</v>
      </c>
      <c r="D8678" s="3">
        <v>14.29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42185.770833333336</v>
      </c>
      <c r="D8679" s="3">
        <v>14.17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42185.791666666664</v>
      </c>
      <c r="D8680" s="3">
        <v>14.074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42185.8125</v>
      </c>
      <c r="D8681" s="3">
        <v>14.002000000000001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42185.833333333336</v>
      </c>
      <c r="D8682" s="3">
        <v>13.93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42185.854166666664</v>
      </c>
      <c r="D8683" s="3">
        <v>13.858000000000001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42185.875</v>
      </c>
      <c r="D8684" s="3">
        <v>13.786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42185.895833333336</v>
      </c>
      <c r="D8685" s="3">
        <v>13.714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42185.916666666664</v>
      </c>
      <c r="D8686" s="3">
        <v>13.641999999999999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42185.9375</v>
      </c>
      <c r="D8687" s="3">
        <v>13.593999999999999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42185.958333333336</v>
      </c>
      <c r="D8688" s="3">
        <v>13.545999999999999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42185.979166666664</v>
      </c>
      <c r="D8689" s="3">
        <v>13.522</v>
      </c>
      <c r="E8689" s="48">
        <f>+IF(D8689="","",AVERAGE(D8642:D8689))</f>
        <v>13.734291666666669</v>
      </c>
      <c r="F8689" s="48">
        <f>+IF(D8689="","",MIN(D8642:D8689))</f>
        <v>13.185</v>
      </c>
      <c r="G8689" s="48">
        <f>+IF(D8689="","",MAX(D8642:D8689))</f>
        <v>14.792</v>
      </c>
      <c r="H8689" s="48">
        <f>STDEV(D8642:D8689)</f>
        <v>0.54294045589961548</v>
      </c>
      <c r="I8689" s="48">
        <f>+IF(F8689="","",(G8689-F8689))</f>
        <v>1.6069999999999993</v>
      </c>
    </row>
    <row r="8690" spans="1:9" x14ac:dyDescent="0.25">
      <c r="A8690" s="7">
        <v>43282</v>
      </c>
      <c r="B8690" s="2">
        <v>0</v>
      </c>
      <c r="C8690" s="8">
        <v>42186</v>
      </c>
      <c r="D8690" s="3">
        <v>13.497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42186.020833333336</v>
      </c>
      <c r="D8691" s="3">
        <v>13.473000000000001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42186.041666666664</v>
      </c>
      <c r="D8692" s="3">
        <v>13.425000000000001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42186.0625</v>
      </c>
      <c r="D8693" s="3">
        <v>13.401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42186.083333333336</v>
      </c>
      <c r="D8694" s="3">
        <v>13.353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42186.104166666664</v>
      </c>
      <c r="D8695" s="3">
        <v>13.329000000000001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42186.125</v>
      </c>
      <c r="D8696" s="3">
        <v>13.281000000000001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42186.145833333336</v>
      </c>
      <c r="D8697" s="3">
        <v>13.233000000000001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42186.166666666664</v>
      </c>
      <c r="D8698" s="3">
        <v>13.185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42186.1875</v>
      </c>
      <c r="D8699" s="3">
        <v>13.161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42186.208333333336</v>
      </c>
      <c r="D8700" s="3">
        <v>13.112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42186.229166666664</v>
      </c>
      <c r="D8701" s="3">
        <v>13.087999999999999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42186.25</v>
      </c>
      <c r="D8702" s="3">
        <v>13.087999999999999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42186.270833333336</v>
      </c>
      <c r="D8703" s="3">
        <v>13.112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42186.291666666664</v>
      </c>
      <c r="D8704" s="3">
        <v>13.161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42186.3125</v>
      </c>
      <c r="D8705" s="3">
        <v>13.209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42186.333333333336</v>
      </c>
      <c r="D8706" s="3">
        <v>13.281000000000001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42186.354166666664</v>
      </c>
      <c r="D8707" s="3">
        <v>13.401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42186.375</v>
      </c>
      <c r="D8708" s="3">
        <v>13.522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42186.395833333336</v>
      </c>
      <c r="D8709" s="3">
        <v>13.666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42186.416666666664</v>
      </c>
      <c r="D8710" s="3">
        <v>13.81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42186.4375</v>
      </c>
      <c r="D8711" s="3">
        <v>14.026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42186.458333333336</v>
      </c>
      <c r="D8712" s="3">
        <v>14.266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42186.479166666664</v>
      </c>
      <c r="D8713" s="3">
        <v>14.481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42186.5</v>
      </c>
      <c r="D8714" s="3">
        <v>14.721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42186.520833333336</v>
      </c>
      <c r="D8715" s="3">
        <v>14.984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42186.541666666664</v>
      </c>
      <c r="D8716" s="3">
        <v>15.199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42186.5625</v>
      </c>
      <c r="D8717" s="3">
        <v>15.342000000000001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42186.583333333336</v>
      </c>
      <c r="D8718" s="3">
        <v>15.438000000000001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42186.604166666664</v>
      </c>
      <c r="D8719" s="3">
        <v>15.484999999999999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42186.625</v>
      </c>
      <c r="D8720" s="3">
        <v>15.509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42186.645833333336</v>
      </c>
      <c r="D8721" s="3">
        <v>15.461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42186.666666666664</v>
      </c>
      <c r="D8722" s="3">
        <v>15.39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42186.6875</v>
      </c>
      <c r="D8723" s="3">
        <v>15.247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42186.708333333336</v>
      </c>
      <c r="D8724" s="3">
        <v>15.103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42186.729166666664</v>
      </c>
      <c r="D8725" s="3">
        <v>14.936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42186.75</v>
      </c>
      <c r="D8726" s="3">
        <v>14.816000000000001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42186.770833333336</v>
      </c>
      <c r="D8727" s="3">
        <v>14.721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42186.791666666664</v>
      </c>
      <c r="D8728" s="3">
        <v>14.625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42186.8125</v>
      </c>
      <c r="D8729" s="3">
        <v>14.529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42186.833333333336</v>
      </c>
      <c r="D8730" s="3">
        <v>14.433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42186.854166666664</v>
      </c>
      <c r="D8731" s="3">
        <v>14.314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42186.875</v>
      </c>
      <c r="D8732" s="3">
        <v>14.218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42186.895833333336</v>
      </c>
      <c r="D8733" s="3">
        <v>14.122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42186.916666666664</v>
      </c>
      <c r="D8734" s="3">
        <v>14.05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42186.9375</v>
      </c>
      <c r="D8735" s="3">
        <v>13.978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42186.958333333336</v>
      </c>
      <c r="D8736" s="3">
        <v>13.906000000000001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42186.979166666664</v>
      </c>
      <c r="D8737" s="3">
        <v>13.858000000000001</v>
      </c>
      <c r="E8737" s="48">
        <f>+IF(D8737="","",AVERAGE(D8690:D8737))</f>
        <v>14.103041666666661</v>
      </c>
      <c r="F8737" s="48">
        <f>+IF(D8737="","",MIN(D8690:D8737))</f>
        <v>13.087999999999999</v>
      </c>
      <c r="G8737" s="48">
        <f>+IF(D8737="","",MAX(D8690:D8737))</f>
        <v>15.509</v>
      </c>
      <c r="H8737" s="48">
        <f>STDEV(D8690:D8737)</f>
        <v>0.81743534999315992</v>
      </c>
      <c r="I8737" s="48">
        <f>+IF(F8737="","",(G8737-F8737))</f>
        <v>2.4210000000000012</v>
      </c>
    </row>
    <row r="8738" spans="1:9" x14ac:dyDescent="0.25">
      <c r="A8738" s="7">
        <v>43283</v>
      </c>
      <c r="B8738" s="2">
        <v>0</v>
      </c>
      <c r="C8738" s="8">
        <v>42187</v>
      </c>
      <c r="D8738" s="3">
        <v>13.786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42187.020833333336</v>
      </c>
      <c r="D8739" s="3">
        <v>13.714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42187.041666666664</v>
      </c>
      <c r="D8740" s="3">
        <v>13.641999999999999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42187.0625</v>
      </c>
      <c r="D8741" s="3">
        <v>13.593999999999999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42187.083333333336</v>
      </c>
      <c r="D8742" s="3">
        <v>13.545999999999999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42187.104166666664</v>
      </c>
      <c r="D8743" s="3">
        <v>13.497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42187.125</v>
      </c>
      <c r="D8744" s="3">
        <v>13.497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42187.145833333336</v>
      </c>
      <c r="D8745" s="3">
        <v>13.497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42187.166666666664</v>
      </c>
      <c r="D8746" s="3">
        <v>13.497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42187.1875</v>
      </c>
      <c r="D8747" s="3">
        <v>13.473000000000001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42187.208333333336</v>
      </c>
      <c r="D8748" s="3">
        <v>13.473000000000001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42187.229166666664</v>
      </c>
      <c r="D8749" s="3">
        <v>13.473000000000001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42187.25</v>
      </c>
      <c r="D8750" s="3">
        <v>13.473000000000001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42187.270833333336</v>
      </c>
      <c r="D8751" s="3">
        <v>13.497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42187.291666666664</v>
      </c>
      <c r="D8752" s="3">
        <v>13.497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42187.3125</v>
      </c>
      <c r="D8753" s="3">
        <v>13.545999999999999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42187.333333333336</v>
      </c>
      <c r="D8754" s="3">
        <v>13.618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42187.354166666664</v>
      </c>
      <c r="D8755" s="3">
        <v>13.714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42187.375</v>
      </c>
      <c r="D8756" s="3">
        <v>13.834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42187.395833333336</v>
      </c>
      <c r="D8757" s="3">
        <v>14.002000000000001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42187.416666666664</v>
      </c>
      <c r="D8758" s="3">
        <v>14.122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42187.4375</v>
      </c>
      <c r="D8759" s="3">
        <v>14.361000000000001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42187.458333333336</v>
      </c>
      <c r="D8760" s="3">
        <v>14.625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42187.479166666664</v>
      </c>
      <c r="D8761" s="3">
        <v>14.816000000000001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42187.5</v>
      </c>
      <c r="D8762" s="3">
        <v>15.055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42187.520833333336</v>
      </c>
      <c r="D8763" s="3">
        <v>15.247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42187.541666666664</v>
      </c>
      <c r="D8764" s="3">
        <v>15.414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42187.5625</v>
      </c>
      <c r="D8765" s="3">
        <v>15.557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42187.583333333336</v>
      </c>
      <c r="D8766" s="3">
        <v>15.581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42187.604166666664</v>
      </c>
      <c r="D8767" s="3">
        <v>15.605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42187.625</v>
      </c>
      <c r="D8768" s="3">
        <v>15.557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42187.645833333336</v>
      </c>
      <c r="D8769" s="3">
        <v>15.484999999999999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42187.666666666664</v>
      </c>
      <c r="D8770" s="3">
        <v>15.366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42187.6875</v>
      </c>
      <c r="D8771" s="3">
        <v>15.223000000000001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42187.708333333336</v>
      </c>
      <c r="D8772" s="3">
        <v>15.055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42187.729166666664</v>
      </c>
      <c r="D8773" s="3">
        <v>14.888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42187.75</v>
      </c>
      <c r="D8774" s="3">
        <v>14.768000000000001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42187.770833333336</v>
      </c>
      <c r="D8775" s="3">
        <v>14.673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42187.791666666664</v>
      </c>
      <c r="D8776" s="3">
        <v>14.577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42187.8125</v>
      </c>
      <c r="D8777" s="3">
        <v>14.481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42187.833333333336</v>
      </c>
      <c r="D8778" s="3">
        <v>14.361000000000001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42187.854166666664</v>
      </c>
      <c r="D8779" s="3">
        <v>14.266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42187.875</v>
      </c>
      <c r="D8780" s="3">
        <v>14.146000000000001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42187.895833333336</v>
      </c>
      <c r="D8781" s="3">
        <v>14.05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42187.916666666664</v>
      </c>
      <c r="D8782" s="3">
        <v>13.978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42187.9375</v>
      </c>
      <c r="D8783" s="3">
        <v>13.93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42187.958333333336</v>
      </c>
      <c r="D8784" s="3">
        <v>13.906000000000001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42187.979166666664</v>
      </c>
      <c r="D8785" s="3">
        <v>13.882</v>
      </c>
      <c r="E8785" s="48">
        <f>+IF(D8785="","",AVERAGE(D8738:D8785))</f>
        <v>14.267604166666663</v>
      </c>
      <c r="F8785" s="48">
        <f>+IF(D8785="","",MIN(D8738:D8785))</f>
        <v>13.473000000000001</v>
      </c>
      <c r="G8785" s="48">
        <f>+IF(D8785="","",MAX(D8738:D8785))</f>
        <v>15.605</v>
      </c>
      <c r="H8785" s="48">
        <f>STDEV(D8738:D8785)</f>
        <v>0.73515749476552927</v>
      </c>
      <c r="I8785" s="48">
        <f>+IF(F8785="","",(G8785-F8785))</f>
        <v>2.1319999999999997</v>
      </c>
    </row>
    <row r="8786" spans="1:9" x14ac:dyDescent="0.25">
      <c r="A8786" s="7">
        <v>43284</v>
      </c>
      <c r="B8786" s="2">
        <v>0</v>
      </c>
      <c r="C8786" s="8">
        <v>42188</v>
      </c>
      <c r="D8786" s="3">
        <v>13.882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42188.020833333336</v>
      </c>
      <c r="D8787" s="3">
        <v>13.858000000000001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42188.041666666664</v>
      </c>
      <c r="D8788" s="3">
        <v>13.834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42188.0625</v>
      </c>
      <c r="D8789" s="3">
        <v>13.81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42188.083333333336</v>
      </c>
      <c r="D8790" s="3">
        <v>13.81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42188.104166666664</v>
      </c>
      <c r="D8791" s="3">
        <v>13.786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42188.125</v>
      </c>
      <c r="D8792" s="3">
        <v>13.762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42188.145833333336</v>
      </c>
      <c r="D8793" s="3">
        <v>13.738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42188.166666666664</v>
      </c>
      <c r="D8794" s="3">
        <v>13.738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42188.1875</v>
      </c>
      <c r="D8795" s="3">
        <v>13.714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42188.208333333336</v>
      </c>
      <c r="D8796" s="3">
        <v>13.69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42188.229166666664</v>
      </c>
      <c r="D8797" s="3">
        <v>13.666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42188.25</v>
      </c>
      <c r="D8798" s="3">
        <v>13.666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42188.270833333336</v>
      </c>
      <c r="D8799" s="3">
        <v>13.69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42188.291666666664</v>
      </c>
      <c r="D8800" s="3">
        <v>13.69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42188.3125</v>
      </c>
      <c r="D8801" s="3">
        <v>13.714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42188.333333333336</v>
      </c>
      <c r="D8802" s="3">
        <v>13.762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42188.354166666664</v>
      </c>
      <c r="D8803" s="3">
        <v>13.81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42188.375</v>
      </c>
      <c r="D8804" s="3">
        <v>13.858000000000001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42188.395833333336</v>
      </c>
      <c r="D8805" s="3">
        <v>13.93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42188.416666666664</v>
      </c>
      <c r="D8806" s="3">
        <v>14.05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42188.4375</v>
      </c>
      <c r="D8807" s="3">
        <v>14.242000000000001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42188.458333333336</v>
      </c>
      <c r="D8808" s="3">
        <v>14.457000000000001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42188.479166666664</v>
      </c>
      <c r="D8809" s="3">
        <v>14.673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42188.5</v>
      </c>
      <c r="D8810" s="3">
        <v>14.912000000000001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42188.520833333336</v>
      </c>
      <c r="D8811" s="3">
        <v>15.151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42188.541666666664</v>
      </c>
      <c r="D8812" s="3">
        <v>15.318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42188.5625</v>
      </c>
      <c r="D8813" s="3">
        <v>15.461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42188.583333333336</v>
      </c>
      <c r="D8814" s="3">
        <v>15.484999999999999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42188.604166666664</v>
      </c>
      <c r="D8815" s="3">
        <v>15.461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42188.625</v>
      </c>
      <c r="D8816" s="3">
        <v>15.414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42188.645833333336</v>
      </c>
      <c r="D8817" s="3">
        <v>15.342000000000001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42188.666666666664</v>
      </c>
      <c r="D8818" s="3">
        <v>15.247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42188.6875</v>
      </c>
      <c r="D8819" s="3">
        <v>15.079000000000001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42188.708333333336</v>
      </c>
      <c r="D8820" s="3">
        <v>14.936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42188.729166666664</v>
      </c>
      <c r="D8821" s="3">
        <v>14.768000000000001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42188.75</v>
      </c>
      <c r="D8822" s="3">
        <v>14.648999999999999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42188.770833333336</v>
      </c>
      <c r="D8823" s="3">
        <v>14.529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42188.791666666664</v>
      </c>
      <c r="D8824" s="3">
        <v>14.433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42188.8125</v>
      </c>
      <c r="D8825" s="3">
        <v>14.337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42188.833333333336</v>
      </c>
      <c r="D8826" s="3">
        <v>14.266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42188.854166666664</v>
      </c>
      <c r="D8827" s="3">
        <v>14.146000000000001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42188.875</v>
      </c>
      <c r="D8828" s="3">
        <v>14.05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42188.895833333336</v>
      </c>
      <c r="D8829" s="3">
        <v>13.978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42188.916666666664</v>
      </c>
      <c r="D8830" s="3">
        <v>13.882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42188.9375</v>
      </c>
      <c r="D8831" s="3">
        <v>13.786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42188.958333333336</v>
      </c>
      <c r="D8832" s="3">
        <v>13.69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42188.979166666664</v>
      </c>
      <c r="D8833" s="3">
        <v>13.618</v>
      </c>
      <c r="E8833" s="48">
        <f>+IF(D8833="","",AVERAGE(D8786:D8833))</f>
        <v>14.265999999999996</v>
      </c>
      <c r="F8833" s="48">
        <f>+IF(D8833="","",MIN(D8786:D8833))</f>
        <v>13.618</v>
      </c>
      <c r="G8833" s="48">
        <f>+IF(D8833="","",MAX(D8786:D8833))</f>
        <v>15.484999999999999</v>
      </c>
      <c r="H8833" s="48">
        <f>STDEV(D8786:D8833)</f>
        <v>0.62305534059729284</v>
      </c>
      <c r="I8833" s="48">
        <f>+IF(F8833="","",(G8833-F8833))</f>
        <v>1.8669999999999991</v>
      </c>
    </row>
    <row r="8834" spans="1:9" x14ac:dyDescent="0.25">
      <c r="A8834" s="7">
        <v>43285</v>
      </c>
      <c r="B8834" s="2">
        <v>0</v>
      </c>
      <c r="C8834" s="8">
        <v>42189</v>
      </c>
      <c r="D8834" s="3">
        <v>13.545999999999999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42189.020833333336</v>
      </c>
      <c r="D8835" s="3">
        <v>13.522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42189.041666666664</v>
      </c>
      <c r="D8836" s="3">
        <v>13.473000000000001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42189.0625</v>
      </c>
      <c r="D8837" s="3">
        <v>13.449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42189.083333333336</v>
      </c>
      <c r="D8838" s="3">
        <v>13.425000000000001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42189.104166666664</v>
      </c>
      <c r="D8839" s="3">
        <v>13.401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42189.125</v>
      </c>
      <c r="D8840" s="3">
        <v>13.353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42189.145833333336</v>
      </c>
      <c r="D8841" s="3">
        <v>13.305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42189.166666666664</v>
      </c>
      <c r="D8842" s="3">
        <v>13.233000000000001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42189.1875</v>
      </c>
      <c r="D8843" s="3">
        <v>13.185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42189.208333333336</v>
      </c>
      <c r="D8844" s="3">
        <v>13.137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42189.229166666664</v>
      </c>
      <c r="D8845" s="3">
        <v>13.087999999999999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42189.25</v>
      </c>
      <c r="D8846" s="3">
        <v>13.064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42189.270833333336</v>
      </c>
      <c r="D8847" s="3">
        <v>13.112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42189.291666666664</v>
      </c>
      <c r="D8848" s="3">
        <v>13.137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42189.3125</v>
      </c>
      <c r="D8849" s="3">
        <v>13.161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42189.333333333336</v>
      </c>
      <c r="D8850" s="3">
        <v>13.233000000000001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42189.354166666664</v>
      </c>
      <c r="D8851" s="3">
        <v>13.329000000000001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42189.375</v>
      </c>
      <c r="D8852" s="3">
        <v>13.497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42189.395833333336</v>
      </c>
      <c r="D8853" s="3">
        <v>13.666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42189.416666666664</v>
      </c>
      <c r="D8854" s="3">
        <v>13.81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42189.4375</v>
      </c>
      <c r="D8855" s="3">
        <v>14.05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42189.458333333336</v>
      </c>
      <c r="D8856" s="3">
        <v>14.29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42189.479166666664</v>
      </c>
      <c r="D8857" s="3">
        <v>14.505000000000001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42189.5</v>
      </c>
      <c r="D8858" s="3">
        <v>14.768000000000001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42189.520833333336</v>
      </c>
      <c r="D8859" s="3">
        <v>14.984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42189.541666666664</v>
      </c>
      <c r="D8860" s="3">
        <v>15.175000000000001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42189.5625</v>
      </c>
      <c r="D8861" s="3">
        <v>15.294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42189.583333333336</v>
      </c>
      <c r="D8862" s="3">
        <v>15.342000000000001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42189.604166666664</v>
      </c>
      <c r="D8863" s="3">
        <v>15.39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42189.625</v>
      </c>
      <c r="D8864" s="3">
        <v>15.39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42189.645833333336</v>
      </c>
      <c r="D8865" s="3">
        <v>15.342000000000001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42189.666666666664</v>
      </c>
      <c r="D8866" s="3">
        <v>15.27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42189.6875</v>
      </c>
      <c r="D8867" s="3">
        <v>15.151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42189.708333333336</v>
      </c>
      <c r="D8868" s="3">
        <v>15.007999999999999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42189.729166666664</v>
      </c>
      <c r="D8869" s="3">
        <v>14.864000000000001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42189.75</v>
      </c>
      <c r="D8870" s="3">
        <v>14.744999999999999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42189.770833333336</v>
      </c>
      <c r="D8871" s="3">
        <v>14.648999999999999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42189.791666666664</v>
      </c>
      <c r="D8872" s="3">
        <v>14.553000000000001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42189.8125</v>
      </c>
      <c r="D8873" s="3">
        <v>14.481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42189.833333333336</v>
      </c>
      <c r="D8874" s="3">
        <v>14.385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42189.854166666664</v>
      </c>
      <c r="D8875" s="3">
        <v>14.29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42189.875</v>
      </c>
      <c r="D8876" s="3">
        <v>14.194000000000001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42189.895833333336</v>
      </c>
      <c r="D8877" s="3">
        <v>14.098000000000001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42189.916666666664</v>
      </c>
      <c r="D8878" s="3">
        <v>14.002000000000001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42189.9375</v>
      </c>
      <c r="D8879" s="3">
        <v>13.93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42189.958333333336</v>
      </c>
      <c r="D8880" s="3">
        <v>13.882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42189.979166666664</v>
      </c>
      <c r="D8881" s="3">
        <v>13.834</v>
      </c>
      <c r="E8881" s="48">
        <f>+IF(D8881="","",AVERAGE(D8834:D8881))</f>
        <v>14.083166666666656</v>
      </c>
      <c r="F8881" s="48">
        <f>+IF(D8881="","",MIN(D8834:D8881))</f>
        <v>13.064</v>
      </c>
      <c r="G8881" s="48">
        <f>+IF(D8881="","",MAX(D8834:D8881))</f>
        <v>15.39</v>
      </c>
      <c r="H8881" s="48">
        <f>STDEV(D8834:D8881)</f>
        <v>0.78030327801038935</v>
      </c>
      <c r="I8881" s="48">
        <f>+IF(F8881="","",(G8881-F8881))</f>
        <v>2.3260000000000005</v>
      </c>
    </row>
    <row r="8882" spans="1:9" x14ac:dyDescent="0.25">
      <c r="A8882" s="7">
        <v>43286</v>
      </c>
      <c r="B8882" s="2">
        <v>0</v>
      </c>
      <c r="C8882" s="8">
        <v>42190</v>
      </c>
      <c r="D8882" s="3">
        <v>13.81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42190.020833333336</v>
      </c>
      <c r="D8883" s="3">
        <v>13.786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42190.041666666664</v>
      </c>
      <c r="D8884" s="3">
        <v>13.738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42190.0625</v>
      </c>
      <c r="D8885" s="3">
        <v>13.69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42190.083333333336</v>
      </c>
      <c r="D8886" s="3">
        <v>13.641999999999999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42190.104166666664</v>
      </c>
      <c r="D8887" s="3">
        <v>13.593999999999999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42190.125</v>
      </c>
      <c r="D8888" s="3">
        <v>13.57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42190.145833333336</v>
      </c>
      <c r="D8889" s="3">
        <v>13.545999999999999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42190.166666666664</v>
      </c>
      <c r="D8890" s="3">
        <v>13.522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42190.1875</v>
      </c>
      <c r="D8891" s="3">
        <v>13.497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42190.208333333336</v>
      </c>
      <c r="D8892" s="3">
        <v>13.473000000000001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42190.229166666664</v>
      </c>
      <c r="D8893" s="3">
        <v>13.449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42190.25</v>
      </c>
      <c r="D8894" s="3">
        <v>13.425000000000001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42190.270833333336</v>
      </c>
      <c r="D8895" s="3">
        <v>13.425000000000001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42190.291666666664</v>
      </c>
      <c r="D8896" s="3">
        <v>13.425000000000001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42190.3125</v>
      </c>
      <c r="D8897" s="3">
        <v>13.425000000000001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42190.333333333336</v>
      </c>
      <c r="D8898" s="3">
        <v>13.497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42190.354166666664</v>
      </c>
      <c r="D8899" s="3">
        <v>13.593999999999999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42190.375</v>
      </c>
      <c r="D8900" s="3">
        <v>13.738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42190.395833333336</v>
      </c>
      <c r="D8901" s="3">
        <v>13.882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42190.416666666664</v>
      </c>
      <c r="D8902" s="3">
        <v>14.05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42190.4375</v>
      </c>
      <c r="D8903" s="3">
        <v>14.242000000000001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42190.458333333336</v>
      </c>
      <c r="D8904" s="3">
        <v>14.481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42190.479166666664</v>
      </c>
      <c r="D8905" s="3">
        <v>14.673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42190.5</v>
      </c>
      <c r="D8906" s="3">
        <v>14.912000000000001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42190.520833333336</v>
      </c>
      <c r="D8907" s="3">
        <v>15.103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42190.541666666664</v>
      </c>
      <c r="D8908" s="3">
        <v>15.318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42190.5625</v>
      </c>
      <c r="D8909" s="3">
        <v>15.414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42190.583333333336</v>
      </c>
      <c r="D8910" s="3">
        <v>15.414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42190.604166666664</v>
      </c>
      <c r="D8911" s="3">
        <v>15.414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42190.625</v>
      </c>
      <c r="D8912" s="3">
        <v>15.414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42190.645833333336</v>
      </c>
      <c r="D8913" s="3">
        <v>15.366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42190.666666666664</v>
      </c>
      <c r="D8914" s="3">
        <v>15.318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42190.6875</v>
      </c>
      <c r="D8915" s="3">
        <v>15.199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42190.708333333336</v>
      </c>
      <c r="D8916" s="3">
        <v>15.055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42190.729166666664</v>
      </c>
      <c r="D8917" s="3">
        <v>14.912000000000001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42190.75</v>
      </c>
      <c r="D8918" s="3">
        <v>14.792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42190.770833333336</v>
      </c>
      <c r="D8919" s="3">
        <v>14.696999999999999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42190.791666666664</v>
      </c>
      <c r="D8920" s="3">
        <v>14.577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42190.8125</v>
      </c>
      <c r="D8921" s="3">
        <v>14.481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42190.833333333336</v>
      </c>
      <c r="D8922" s="3">
        <v>14.385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42190.854166666664</v>
      </c>
      <c r="D8923" s="3">
        <v>14.29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42190.875</v>
      </c>
      <c r="D8924" s="3">
        <v>14.194000000000001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42190.895833333336</v>
      </c>
      <c r="D8925" s="3">
        <v>14.122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42190.916666666664</v>
      </c>
      <c r="D8926" s="3">
        <v>14.074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42190.9375</v>
      </c>
      <c r="D8927" s="3">
        <v>14.05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42190.958333333336</v>
      </c>
      <c r="D8928" s="3">
        <v>14.002000000000001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42190.979166666664</v>
      </c>
      <c r="D8929" s="3">
        <v>13.978</v>
      </c>
      <c r="E8929" s="48">
        <f>+IF(D8929="","",AVERAGE(D8882:D8929))</f>
        <v>14.242812499999994</v>
      </c>
      <c r="F8929" s="48">
        <f>+IF(D8929="","",MIN(D8882:D8929))</f>
        <v>13.425000000000001</v>
      </c>
      <c r="G8929" s="48">
        <f>+IF(D8929="","",MAX(D8882:D8929))</f>
        <v>15.414</v>
      </c>
      <c r="H8929" s="48">
        <f>STDEV(D8882:D8929)</f>
        <v>0.69145159231957554</v>
      </c>
      <c r="I8929" s="48">
        <f>+IF(F8929="","",(G8929-F8929))</f>
        <v>1.988999999999999</v>
      </c>
    </row>
    <row r="8930" spans="1:9" x14ac:dyDescent="0.25">
      <c r="A8930" s="7">
        <v>43287</v>
      </c>
      <c r="B8930" s="2">
        <v>0</v>
      </c>
      <c r="C8930" s="8">
        <v>42191</v>
      </c>
      <c r="D8930" s="3">
        <v>13.93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42191.020833333336</v>
      </c>
      <c r="D8931" s="3">
        <v>13.906000000000001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42191.041666666664</v>
      </c>
      <c r="D8932" s="3">
        <v>13.882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42191.0625</v>
      </c>
      <c r="D8933" s="3">
        <v>13.858000000000001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42191.083333333336</v>
      </c>
      <c r="D8934" s="3">
        <v>13.81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42191.104166666664</v>
      </c>
      <c r="D8935" s="3">
        <v>13.786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42191.125</v>
      </c>
      <c r="D8936" s="3">
        <v>13.738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42191.145833333336</v>
      </c>
      <c r="D8937" s="3">
        <v>13.69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42191.166666666664</v>
      </c>
      <c r="D8938" s="3">
        <v>13.666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42191.1875</v>
      </c>
      <c r="D8939" s="3">
        <v>13.618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42191.208333333336</v>
      </c>
      <c r="D8940" s="3">
        <v>13.593999999999999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42191.229166666664</v>
      </c>
      <c r="D8941" s="3">
        <v>13.57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42191.25</v>
      </c>
      <c r="D8942" s="3">
        <v>13.545999999999999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42191.270833333336</v>
      </c>
      <c r="D8943" s="3">
        <v>13.545999999999999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42191.291666666664</v>
      </c>
      <c r="D8944" s="3">
        <v>13.545999999999999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42191.3125</v>
      </c>
      <c r="D8945" s="3">
        <v>13.545999999999999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42191.333333333336</v>
      </c>
      <c r="D8946" s="3">
        <v>13.57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42191.354166666664</v>
      </c>
      <c r="D8947" s="3">
        <v>13.57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42191.375</v>
      </c>
      <c r="D8948" s="3">
        <v>13.593999999999999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42191.395833333336</v>
      </c>
      <c r="D8949" s="3">
        <v>13.618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42191.416666666664</v>
      </c>
      <c r="D8950" s="3">
        <v>13.618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42191.4375</v>
      </c>
      <c r="D8951" s="3">
        <v>13.666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42191.458333333336</v>
      </c>
      <c r="D8952" s="3">
        <v>13.69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42191.479166666664</v>
      </c>
      <c r="D8953" s="3">
        <v>13.81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42191.5</v>
      </c>
      <c r="D8954" s="3">
        <v>13.93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42191.520833333336</v>
      </c>
      <c r="D8955" s="3">
        <v>14.122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42191.541666666664</v>
      </c>
      <c r="D8956" s="3">
        <v>14.337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42191.5625</v>
      </c>
      <c r="D8957" s="3">
        <v>14.577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42191.583333333336</v>
      </c>
      <c r="D8958" s="3">
        <v>14.721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42191.604166666664</v>
      </c>
      <c r="D8959" s="3">
        <v>14.792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42191.625</v>
      </c>
      <c r="D8960" s="3">
        <v>14.768000000000001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42191.645833333336</v>
      </c>
      <c r="D8961" s="3">
        <v>14.792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42191.666666666664</v>
      </c>
      <c r="D8962" s="3">
        <v>14.744999999999999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42191.6875</v>
      </c>
      <c r="D8963" s="3">
        <v>14.648999999999999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42191.708333333336</v>
      </c>
      <c r="D8964" s="3">
        <v>14.529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42191.729166666664</v>
      </c>
      <c r="D8965" s="3">
        <v>14.457000000000001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42191.75</v>
      </c>
      <c r="D8966" s="3">
        <v>14.385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42191.770833333336</v>
      </c>
      <c r="D8967" s="3">
        <v>14.314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42191.791666666664</v>
      </c>
      <c r="D8968" s="3">
        <v>14.218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42191.8125</v>
      </c>
      <c r="D8969" s="3">
        <v>14.17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42191.833333333336</v>
      </c>
      <c r="D8970" s="3">
        <v>14.098000000000001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42191.854166666664</v>
      </c>
      <c r="D8971" s="3">
        <v>14.026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42191.875</v>
      </c>
      <c r="D8972" s="3">
        <v>13.978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42191.895833333336</v>
      </c>
      <c r="D8973" s="3">
        <v>13.93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42191.916666666664</v>
      </c>
      <c r="D8974" s="3">
        <v>13.882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42191.9375</v>
      </c>
      <c r="D8975" s="3">
        <v>13.858000000000001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42191.958333333336</v>
      </c>
      <c r="D8976" s="3">
        <v>13.834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42191.979166666664</v>
      </c>
      <c r="D8977" s="3">
        <v>13.786</v>
      </c>
      <c r="E8977" s="48">
        <f>+IF(D8977="","",AVERAGE(D8930:D8977))</f>
        <v>13.984708333333321</v>
      </c>
      <c r="F8977" s="48">
        <f>+IF(D8977="","",MIN(D8930:D8977))</f>
        <v>13.545999999999999</v>
      </c>
      <c r="G8977" s="48">
        <f>+IF(D8977="","",MAX(D8930:D8977))</f>
        <v>14.792</v>
      </c>
      <c r="H8977" s="48">
        <f>STDEV(D8930:D8977)</f>
        <v>0.40018346634711016</v>
      </c>
      <c r="I8977" s="48">
        <f>+IF(F8977="","",(G8977-F8977))</f>
        <v>1.2460000000000004</v>
      </c>
    </row>
    <row r="8978" spans="1:9" x14ac:dyDescent="0.25">
      <c r="A8978" s="7">
        <v>43288</v>
      </c>
      <c r="B8978" s="2">
        <v>0</v>
      </c>
      <c r="C8978" s="8">
        <v>42192</v>
      </c>
      <c r="D8978" s="3">
        <v>13.762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42192.020833333336</v>
      </c>
      <c r="D8979" s="3">
        <v>13.738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42192.041666666664</v>
      </c>
      <c r="D8980" s="3">
        <v>13.714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42192.0625</v>
      </c>
      <c r="D8981" s="3">
        <v>13.69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42192.083333333336</v>
      </c>
      <c r="D8982" s="3">
        <v>13.69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42192.104166666664</v>
      </c>
      <c r="D8983" s="3">
        <v>13.666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42192.125</v>
      </c>
      <c r="D8984" s="3">
        <v>13.641999999999999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42192.145833333336</v>
      </c>
      <c r="D8985" s="3">
        <v>13.618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42192.166666666664</v>
      </c>
      <c r="D8986" s="3">
        <v>13.593999999999999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42192.1875</v>
      </c>
      <c r="D8987" s="3">
        <v>13.593999999999999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42192.208333333336</v>
      </c>
      <c r="D8988" s="3">
        <v>13.57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42192.229166666664</v>
      </c>
      <c r="D8989" s="3">
        <v>13.545999999999999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42192.25</v>
      </c>
      <c r="D8990" s="3">
        <v>13.545999999999999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42192.270833333336</v>
      </c>
      <c r="D8991" s="3">
        <v>13.545999999999999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42192.291666666664</v>
      </c>
      <c r="D8992" s="3">
        <v>13.545999999999999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42192.3125</v>
      </c>
      <c r="D8993" s="3">
        <v>13.57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42192.333333333336</v>
      </c>
      <c r="D8994" s="3">
        <v>13.593999999999999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42192.354166666664</v>
      </c>
      <c r="D8995" s="3">
        <v>13.618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42192.375</v>
      </c>
      <c r="D8996" s="3">
        <v>13.641999999999999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42192.395833333336</v>
      </c>
      <c r="D8997" s="3">
        <v>13.69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42192.416666666664</v>
      </c>
      <c r="D8998" s="3">
        <v>13.69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42192.4375</v>
      </c>
      <c r="D8999" s="3">
        <v>13.738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42192.458333333336</v>
      </c>
      <c r="D9000" s="3">
        <v>13.786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42192.479166666664</v>
      </c>
      <c r="D9001" s="3">
        <v>13.858000000000001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42192.5</v>
      </c>
      <c r="D9002" s="3">
        <v>13.93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42192.520833333336</v>
      </c>
      <c r="D9003" s="3">
        <v>14.05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42192.541666666664</v>
      </c>
      <c r="D9004" s="3">
        <v>14.194000000000001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42192.5625</v>
      </c>
      <c r="D9005" s="3">
        <v>14.266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42192.583333333336</v>
      </c>
      <c r="D9006" s="3">
        <v>14.361000000000001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42192.604166666664</v>
      </c>
      <c r="D9007" s="3">
        <v>14.553000000000001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42192.625</v>
      </c>
      <c r="D9008" s="3">
        <v>14.721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42192.645833333336</v>
      </c>
      <c r="D9009" s="3">
        <v>14.792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42192.666666666664</v>
      </c>
      <c r="D9010" s="3">
        <v>14.768000000000001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42192.6875</v>
      </c>
      <c r="D9011" s="3">
        <v>14.696999999999999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42192.708333333336</v>
      </c>
      <c r="D9012" s="3">
        <v>14.577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42192.729166666664</v>
      </c>
      <c r="D9013" s="3">
        <v>14.457000000000001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42192.75</v>
      </c>
      <c r="D9014" s="3">
        <v>14.337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42192.770833333336</v>
      </c>
      <c r="D9015" s="3">
        <v>14.266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42192.791666666664</v>
      </c>
      <c r="D9016" s="3">
        <v>14.17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42192.8125</v>
      </c>
      <c r="D9017" s="3">
        <v>14.122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42192.833333333336</v>
      </c>
      <c r="D9018" s="3">
        <v>14.026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42192.854166666664</v>
      </c>
      <c r="D9019" s="3">
        <v>13.954000000000001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42192.875</v>
      </c>
      <c r="D9020" s="3">
        <v>13.858000000000001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42192.895833333336</v>
      </c>
      <c r="D9021" s="3">
        <v>13.786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42192.916666666664</v>
      </c>
      <c r="D9022" s="3">
        <v>13.69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42192.9375</v>
      </c>
      <c r="D9023" s="3">
        <v>13.618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42192.958333333336</v>
      </c>
      <c r="D9024" s="3">
        <v>13.57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42192.979166666664</v>
      </c>
      <c r="D9025" s="3">
        <v>13.522</v>
      </c>
      <c r="E9025" s="48">
        <f>+IF(D9025="","",AVERAGE(D8978:D9025))</f>
        <v>13.915270833333329</v>
      </c>
      <c r="F9025" s="48">
        <f>+IF(D9025="","",MIN(D8978:D9025))</f>
        <v>13.522</v>
      </c>
      <c r="G9025" s="48">
        <f>+IF(D9025="","",MAX(D8978:D9025))</f>
        <v>14.792</v>
      </c>
      <c r="H9025" s="48">
        <f>STDEV(D8978:D9025)</f>
        <v>0.3858868062221254</v>
      </c>
      <c r="I9025" s="48">
        <f>+IF(F9025="","",(G9025-F9025))</f>
        <v>1.2699999999999996</v>
      </c>
    </row>
    <row r="9026" spans="1:9" x14ac:dyDescent="0.25">
      <c r="A9026" s="7">
        <v>43289</v>
      </c>
      <c r="B9026" s="2">
        <v>0</v>
      </c>
      <c r="C9026" s="8">
        <v>42193</v>
      </c>
      <c r="D9026" s="3">
        <v>13.497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42193.020833333336</v>
      </c>
      <c r="D9027" s="3">
        <v>13.473000000000001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42193.041666666664</v>
      </c>
      <c r="D9028" s="3">
        <v>13.449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42193.0625</v>
      </c>
      <c r="D9029" s="3">
        <v>13.425000000000001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42193.083333333336</v>
      </c>
      <c r="D9030" s="3">
        <v>13.401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42193.104166666664</v>
      </c>
      <c r="D9031" s="3">
        <v>13.353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42193.125</v>
      </c>
      <c r="D9032" s="3">
        <v>13.281000000000001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42193.145833333336</v>
      </c>
      <c r="D9033" s="3">
        <v>13.209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42193.166666666664</v>
      </c>
      <c r="D9034" s="3">
        <v>13.185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42193.1875</v>
      </c>
      <c r="D9035" s="3">
        <v>13.185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42193.208333333336</v>
      </c>
      <c r="D9036" s="3">
        <v>13.185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42193.229166666664</v>
      </c>
      <c r="D9037" s="3">
        <v>13.185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42193.25</v>
      </c>
      <c r="D9038" s="3">
        <v>13.209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42193.270833333336</v>
      </c>
      <c r="D9039" s="3">
        <v>13.209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42193.291666666664</v>
      </c>
      <c r="D9040" s="3">
        <v>13.257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42193.3125</v>
      </c>
      <c r="D9041" s="3">
        <v>13.281000000000001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42193.333333333336</v>
      </c>
      <c r="D9042" s="3">
        <v>13.305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42193.354166666664</v>
      </c>
      <c r="D9043" s="3">
        <v>13.353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42193.375</v>
      </c>
      <c r="D9044" s="3">
        <v>13.425000000000001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42193.395833333336</v>
      </c>
      <c r="D9045" s="3">
        <v>13.473000000000001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42193.416666666664</v>
      </c>
      <c r="D9046" s="3">
        <v>13.545999999999999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42193.4375</v>
      </c>
      <c r="D9047" s="3">
        <v>13.69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42193.458333333336</v>
      </c>
      <c r="D9048" s="3">
        <v>13.906000000000001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42193.479166666664</v>
      </c>
      <c r="D9049" s="3">
        <v>14.146000000000001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42193.5</v>
      </c>
      <c r="D9050" s="3">
        <v>14.361000000000001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42193.520833333336</v>
      </c>
      <c r="D9051" s="3">
        <v>14.481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42193.541666666664</v>
      </c>
      <c r="D9052" s="3">
        <v>14.553000000000001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42193.5625</v>
      </c>
      <c r="D9053" s="3">
        <v>14.673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42193.583333333336</v>
      </c>
      <c r="D9054" s="3">
        <v>14.816000000000001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42193.604166666664</v>
      </c>
      <c r="D9055" s="3">
        <v>14.912000000000001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42193.625</v>
      </c>
      <c r="D9056" s="3">
        <v>14.96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42193.645833333336</v>
      </c>
      <c r="D9057" s="3">
        <v>14.96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42193.666666666664</v>
      </c>
      <c r="D9058" s="3">
        <v>14.936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42193.6875</v>
      </c>
      <c r="D9059" s="3">
        <v>14.888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42193.708333333336</v>
      </c>
      <c r="D9060" s="3">
        <v>14.792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42193.729166666664</v>
      </c>
      <c r="D9061" s="3">
        <v>14.696999999999999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42193.75</v>
      </c>
      <c r="D9062" s="3">
        <v>14.577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42193.770833333336</v>
      </c>
      <c r="D9063" s="3">
        <v>14.457000000000001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42193.791666666664</v>
      </c>
      <c r="D9064" s="3">
        <v>14.361000000000001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42193.8125</v>
      </c>
      <c r="D9065" s="3">
        <v>14.266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42193.833333333336</v>
      </c>
      <c r="D9066" s="3">
        <v>14.194000000000001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42193.854166666664</v>
      </c>
      <c r="D9067" s="3">
        <v>14.122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42193.875</v>
      </c>
      <c r="D9068" s="3">
        <v>14.074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42193.895833333336</v>
      </c>
      <c r="D9069" s="3">
        <v>14.026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42193.916666666664</v>
      </c>
      <c r="D9070" s="3">
        <v>13.978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42193.9375</v>
      </c>
      <c r="D9071" s="3">
        <v>13.954000000000001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42193.958333333336</v>
      </c>
      <c r="D9072" s="3">
        <v>13.93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42193.979166666664</v>
      </c>
      <c r="D9073" s="3">
        <v>13.882</v>
      </c>
      <c r="E9073" s="48">
        <f>+IF(D9073="","",AVERAGE(D9026:D9073))</f>
        <v>13.926624999999989</v>
      </c>
      <c r="F9073" s="48">
        <f>+IF(D9073="","",MIN(D9026:D9073))</f>
        <v>13.185</v>
      </c>
      <c r="G9073" s="48">
        <f>+IF(D9073="","",MAX(D9026:D9073))</f>
        <v>14.96</v>
      </c>
      <c r="H9073" s="48">
        <f>STDEV(D9026:D9073)</f>
        <v>0.61381439515714176</v>
      </c>
      <c r="I9073" s="48">
        <f>+IF(F9073="","",(G9073-F9073))</f>
        <v>1.7750000000000004</v>
      </c>
    </row>
    <row r="9074" spans="1:9" x14ac:dyDescent="0.25">
      <c r="A9074" s="7">
        <v>43290</v>
      </c>
      <c r="B9074" s="2">
        <v>0</v>
      </c>
      <c r="C9074" s="8">
        <v>42194</v>
      </c>
      <c r="D9074" s="3">
        <v>13.858000000000001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42194.020833333336</v>
      </c>
      <c r="D9075" s="3">
        <v>13.834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42194.041666666664</v>
      </c>
      <c r="D9076" s="3">
        <v>13.81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42194.0625</v>
      </c>
      <c r="D9077" s="3">
        <v>13.786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42194.083333333336</v>
      </c>
      <c r="D9078" s="3">
        <v>13.786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42194.104166666664</v>
      </c>
      <c r="D9079" s="3">
        <v>13.762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42194.125</v>
      </c>
      <c r="D9080" s="3">
        <v>13.738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42194.145833333336</v>
      </c>
      <c r="D9081" s="3">
        <v>13.714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42194.166666666664</v>
      </c>
      <c r="D9082" s="3">
        <v>13.69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42194.1875</v>
      </c>
      <c r="D9083" s="3">
        <v>13.666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42194.208333333336</v>
      </c>
      <c r="D9084" s="3">
        <v>13.666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42194.229166666664</v>
      </c>
      <c r="D9085" s="3">
        <v>13.641999999999999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42194.25</v>
      </c>
      <c r="D9086" s="3">
        <v>13.641999999999999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42194.270833333336</v>
      </c>
      <c r="D9087" s="3">
        <v>13.641999999999999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42194.291666666664</v>
      </c>
      <c r="D9088" s="3">
        <v>13.641999999999999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42194.3125</v>
      </c>
      <c r="D9089" s="3">
        <v>13.641999999999999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42194.333333333336</v>
      </c>
      <c r="D9090" s="3">
        <v>13.641999999999999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42194.354166666664</v>
      </c>
      <c r="D9091" s="3">
        <v>13.641999999999999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42194.375</v>
      </c>
      <c r="D9092" s="3">
        <v>13.666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42194.395833333336</v>
      </c>
      <c r="D9093" s="3">
        <v>13.666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42194.416666666664</v>
      </c>
      <c r="D9094" s="3">
        <v>13.69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42194.4375</v>
      </c>
      <c r="D9095" s="3">
        <v>13.69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42194.458333333336</v>
      </c>
      <c r="D9096" s="3">
        <v>13.738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42194.479166666664</v>
      </c>
      <c r="D9097" s="3">
        <v>13.762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42194.5</v>
      </c>
      <c r="D9098" s="3">
        <v>13.786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42194.520833333336</v>
      </c>
      <c r="D9099" s="3">
        <v>13.834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42194.541666666664</v>
      </c>
      <c r="D9100" s="3">
        <v>13.882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42194.5625</v>
      </c>
      <c r="D9101" s="3">
        <v>13.93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42194.583333333336</v>
      </c>
      <c r="D9102" s="3">
        <v>13.978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42194.604166666664</v>
      </c>
      <c r="D9103" s="3">
        <v>14.002000000000001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42194.625</v>
      </c>
      <c r="D9104" s="3">
        <v>14.002000000000001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42194.645833333336</v>
      </c>
      <c r="D9105" s="3">
        <v>14.002000000000001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42194.666666666664</v>
      </c>
      <c r="D9106" s="3">
        <v>14.002000000000001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42194.6875</v>
      </c>
      <c r="D9107" s="3">
        <v>14.002000000000001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42194.708333333336</v>
      </c>
      <c r="D9108" s="3">
        <v>13.978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42194.729166666664</v>
      </c>
      <c r="D9109" s="3">
        <v>13.978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42194.75</v>
      </c>
      <c r="D9110" s="3">
        <v>13.954000000000001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42194.770833333336</v>
      </c>
      <c r="D9111" s="3">
        <v>13.93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42194.791666666664</v>
      </c>
      <c r="D9112" s="3">
        <v>13.906000000000001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42194.8125</v>
      </c>
      <c r="D9113" s="3">
        <v>13.882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42194.833333333336</v>
      </c>
      <c r="D9114" s="3">
        <v>13.882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42194.854166666664</v>
      </c>
      <c r="D9115" s="3">
        <v>13.834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42194.875</v>
      </c>
      <c r="D9116" s="3">
        <v>13.81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42194.895833333336</v>
      </c>
      <c r="D9117" s="3">
        <v>13.786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42194.916666666664</v>
      </c>
      <c r="D9118" s="3">
        <v>13.786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42194.9375</v>
      </c>
      <c r="D9119" s="3">
        <v>13.762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42194.958333333336</v>
      </c>
      <c r="D9120" s="3">
        <v>13.738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42194.979166666664</v>
      </c>
      <c r="D9121" s="3">
        <v>13.738</v>
      </c>
      <c r="E9121" s="48">
        <f>+IF(D9121="","",AVERAGE(D9074:D9121))</f>
        <v>13.799999999999997</v>
      </c>
      <c r="F9121" s="48">
        <f>+IF(D9121="","",MIN(D9074:D9121))</f>
        <v>13.641999999999999</v>
      </c>
      <c r="G9121" s="48">
        <f>+IF(D9121="","",MAX(D9074:D9121))</f>
        <v>14.002000000000001</v>
      </c>
      <c r="H9121" s="48">
        <f>STDEV(D9074:D9121)</f>
        <v>0.12255992889281886</v>
      </c>
      <c r="I9121" s="48">
        <f>+IF(F9121="","",(G9121-F9121))</f>
        <v>0.36000000000000121</v>
      </c>
    </row>
    <row r="9122" spans="1:9" x14ac:dyDescent="0.25">
      <c r="A9122" s="7">
        <v>43291</v>
      </c>
      <c r="B9122" s="2">
        <v>0</v>
      </c>
      <c r="C9122" s="8">
        <v>42195</v>
      </c>
      <c r="D9122" s="3">
        <v>13.714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42195.020833333336</v>
      </c>
      <c r="D9123" s="3">
        <v>13.69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42195.041666666664</v>
      </c>
      <c r="D9124" s="3">
        <v>13.69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42195.0625</v>
      </c>
      <c r="D9125" s="3">
        <v>13.666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42195.083333333336</v>
      </c>
      <c r="D9126" s="3">
        <v>13.641999999999999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42195.104166666664</v>
      </c>
      <c r="D9127" s="3">
        <v>13.641999999999999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42195.125</v>
      </c>
      <c r="D9128" s="3">
        <v>13.618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42195.145833333336</v>
      </c>
      <c r="D9129" s="3">
        <v>13.593999999999999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42195.166666666664</v>
      </c>
      <c r="D9130" s="3">
        <v>13.593999999999999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42195.1875</v>
      </c>
      <c r="D9131" s="3">
        <v>13.57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42195.208333333336</v>
      </c>
      <c r="D9132" s="3">
        <v>13.545999999999999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42195.229166666664</v>
      </c>
      <c r="D9133" s="3">
        <v>13.522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42195.25</v>
      </c>
      <c r="D9134" s="3">
        <v>13.522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42195.270833333336</v>
      </c>
      <c r="D9135" s="3">
        <v>13.522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42195.291666666664</v>
      </c>
      <c r="D9136" s="3">
        <v>13.545999999999999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42195.3125</v>
      </c>
      <c r="D9137" s="3">
        <v>13.545999999999999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42195.333333333336</v>
      </c>
      <c r="D9138" s="3">
        <v>13.57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42195.354166666664</v>
      </c>
      <c r="D9139" s="3">
        <v>13.593999999999999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42195.375</v>
      </c>
      <c r="D9140" s="3">
        <v>13.641999999999999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42195.395833333336</v>
      </c>
      <c r="D9141" s="3">
        <v>13.69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42195.416666666664</v>
      </c>
      <c r="D9142" s="3">
        <v>13.81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42195.4375</v>
      </c>
      <c r="D9143" s="3">
        <v>13.906000000000001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42195.458333333336</v>
      </c>
      <c r="D9144" s="3">
        <v>13.978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42195.479166666664</v>
      </c>
      <c r="D9145" s="3">
        <v>14.026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42195.5</v>
      </c>
      <c r="D9146" s="3">
        <v>14.074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42195.520833333336</v>
      </c>
      <c r="D9147" s="3">
        <v>14.146000000000001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42195.541666666664</v>
      </c>
      <c r="D9148" s="3">
        <v>14.146000000000001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42195.5625</v>
      </c>
      <c r="D9149" s="3">
        <v>14.17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42195.583333333336</v>
      </c>
      <c r="D9150" s="3">
        <v>14.314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42195.604166666664</v>
      </c>
      <c r="D9151" s="3">
        <v>14.529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42195.625</v>
      </c>
      <c r="D9152" s="3">
        <v>14.648999999999999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42195.645833333336</v>
      </c>
      <c r="D9153" s="3">
        <v>14.648999999999999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42195.666666666664</v>
      </c>
      <c r="D9154" s="3">
        <v>14.648999999999999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42195.6875</v>
      </c>
      <c r="D9155" s="3">
        <v>14.625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42195.708333333336</v>
      </c>
      <c r="D9156" s="3">
        <v>14.577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42195.729166666664</v>
      </c>
      <c r="D9157" s="3">
        <v>14.529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42195.75</v>
      </c>
      <c r="D9158" s="3">
        <v>14.481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42195.770833333336</v>
      </c>
      <c r="D9159" s="3">
        <v>14.433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42195.791666666664</v>
      </c>
      <c r="D9160" s="3">
        <v>14.385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42195.8125</v>
      </c>
      <c r="D9161" s="3">
        <v>14.314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42195.833333333336</v>
      </c>
      <c r="D9162" s="3">
        <v>14.266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42195.854166666664</v>
      </c>
      <c r="D9163" s="3">
        <v>14.194000000000001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42195.875</v>
      </c>
      <c r="D9164" s="3">
        <v>14.146000000000001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42195.895833333336</v>
      </c>
      <c r="D9165" s="3">
        <v>14.098000000000001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42195.916666666664</v>
      </c>
      <c r="D9166" s="3">
        <v>14.074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42195.9375</v>
      </c>
      <c r="D9167" s="3">
        <v>14.026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42195.958333333336</v>
      </c>
      <c r="D9168" s="3">
        <v>14.002000000000001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42195.979166666664</v>
      </c>
      <c r="D9169" s="3">
        <v>13.978</v>
      </c>
      <c r="E9169" s="48">
        <f>+IF(D9169="","",AVERAGE(D9122:D9169))</f>
        <v>13.98529166666666</v>
      </c>
      <c r="F9169" s="48">
        <f>+IF(D9169="","",MIN(D9122:D9169))</f>
        <v>13.522</v>
      </c>
      <c r="G9169" s="48">
        <f>+IF(D9169="","",MAX(D9122:D9169))</f>
        <v>14.648999999999999</v>
      </c>
      <c r="H9169" s="48">
        <f>STDEV(D9122:D9169)</f>
        <v>0.37896707083880238</v>
      </c>
      <c r="I9169" s="48">
        <f>+IF(F9169="","",(G9169-F9169))</f>
        <v>1.1269999999999989</v>
      </c>
    </row>
    <row r="9170" spans="1:9" x14ac:dyDescent="0.25">
      <c r="A9170" s="7">
        <v>43292</v>
      </c>
      <c r="B9170" s="2">
        <v>0</v>
      </c>
      <c r="C9170" s="8">
        <v>42196</v>
      </c>
      <c r="D9170" s="3">
        <v>13.954000000000001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42196.020833333336</v>
      </c>
      <c r="D9171" s="3">
        <v>13.93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42196.041666666664</v>
      </c>
      <c r="D9172" s="3">
        <v>13.93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42196.0625</v>
      </c>
      <c r="D9173" s="3">
        <v>13.906000000000001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42196.083333333336</v>
      </c>
      <c r="D9174" s="3">
        <v>13.882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42196.104166666664</v>
      </c>
      <c r="D9175" s="3">
        <v>13.882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42196.125</v>
      </c>
      <c r="D9176" s="3">
        <v>13.858000000000001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42196.145833333336</v>
      </c>
      <c r="D9177" s="3">
        <v>13.858000000000001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42196.166666666664</v>
      </c>
      <c r="D9178" s="3">
        <v>13.834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42196.1875</v>
      </c>
      <c r="D9179" s="3">
        <v>13.81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42196.208333333336</v>
      </c>
      <c r="D9180" s="3">
        <v>13.81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42196.229166666664</v>
      </c>
      <c r="D9181" s="3">
        <v>13.786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42196.25</v>
      </c>
      <c r="D9182" s="3">
        <v>13.786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42196.270833333336</v>
      </c>
      <c r="D9183" s="3">
        <v>13.786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42196.291666666664</v>
      </c>
      <c r="D9184" s="3">
        <v>13.81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42196.3125</v>
      </c>
      <c r="D9185" s="3">
        <v>13.834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42196.333333333336</v>
      </c>
      <c r="D9186" s="3">
        <v>13.858000000000001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42196.354166666664</v>
      </c>
      <c r="D9187" s="3">
        <v>13.906000000000001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42196.375</v>
      </c>
      <c r="D9188" s="3">
        <v>13.93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42196.395833333336</v>
      </c>
      <c r="D9189" s="3">
        <v>13.93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42196.416666666664</v>
      </c>
      <c r="D9190" s="3">
        <v>13.978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42196.4375</v>
      </c>
      <c r="D9191" s="3">
        <v>14.002000000000001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42196.458333333336</v>
      </c>
      <c r="D9192" s="3">
        <v>14.05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42196.479166666664</v>
      </c>
      <c r="D9193" s="3">
        <v>14.098000000000001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42196.5</v>
      </c>
      <c r="D9194" s="3">
        <v>14.122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42196.520833333336</v>
      </c>
      <c r="D9195" s="3">
        <v>14.146000000000001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42196.541666666664</v>
      </c>
      <c r="D9196" s="3">
        <v>14.194000000000001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42196.5625</v>
      </c>
      <c r="D9197" s="3">
        <v>14.17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42196.583333333336</v>
      </c>
      <c r="D9198" s="3">
        <v>14.17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42196.604166666664</v>
      </c>
      <c r="D9199" s="3">
        <v>14.146000000000001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42196.625</v>
      </c>
      <c r="D9200" s="3">
        <v>14.122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42196.645833333336</v>
      </c>
      <c r="D9201" s="3">
        <v>14.098000000000001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42196.666666666664</v>
      </c>
      <c r="D9202" s="3">
        <v>14.074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42196.6875</v>
      </c>
      <c r="D9203" s="3">
        <v>14.074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42196.708333333336</v>
      </c>
      <c r="D9204" s="3">
        <v>14.074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42196.729166666664</v>
      </c>
      <c r="D9205" s="3">
        <v>14.074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42196.75</v>
      </c>
      <c r="D9206" s="3">
        <v>14.05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42196.770833333336</v>
      </c>
      <c r="D9207" s="3">
        <v>14.05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42196.791666666664</v>
      </c>
      <c r="D9208" s="3">
        <v>14.05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42196.8125</v>
      </c>
      <c r="D9209" s="3">
        <v>14.026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42196.833333333336</v>
      </c>
      <c r="D9210" s="3">
        <v>14.002000000000001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42196.854166666664</v>
      </c>
      <c r="D9211" s="3">
        <v>13.978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42196.875</v>
      </c>
      <c r="D9212" s="3">
        <v>13.954000000000001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42196.895833333336</v>
      </c>
      <c r="D9213" s="3">
        <v>13.93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42196.916666666664</v>
      </c>
      <c r="D9214" s="3">
        <v>13.906000000000001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42196.9375</v>
      </c>
      <c r="D9215" s="3">
        <v>13.906000000000001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42196.958333333336</v>
      </c>
      <c r="D9216" s="3">
        <v>13.882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42196.979166666664</v>
      </c>
      <c r="D9217" s="3">
        <v>13.882</v>
      </c>
      <c r="E9217" s="48">
        <f>+IF(D9217="","",AVERAGE(D9170:D9217))</f>
        <v>13.968499999999993</v>
      </c>
      <c r="F9217" s="48">
        <f>+IF(D9217="","",MIN(D9170:D9217))</f>
        <v>13.786</v>
      </c>
      <c r="G9217" s="48">
        <f>+IF(D9217="","",MAX(D9170:D9217))</f>
        <v>14.194000000000001</v>
      </c>
      <c r="H9217" s="48">
        <f>STDEV(D9170:D9217)</f>
        <v>0.11796465392001161</v>
      </c>
      <c r="I9217" s="48">
        <f>+IF(F9217="","",(G9217-F9217))</f>
        <v>0.40800000000000125</v>
      </c>
    </row>
    <row r="9218" spans="1:9" x14ac:dyDescent="0.25">
      <c r="A9218" s="7">
        <v>43293</v>
      </c>
      <c r="B9218" s="2">
        <v>0</v>
      </c>
      <c r="C9218" s="8">
        <v>42197</v>
      </c>
      <c r="D9218" s="3">
        <v>13.858000000000001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42197.020833333336</v>
      </c>
      <c r="D9219" s="3">
        <v>13.858000000000001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42197.041666666664</v>
      </c>
      <c r="D9220" s="3">
        <v>13.834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42197.0625</v>
      </c>
      <c r="D9221" s="3">
        <v>13.81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42197.083333333336</v>
      </c>
      <c r="D9222" s="3">
        <v>13.81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42197.104166666664</v>
      </c>
      <c r="D9223" s="3">
        <v>13.786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42197.125</v>
      </c>
      <c r="D9224" s="3">
        <v>13.786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42197.145833333336</v>
      </c>
      <c r="D9225" s="3">
        <v>13.786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42197.166666666664</v>
      </c>
      <c r="D9226" s="3">
        <v>13.762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42197.1875</v>
      </c>
      <c r="D9227" s="3">
        <v>13.762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42197.208333333336</v>
      </c>
      <c r="D9228" s="3">
        <v>13.762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42197.229166666664</v>
      </c>
      <c r="D9229" s="3">
        <v>13.738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42197.25</v>
      </c>
      <c r="D9230" s="3">
        <v>13.738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42197.270833333336</v>
      </c>
      <c r="D9231" s="3">
        <v>13.762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42197.291666666664</v>
      </c>
      <c r="D9232" s="3">
        <v>13.786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42197.3125</v>
      </c>
      <c r="D9233" s="3">
        <v>13.81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42197.333333333336</v>
      </c>
      <c r="D9234" s="3">
        <v>13.834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42197.354166666664</v>
      </c>
      <c r="D9235" s="3">
        <v>13.882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42197.375</v>
      </c>
      <c r="D9236" s="3">
        <v>13.93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42197.395833333336</v>
      </c>
      <c r="D9237" s="3">
        <v>13.954000000000001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42197.416666666664</v>
      </c>
      <c r="D9238" s="3">
        <v>14.002000000000001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42197.4375</v>
      </c>
      <c r="D9239" s="3">
        <v>14.05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42197.458333333336</v>
      </c>
      <c r="D9240" s="3">
        <v>14.098000000000001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42197.479166666664</v>
      </c>
      <c r="D9241" s="3">
        <v>14.17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42197.5</v>
      </c>
      <c r="D9242" s="3">
        <v>14.266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42197.520833333336</v>
      </c>
      <c r="D9243" s="3">
        <v>14.361000000000001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42197.541666666664</v>
      </c>
      <c r="D9244" s="3">
        <v>14.457000000000001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42197.5625</v>
      </c>
      <c r="D9245" s="3">
        <v>14.529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42197.583333333336</v>
      </c>
      <c r="D9246" s="3">
        <v>14.648999999999999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42197.604166666664</v>
      </c>
      <c r="D9247" s="3">
        <v>14.864000000000001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42197.625</v>
      </c>
      <c r="D9248" s="3">
        <v>14.984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42197.645833333336</v>
      </c>
      <c r="D9249" s="3">
        <v>15.031000000000001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42197.666666666664</v>
      </c>
      <c r="D9250" s="3">
        <v>15.031000000000001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42197.6875</v>
      </c>
      <c r="D9251" s="3">
        <v>14.984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42197.708333333336</v>
      </c>
      <c r="D9252" s="3">
        <v>14.888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42197.729166666664</v>
      </c>
      <c r="D9253" s="3">
        <v>14.792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42197.75</v>
      </c>
      <c r="D9254" s="3">
        <v>14.721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42197.770833333336</v>
      </c>
      <c r="D9255" s="3">
        <v>14.648999999999999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42197.791666666664</v>
      </c>
      <c r="D9256" s="3">
        <v>14.601000000000001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42197.8125</v>
      </c>
      <c r="D9257" s="3">
        <v>14.529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42197.833333333336</v>
      </c>
      <c r="D9258" s="3">
        <v>14.481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42197.854166666664</v>
      </c>
      <c r="D9259" s="3">
        <v>14.433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42197.875</v>
      </c>
      <c r="D9260" s="3">
        <v>14.361000000000001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42197.895833333336</v>
      </c>
      <c r="D9261" s="3">
        <v>14.337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42197.916666666664</v>
      </c>
      <c r="D9262" s="3">
        <v>14.29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42197.9375</v>
      </c>
      <c r="D9263" s="3">
        <v>14.266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42197.958333333336</v>
      </c>
      <c r="D9264" s="3">
        <v>14.218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42197.979166666664</v>
      </c>
      <c r="D9265" s="3">
        <v>14.194000000000001</v>
      </c>
      <c r="E9265" s="48">
        <f>+IF(D9265="","",AVERAGE(D9218:D9265))</f>
        <v>14.218416666666663</v>
      </c>
      <c r="F9265" s="48">
        <f>+IF(D9265="","",MIN(D9218:D9265))</f>
        <v>13.738</v>
      </c>
      <c r="G9265" s="48">
        <f>+IF(D9265="","",MAX(D9218:D9265))</f>
        <v>15.031000000000001</v>
      </c>
      <c r="H9265" s="48">
        <f>STDEV(D9218:D9265)</f>
        <v>0.42133025573433858</v>
      </c>
      <c r="I9265" s="48">
        <f>+IF(F9265="","",(G9265-F9265))</f>
        <v>1.293000000000001</v>
      </c>
    </row>
    <row r="9266" spans="1:9" x14ac:dyDescent="0.25">
      <c r="A9266" s="7">
        <v>43294</v>
      </c>
      <c r="B9266" s="2">
        <v>0</v>
      </c>
      <c r="C9266" s="8">
        <v>42198</v>
      </c>
      <c r="D9266" s="3">
        <v>14.17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42198.020833333336</v>
      </c>
      <c r="D9267" s="3">
        <v>14.146000000000001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42198.041666666664</v>
      </c>
      <c r="D9268" s="3">
        <v>14.146000000000001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42198.0625</v>
      </c>
      <c r="D9269" s="3">
        <v>14.122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42198.083333333336</v>
      </c>
      <c r="D9270" s="3">
        <v>14.122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42198.104166666664</v>
      </c>
      <c r="D9271" s="3">
        <v>14.098000000000001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42198.125</v>
      </c>
      <c r="D9272" s="3">
        <v>14.074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42198.145833333336</v>
      </c>
      <c r="D9273" s="3">
        <v>14.074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42198.166666666664</v>
      </c>
      <c r="D9274" s="3">
        <v>14.05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42198.1875</v>
      </c>
      <c r="D9275" s="3">
        <v>14.05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42198.208333333336</v>
      </c>
      <c r="D9276" s="3">
        <v>14.026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42198.229166666664</v>
      </c>
      <c r="D9277" s="3">
        <v>14.026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42198.25</v>
      </c>
      <c r="D9278" s="3">
        <v>14.002000000000001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42198.270833333336</v>
      </c>
      <c r="D9279" s="3">
        <v>14.002000000000001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42198.291666666664</v>
      </c>
      <c r="D9280" s="3">
        <v>14.026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42198.3125</v>
      </c>
      <c r="D9281" s="3">
        <v>14.05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42198.333333333336</v>
      </c>
      <c r="D9282" s="3">
        <v>14.098000000000001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42198.354166666664</v>
      </c>
      <c r="D9283" s="3">
        <v>14.146000000000001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42198.375</v>
      </c>
      <c r="D9284" s="3">
        <v>14.194000000000001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42198.395833333336</v>
      </c>
      <c r="D9285" s="3">
        <v>14.218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42198.416666666664</v>
      </c>
      <c r="D9286" s="3">
        <v>14.266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42198.4375</v>
      </c>
      <c r="D9287" s="3">
        <v>14.409000000000001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42198.458333333336</v>
      </c>
      <c r="D9288" s="3">
        <v>14.577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42198.479166666664</v>
      </c>
      <c r="D9289" s="3">
        <v>14.744999999999999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42198.5</v>
      </c>
      <c r="D9290" s="3">
        <v>14.888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42198.520833333336</v>
      </c>
      <c r="D9291" s="3">
        <v>15.031000000000001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42198.541666666664</v>
      </c>
      <c r="D9292" s="3">
        <v>15.223000000000001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42198.5625</v>
      </c>
      <c r="D9293" s="3">
        <v>15.342000000000001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42198.583333333336</v>
      </c>
      <c r="D9294" s="3">
        <v>15.484999999999999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42198.604166666664</v>
      </c>
      <c r="D9295" s="3">
        <v>15.557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42198.625</v>
      </c>
      <c r="D9296" s="3">
        <v>15.532999999999999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42198.645833333336</v>
      </c>
      <c r="D9297" s="3">
        <v>15.484999999999999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42198.666666666664</v>
      </c>
      <c r="D9298" s="3">
        <v>15.438000000000001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42198.6875</v>
      </c>
      <c r="D9299" s="3">
        <v>15.342000000000001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42198.708333333336</v>
      </c>
      <c r="D9300" s="3">
        <v>15.223000000000001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42198.729166666664</v>
      </c>
      <c r="D9301" s="3">
        <v>15.103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42198.75</v>
      </c>
      <c r="D9302" s="3">
        <v>15.007999999999999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42198.770833333336</v>
      </c>
      <c r="D9303" s="3">
        <v>14.912000000000001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42198.791666666664</v>
      </c>
      <c r="D9304" s="3">
        <v>14.84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42198.8125</v>
      </c>
      <c r="D9305" s="3">
        <v>14.744999999999999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42198.833333333336</v>
      </c>
      <c r="D9306" s="3">
        <v>14.673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42198.854166666664</v>
      </c>
      <c r="D9307" s="3">
        <v>14.577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42198.875</v>
      </c>
      <c r="D9308" s="3">
        <v>14.505000000000001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42198.895833333336</v>
      </c>
      <c r="D9309" s="3">
        <v>14.409000000000001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42198.916666666664</v>
      </c>
      <c r="D9310" s="3">
        <v>14.314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42198.9375</v>
      </c>
      <c r="D9311" s="3">
        <v>14.242000000000001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42198.958333333336</v>
      </c>
      <c r="D9312" s="3">
        <v>14.17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42198.979166666664</v>
      </c>
      <c r="D9313" s="3">
        <v>14.098000000000001</v>
      </c>
      <c r="E9313" s="48">
        <f>+IF(D9313="","",AVERAGE(D9266:D9313))</f>
        <v>14.54125</v>
      </c>
      <c r="F9313" s="48">
        <f>+IF(D9313="","",MIN(D9266:D9313))</f>
        <v>14.002000000000001</v>
      </c>
      <c r="G9313" s="48">
        <f>+IF(D9313="","",MAX(D9266:D9313))</f>
        <v>15.557</v>
      </c>
      <c r="H9313" s="48">
        <f>STDEV(D9266:D9313)</f>
        <v>0.52060073728297229</v>
      </c>
      <c r="I9313" s="48">
        <f>+IF(F9313="","",(G9313-F9313))</f>
        <v>1.5549999999999997</v>
      </c>
    </row>
    <row r="9314" spans="1:9" x14ac:dyDescent="0.25">
      <c r="A9314" s="7">
        <v>43295</v>
      </c>
      <c r="B9314" s="2">
        <v>0</v>
      </c>
      <c r="C9314" s="8">
        <v>42199</v>
      </c>
      <c r="D9314" s="3">
        <v>14.05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42199.020833333336</v>
      </c>
      <c r="D9315" s="3">
        <v>13.978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42199.041666666664</v>
      </c>
      <c r="D9316" s="3">
        <v>13.93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42199.0625</v>
      </c>
      <c r="D9317" s="3">
        <v>13.882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42199.083333333336</v>
      </c>
      <c r="D9318" s="3">
        <v>13.834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42199.104166666664</v>
      </c>
      <c r="D9319" s="3">
        <v>13.81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42199.125</v>
      </c>
      <c r="D9320" s="3">
        <v>13.762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42199.145833333336</v>
      </c>
      <c r="D9321" s="3">
        <v>13.738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42199.166666666664</v>
      </c>
      <c r="D9322" s="3">
        <v>13.69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42199.1875</v>
      </c>
      <c r="D9323" s="3">
        <v>13.666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42199.208333333336</v>
      </c>
      <c r="D9324" s="3">
        <v>13.641999999999999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42199.229166666664</v>
      </c>
      <c r="D9325" s="3">
        <v>13.618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42199.25</v>
      </c>
      <c r="D9326" s="3">
        <v>13.641999999999999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42199.270833333336</v>
      </c>
      <c r="D9327" s="3">
        <v>13.641999999999999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42199.291666666664</v>
      </c>
      <c r="D9328" s="3">
        <v>13.666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42199.3125</v>
      </c>
      <c r="D9329" s="3">
        <v>13.714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42199.333333333336</v>
      </c>
      <c r="D9330" s="3">
        <v>13.762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42199.354166666664</v>
      </c>
      <c r="D9331" s="3">
        <v>13.858000000000001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42199.375</v>
      </c>
      <c r="D9332" s="3">
        <v>13.93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42199.395833333336</v>
      </c>
      <c r="D9333" s="3">
        <v>14.026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42199.416666666664</v>
      </c>
      <c r="D9334" s="3">
        <v>14.098000000000001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42199.4375</v>
      </c>
      <c r="D9335" s="3">
        <v>14.194000000000001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42199.458333333336</v>
      </c>
      <c r="D9336" s="3">
        <v>14.314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42199.479166666664</v>
      </c>
      <c r="D9337" s="3">
        <v>14.505000000000001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42199.5</v>
      </c>
      <c r="D9338" s="3">
        <v>14.744999999999999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42199.520833333336</v>
      </c>
      <c r="D9339" s="3">
        <v>14.888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42199.541666666664</v>
      </c>
      <c r="D9340" s="3">
        <v>15.007999999999999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42199.5625</v>
      </c>
      <c r="D9341" s="3">
        <v>15.103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42199.583333333336</v>
      </c>
      <c r="D9342" s="3">
        <v>15.079000000000001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42199.604166666664</v>
      </c>
      <c r="D9343" s="3">
        <v>15.031000000000001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42199.625</v>
      </c>
      <c r="D9344" s="3">
        <v>15.031000000000001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42199.645833333336</v>
      </c>
      <c r="D9345" s="3">
        <v>15.127000000000001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42199.666666666664</v>
      </c>
      <c r="D9346" s="3">
        <v>15.151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42199.6875</v>
      </c>
      <c r="D9347" s="3">
        <v>15.079000000000001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42199.708333333336</v>
      </c>
      <c r="D9348" s="3">
        <v>15.031000000000001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42199.729166666664</v>
      </c>
      <c r="D9349" s="3">
        <v>14.936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42199.75</v>
      </c>
      <c r="D9350" s="3">
        <v>14.84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42199.770833333336</v>
      </c>
      <c r="D9351" s="3">
        <v>14.744999999999999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42199.791666666664</v>
      </c>
      <c r="D9352" s="3">
        <v>14.673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42199.8125</v>
      </c>
      <c r="D9353" s="3">
        <v>14.577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42199.833333333336</v>
      </c>
      <c r="D9354" s="3">
        <v>14.481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42199.854166666664</v>
      </c>
      <c r="D9355" s="3">
        <v>14.385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42199.875</v>
      </c>
      <c r="D9356" s="3">
        <v>14.314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42199.895833333336</v>
      </c>
      <c r="D9357" s="3">
        <v>14.218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42199.916666666664</v>
      </c>
      <c r="D9358" s="3">
        <v>14.17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42199.9375</v>
      </c>
      <c r="D9359" s="3">
        <v>14.122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42199.958333333336</v>
      </c>
      <c r="D9360" s="3">
        <v>14.074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42199.979166666664</v>
      </c>
      <c r="D9361" s="3">
        <v>14.002000000000001</v>
      </c>
      <c r="E9361" s="48">
        <f>+IF(D9361="","",AVERAGE(D9314:D9361))</f>
        <v>14.286687499999998</v>
      </c>
      <c r="F9361" s="48">
        <f>+IF(D9361="","",MIN(D9314:D9361))</f>
        <v>13.618</v>
      </c>
      <c r="G9361" s="48">
        <f>+IF(D9361="","",MAX(D9314:D9361))</f>
        <v>15.151</v>
      </c>
      <c r="H9361" s="48">
        <f>STDEV(D9314:D9361)</f>
        <v>0.52321429466165958</v>
      </c>
      <c r="I9361" s="48">
        <f>+IF(F9361="","",(G9361-F9361))</f>
        <v>1.5329999999999995</v>
      </c>
    </row>
    <row r="9362" spans="1:9" x14ac:dyDescent="0.25">
      <c r="A9362" s="7">
        <v>43296</v>
      </c>
      <c r="B9362" s="2">
        <v>0</v>
      </c>
      <c r="C9362" s="8">
        <v>42200</v>
      </c>
      <c r="D9362" s="3">
        <v>13.954000000000001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42200.020833333336</v>
      </c>
      <c r="D9363" s="3">
        <v>13.93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42200.041666666664</v>
      </c>
      <c r="D9364" s="3">
        <v>13.93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42200.0625</v>
      </c>
      <c r="D9365" s="3">
        <v>13.93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42200.083333333336</v>
      </c>
      <c r="D9366" s="3">
        <v>13.93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42200.104166666664</v>
      </c>
      <c r="D9367" s="3">
        <v>13.93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42200.125</v>
      </c>
      <c r="D9368" s="3">
        <v>13.93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42200.145833333336</v>
      </c>
      <c r="D9369" s="3">
        <v>13.93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42200.166666666664</v>
      </c>
      <c r="D9370" s="3">
        <v>13.93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42200.1875</v>
      </c>
      <c r="D9371" s="3">
        <v>13.906000000000001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42200.208333333336</v>
      </c>
      <c r="D9372" s="3">
        <v>13.906000000000001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42200.229166666664</v>
      </c>
      <c r="D9373" s="3">
        <v>13.906000000000001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42200.25</v>
      </c>
      <c r="D9374" s="3">
        <v>13.906000000000001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42200.270833333336</v>
      </c>
      <c r="D9375" s="3">
        <v>13.93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42200.291666666664</v>
      </c>
      <c r="D9376" s="3">
        <v>13.93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42200.3125</v>
      </c>
      <c r="D9377" s="3">
        <v>13.954000000000001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42200.333333333336</v>
      </c>
      <c r="D9378" s="3">
        <v>14.002000000000001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42200.354166666664</v>
      </c>
      <c r="D9379" s="3">
        <v>14.05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42200.375</v>
      </c>
      <c r="D9380" s="3">
        <v>14.074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42200.395833333336</v>
      </c>
      <c r="D9381" s="3">
        <v>14.146000000000001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42200.416666666664</v>
      </c>
      <c r="D9382" s="3">
        <v>14.242000000000001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42200.4375</v>
      </c>
      <c r="D9383" s="3">
        <v>14.361000000000001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42200.458333333336</v>
      </c>
      <c r="D9384" s="3">
        <v>14.553000000000001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42200.479166666664</v>
      </c>
      <c r="D9385" s="3">
        <v>14.768000000000001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42200.5</v>
      </c>
      <c r="D9386" s="3">
        <v>15.007999999999999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42200.520833333336</v>
      </c>
      <c r="D9387" s="3">
        <v>15.223000000000001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42200.541666666664</v>
      </c>
      <c r="D9388" s="3">
        <v>15.414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42200.5625</v>
      </c>
      <c r="D9389" s="3">
        <v>15.557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42200.583333333336</v>
      </c>
      <c r="D9390" s="3">
        <v>15.651999999999999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42200.604166666664</v>
      </c>
      <c r="D9391" s="3">
        <v>15.651999999999999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42200.625</v>
      </c>
      <c r="D9392" s="3">
        <v>15.651999999999999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42200.645833333336</v>
      </c>
      <c r="D9393" s="3">
        <v>15.605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42200.666666666664</v>
      </c>
      <c r="D9394" s="3">
        <v>15.557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42200.6875</v>
      </c>
      <c r="D9395" s="3">
        <v>15.414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42200.708333333336</v>
      </c>
      <c r="D9396" s="3">
        <v>15.27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42200.729166666664</v>
      </c>
      <c r="D9397" s="3">
        <v>15.175000000000001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42200.75</v>
      </c>
      <c r="D9398" s="3">
        <v>15.079000000000001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42200.770833333336</v>
      </c>
      <c r="D9399" s="3">
        <v>15.007999999999999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42200.791666666664</v>
      </c>
      <c r="D9400" s="3">
        <v>14.936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42200.8125</v>
      </c>
      <c r="D9401" s="3">
        <v>14.864000000000001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42200.833333333336</v>
      </c>
      <c r="D9402" s="3">
        <v>14.816000000000001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42200.854166666664</v>
      </c>
      <c r="D9403" s="3">
        <v>14.744999999999999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42200.875</v>
      </c>
      <c r="D9404" s="3">
        <v>14.673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42200.895833333336</v>
      </c>
      <c r="D9405" s="3">
        <v>14.601000000000001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42200.916666666664</v>
      </c>
      <c r="D9406" s="3">
        <v>14.505000000000001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42200.9375</v>
      </c>
      <c r="D9407" s="3">
        <v>14.433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42200.958333333336</v>
      </c>
      <c r="D9408" s="3">
        <v>14.385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42200.979166666664</v>
      </c>
      <c r="D9409" s="3">
        <v>14.337</v>
      </c>
      <c r="E9409" s="48">
        <f>+IF(D9409="","",AVERAGE(D9362:D9409))</f>
        <v>14.553937500000004</v>
      </c>
      <c r="F9409" s="48">
        <f>+IF(D9409="","",MIN(D9362:D9409))</f>
        <v>13.906000000000001</v>
      </c>
      <c r="G9409" s="48">
        <f>+IF(D9409="","",MAX(D9362:D9409))</f>
        <v>15.651999999999999</v>
      </c>
      <c r="H9409" s="48">
        <f>STDEV(D9362:D9409)</f>
        <v>0.62111613352881712</v>
      </c>
      <c r="I9409" s="48">
        <f>+IF(F9409="","",(G9409-F9409))</f>
        <v>1.7459999999999987</v>
      </c>
    </row>
    <row r="9410" spans="1:9" x14ac:dyDescent="0.25">
      <c r="A9410" s="7">
        <v>43297</v>
      </c>
      <c r="B9410" s="2">
        <v>0</v>
      </c>
      <c r="C9410" s="8">
        <v>42201</v>
      </c>
      <c r="D9410" s="3">
        <v>14.314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42201.020833333336</v>
      </c>
      <c r="D9411" s="3">
        <v>14.29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42201.041666666664</v>
      </c>
      <c r="D9412" s="3">
        <v>14.266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42201.0625</v>
      </c>
      <c r="D9413" s="3">
        <v>14.266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42201.083333333336</v>
      </c>
      <c r="D9414" s="3">
        <v>14.242000000000001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42201.104166666664</v>
      </c>
      <c r="D9415" s="3">
        <v>14.218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42201.125</v>
      </c>
      <c r="D9416" s="3">
        <v>14.218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42201.145833333336</v>
      </c>
      <c r="D9417" s="3">
        <v>14.218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42201.166666666664</v>
      </c>
      <c r="D9418" s="3">
        <v>14.218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42201.1875</v>
      </c>
      <c r="D9419" s="3">
        <v>14.17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42201.208333333336</v>
      </c>
      <c r="D9420" s="3">
        <v>14.146000000000001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42201.229166666664</v>
      </c>
      <c r="D9421" s="3">
        <v>14.122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42201.25</v>
      </c>
      <c r="D9422" s="3">
        <v>14.122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42201.270833333336</v>
      </c>
      <c r="D9423" s="3">
        <v>14.122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42201.291666666664</v>
      </c>
      <c r="D9424" s="3">
        <v>14.122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42201.3125</v>
      </c>
      <c r="D9425" s="3">
        <v>14.146000000000001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42201.333333333336</v>
      </c>
      <c r="D9426" s="3">
        <v>14.17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42201.354166666664</v>
      </c>
      <c r="D9427" s="3">
        <v>14.218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42201.375</v>
      </c>
      <c r="D9428" s="3">
        <v>14.242000000000001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42201.395833333336</v>
      </c>
      <c r="D9429" s="3">
        <v>14.337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42201.416666666664</v>
      </c>
      <c r="D9430" s="3">
        <v>14.457000000000001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42201.4375</v>
      </c>
      <c r="D9431" s="3">
        <v>14.577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42201.458333333336</v>
      </c>
      <c r="D9432" s="3">
        <v>14.721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42201.479166666664</v>
      </c>
      <c r="D9433" s="3">
        <v>14.864000000000001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42201.5</v>
      </c>
      <c r="D9434" s="3">
        <v>15.055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42201.520833333336</v>
      </c>
      <c r="D9435" s="3">
        <v>15.223000000000001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42201.541666666664</v>
      </c>
      <c r="D9436" s="3">
        <v>15.318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42201.5625</v>
      </c>
      <c r="D9437" s="3">
        <v>15.438000000000001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42201.583333333336</v>
      </c>
      <c r="D9438" s="3">
        <v>15.484999999999999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42201.604166666664</v>
      </c>
      <c r="D9439" s="3">
        <v>15.461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42201.625</v>
      </c>
      <c r="D9440" s="3">
        <v>15.438000000000001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42201.645833333336</v>
      </c>
      <c r="D9441" s="3">
        <v>15.39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42201.666666666664</v>
      </c>
      <c r="D9442" s="3">
        <v>15.342000000000001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42201.6875</v>
      </c>
      <c r="D9443" s="3">
        <v>15.247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42201.708333333336</v>
      </c>
      <c r="D9444" s="3">
        <v>15.127000000000001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42201.729166666664</v>
      </c>
      <c r="D9445" s="3">
        <v>15.007999999999999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42201.75</v>
      </c>
      <c r="D9446" s="3">
        <v>14.888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42201.770833333336</v>
      </c>
      <c r="D9447" s="3">
        <v>14.792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42201.791666666664</v>
      </c>
      <c r="D9448" s="3">
        <v>14.721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42201.8125</v>
      </c>
      <c r="D9449" s="3">
        <v>14.648999999999999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42201.833333333336</v>
      </c>
      <c r="D9450" s="3">
        <v>14.577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42201.854166666664</v>
      </c>
      <c r="D9451" s="3">
        <v>14.481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42201.875</v>
      </c>
      <c r="D9452" s="3">
        <v>14.361000000000001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42201.895833333336</v>
      </c>
      <c r="D9453" s="3">
        <v>14.242000000000001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42201.916666666664</v>
      </c>
      <c r="D9454" s="3">
        <v>14.146000000000001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42201.9375</v>
      </c>
      <c r="D9455" s="3">
        <v>14.05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42201.958333333336</v>
      </c>
      <c r="D9456" s="3">
        <v>13.954000000000001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42201.979166666664</v>
      </c>
      <c r="D9457" s="3">
        <v>13.882</v>
      </c>
      <c r="E9457" s="48">
        <f>+IF(D9457="","",AVERAGE(D9410:D9457))</f>
        <v>14.563770833333329</v>
      </c>
      <c r="F9457" s="48">
        <f>+IF(D9457="","",MIN(D9410:D9457))</f>
        <v>13.882</v>
      </c>
      <c r="G9457" s="48">
        <f>+IF(D9457="","",MAX(D9410:D9457))</f>
        <v>15.484999999999999</v>
      </c>
      <c r="H9457" s="48">
        <f>STDEV(D9410:D9457)</f>
        <v>0.48487472563203132</v>
      </c>
      <c r="I9457" s="48">
        <f>+IF(F9457="","",(G9457-F9457))</f>
        <v>1.6029999999999998</v>
      </c>
    </row>
    <row r="9458" spans="1:9" x14ac:dyDescent="0.25">
      <c r="A9458" s="7">
        <v>43298</v>
      </c>
      <c r="B9458" s="2">
        <v>0</v>
      </c>
      <c r="C9458" s="8">
        <v>42202</v>
      </c>
      <c r="D9458" s="3">
        <v>13.834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42202.020833333336</v>
      </c>
      <c r="D9459" s="3">
        <v>13.786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42202.041666666664</v>
      </c>
      <c r="D9460" s="3">
        <v>13.738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42202.0625</v>
      </c>
      <c r="D9461" s="3">
        <v>13.666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42202.083333333336</v>
      </c>
      <c r="D9462" s="3">
        <v>13.618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42202.104166666664</v>
      </c>
      <c r="D9463" s="3">
        <v>13.57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42202.125</v>
      </c>
      <c r="D9464" s="3">
        <v>13.57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42202.145833333336</v>
      </c>
      <c r="D9465" s="3">
        <v>13.57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42202.166666666664</v>
      </c>
      <c r="D9466" s="3">
        <v>13.593999999999999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42202.1875</v>
      </c>
      <c r="D9467" s="3">
        <v>13.593999999999999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42202.208333333336</v>
      </c>
      <c r="D9468" s="3">
        <v>13.593999999999999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42202.229166666664</v>
      </c>
      <c r="D9469" s="3">
        <v>13.57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42202.25</v>
      </c>
      <c r="D9470" s="3">
        <v>13.593999999999999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42202.270833333336</v>
      </c>
      <c r="D9471" s="3">
        <v>13.618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42202.291666666664</v>
      </c>
      <c r="D9472" s="3">
        <v>13.641999999999999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42202.3125</v>
      </c>
      <c r="D9473" s="3">
        <v>13.69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42202.333333333336</v>
      </c>
      <c r="D9474" s="3">
        <v>13.738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42202.354166666664</v>
      </c>
      <c r="D9475" s="3">
        <v>13.81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42202.375</v>
      </c>
      <c r="D9476" s="3">
        <v>13.93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42202.395833333336</v>
      </c>
      <c r="D9477" s="3">
        <v>14.05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42202.416666666664</v>
      </c>
      <c r="D9478" s="3">
        <v>14.194000000000001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42202.4375</v>
      </c>
      <c r="D9479" s="3">
        <v>14.409000000000001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42202.458333333336</v>
      </c>
      <c r="D9480" s="3">
        <v>14.601000000000001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42202.479166666664</v>
      </c>
      <c r="D9481" s="3">
        <v>14.768000000000001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42202.5</v>
      </c>
      <c r="D9482" s="3">
        <v>14.984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42202.520833333336</v>
      </c>
      <c r="D9483" s="3">
        <v>15.175000000000001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42202.541666666664</v>
      </c>
      <c r="D9484" s="3">
        <v>15.342000000000001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42202.5625</v>
      </c>
      <c r="D9485" s="3">
        <v>15.484999999999999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42202.583333333336</v>
      </c>
      <c r="D9486" s="3">
        <v>15.557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42202.604166666664</v>
      </c>
      <c r="D9487" s="3">
        <v>15.581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42202.625</v>
      </c>
      <c r="D9488" s="3">
        <v>15.629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42202.645833333336</v>
      </c>
      <c r="D9489" s="3">
        <v>15.629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42202.666666666664</v>
      </c>
      <c r="D9490" s="3">
        <v>15.581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42202.6875</v>
      </c>
      <c r="D9491" s="3">
        <v>15.509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42202.708333333336</v>
      </c>
      <c r="D9492" s="3">
        <v>15.414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42202.729166666664</v>
      </c>
      <c r="D9493" s="3">
        <v>15.27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42202.75</v>
      </c>
      <c r="D9494" s="3">
        <v>15.151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42202.770833333336</v>
      </c>
      <c r="D9495" s="3">
        <v>15.031000000000001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42202.791666666664</v>
      </c>
      <c r="D9496" s="3">
        <v>14.912000000000001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42202.8125</v>
      </c>
      <c r="D9497" s="3">
        <v>14.792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42202.833333333336</v>
      </c>
      <c r="D9498" s="3">
        <v>14.696999999999999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42202.854166666664</v>
      </c>
      <c r="D9499" s="3">
        <v>14.601000000000001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42202.875</v>
      </c>
      <c r="D9500" s="3">
        <v>14.481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42202.895833333336</v>
      </c>
      <c r="D9501" s="3">
        <v>14.385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42202.916666666664</v>
      </c>
      <c r="D9502" s="3">
        <v>14.314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42202.9375</v>
      </c>
      <c r="D9503" s="3">
        <v>14.242000000000001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42202.958333333336</v>
      </c>
      <c r="D9504" s="3">
        <v>14.17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42202.979166666664</v>
      </c>
      <c r="D9505" s="3">
        <v>14.098000000000001</v>
      </c>
      <c r="E9505" s="48">
        <f>+IF(D9505="","",AVERAGE(D9458:D9505))</f>
        <v>14.412041666666662</v>
      </c>
      <c r="F9505" s="48">
        <f>+IF(D9505="","",MIN(D9458:D9505))</f>
        <v>13.57</v>
      </c>
      <c r="G9505" s="48">
        <f>+IF(D9505="","",MAX(D9458:D9505))</f>
        <v>15.629</v>
      </c>
      <c r="H9505" s="48">
        <f>STDEV(D9458:D9505)</f>
        <v>0.7370363875174839</v>
      </c>
      <c r="I9505" s="48">
        <f>+IF(F9505="","",(G9505-F9505))</f>
        <v>2.0589999999999993</v>
      </c>
    </row>
    <row r="9506" spans="1:9" x14ac:dyDescent="0.25">
      <c r="A9506" s="7">
        <v>43299</v>
      </c>
      <c r="B9506" s="2">
        <v>0</v>
      </c>
      <c r="C9506" s="8">
        <v>42203</v>
      </c>
      <c r="D9506" s="3">
        <v>14.026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42203.020833333336</v>
      </c>
      <c r="D9507" s="3">
        <v>13.954000000000001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42203.041666666664</v>
      </c>
      <c r="D9508" s="3">
        <v>13.882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42203.0625</v>
      </c>
      <c r="D9509" s="3">
        <v>13.81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42203.083333333336</v>
      </c>
      <c r="D9510" s="3">
        <v>13.738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42203.104166666664</v>
      </c>
      <c r="D9511" s="3">
        <v>13.666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42203.125</v>
      </c>
      <c r="D9512" s="3">
        <v>13.593999999999999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42203.145833333336</v>
      </c>
      <c r="D9513" s="3">
        <v>13.545999999999999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42203.166666666664</v>
      </c>
      <c r="D9514" s="3">
        <v>13.473000000000001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42203.1875</v>
      </c>
      <c r="D9515" s="3">
        <v>13.425000000000001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42203.208333333336</v>
      </c>
      <c r="D9516" s="3">
        <v>13.401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42203.229166666664</v>
      </c>
      <c r="D9517" s="3">
        <v>13.377000000000001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42203.25</v>
      </c>
      <c r="D9518" s="3">
        <v>13.377000000000001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42203.270833333336</v>
      </c>
      <c r="D9519" s="3">
        <v>13.425000000000001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42203.291666666664</v>
      </c>
      <c r="D9520" s="3">
        <v>13.449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42203.3125</v>
      </c>
      <c r="D9521" s="3">
        <v>13.522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42203.333333333336</v>
      </c>
      <c r="D9522" s="3">
        <v>13.618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42203.354166666664</v>
      </c>
      <c r="D9523" s="3">
        <v>13.714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42203.375</v>
      </c>
      <c r="D9524" s="3">
        <v>13.882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42203.395833333336</v>
      </c>
      <c r="D9525" s="3">
        <v>14.05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42203.416666666664</v>
      </c>
      <c r="D9526" s="3">
        <v>14.242000000000001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42203.4375</v>
      </c>
      <c r="D9527" s="3">
        <v>14.529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42203.458333333336</v>
      </c>
      <c r="D9528" s="3">
        <v>14.792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42203.479166666664</v>
      </c>
      <c r="D9529" s="3">
        <v>15.079000000000001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42203.5</v>
      </c>
      <c r="D9530" s="3">
        <v>15.414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42203.520833333336</v>
      </c>
      <c r="D9531" s="3">
        <v>15.7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42203.541666666664</v>
      </c>
      <c r="D9532" s="3">
        <v>15.986000000000001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42203.5625</v>
      </c>
      <c r="D9533" s="3">
        <v>16.201000000000001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42203.583333333336</v>
      </c>
      <c r="D9534" s="3">
        <v>16.344000000000001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42203.604166666664</v>
      </c>
      <c r="D9535" s="3">
        <v>16.391999999999999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42203.625</v>
      </c>
      <c r="D9536" s="3">
        <v>16.391999999999999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42203.645833333336</v>
      </c>
      <c r="D9537" s="3">
        <v>16.367999999999999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42203.666666666664</v>
      </c>
      <c r="D9538" s="3">
        <v>16.295999999999999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42203.6875</v>
      </c>
      <c r="D9539" s="3">
        <v>16.177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42203.708333333336</v>
      </c>
      <c r="D9540" s="3">
        <v>16.033999999999999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42203.729166666664</v>
      </c>
      <c r="D9541" s="3">
        <v>15.891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42203.75</v>
      </c>
      <c r="D9542" s="3">
        <v>15.724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42203.770833333336</v>
      </c>
      <c r="D9543" s="3">
        <v>15.605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42203.791666666664</v>
      </c>
      <c r="D9544" s="3">
        <v>15.509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42203.8125</v>
      </c>
      <c r="D9545" s="3">
        <v>15.414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42203.833333333336</v>
      </c>
      <c r="D9546" s="3">
        <v>15.318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42203.854166666664</v>
      </c>
      <c r="D9547" s="3">
        <v>15.199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42203.875</v>
      </c>
      <c r="D9548" s="3">
        <v>15.103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42203.895833333336</v>
      </c>
      <c r="D9549" s="3">
        <v>15.007999999999999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42203.916666666664</v>
      </c>
      <c r="D9550" s="3">
        <v>14.936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42203.9375</v>
      </c>
      <c r="D9551" s="3">
        <v>14.84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42203.958333333336</v>
      </c>
      <c r="D9552" s="3">
        <v>14.768000000000001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42203.979166666664</v>
      </c>
      <c r="D9553" s="3">
        <v>14.696999999999999</v>
      </c>
      <c r="E9553" s="48">
        <f>+IF(D9553="","",AVERAGE(D9506:D9553))</f>
        <v>14.726812500000001</v>
      </c>
      <c r="F9553" s="48">
        <f>+IF(D9553="","",MIN(D9506:D9553))</f>
        <v>13.377000000000001</v>
      </c>
      <c r="G9553" s="48">
        <f>+IF(D9553="","",MAX(D9506:D9553))</f>
        <v>16.391999999999999</v>
      </c>
      <c r="H9553" s="48">
        <f>STDEV(D9506:D9553)</f>
        <v>1.0524975899552937</v>
      </c>
      <c r="I9553" s="48">
        <f>+IF(F9553="","",(G9553-F9553))</f>
        <v>3.0149999999999988</v>
      </c>
    </row>
    <row r="9554" spans="1:9" x14ac:dyDescent="0.25">
      <c r="A9554" s="7">
        <v>43300</v>
      </c>
      <c r="B9554" s="2">
        <v>0</v>
      </c>
      <c r="C9554" s="8">
        <v>42204</v>
      </c>
      <c r="D9554" s="3">
        <v>14.625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42204.020833333336</v>
      </c>
      <c r="D9555" s="3">
        <v>14.553000000000001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42204.041666666664</v>
      </c>
      <c r="D9556" s="3">
        <v>14.481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42204.0625</v>
      </c>
      <c r="D9557" s="3">
        <v>14.433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42204.083333333336</v>
      </c>
      <c r="D9558" s="3">
        <v>14.361000000000001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42204.104166666664</v>
      </c>
      <c r="D9559" s="3">
        <v>14.314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42204.125</v>
      </c>
      <c r="D9560" s="3">
        <v>14.242000000000001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42204.145833333336</v>
      </c>
      <c r="D9561" s="3">
        <v>14.194000000000001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42204.166666666664</v>
      </c>
      <c r="D9562" s="3">
        <v>14.146000000000001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42204.1875</v>
      </c>
      <c r="D9563" s="3">
        <v>14.122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42204.208333333336</v>
      </c>
      <c r="D9564" s="3">
        <v>14.122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42204.229166666664</v>
      </c>
      <c r="D9565" s="3">
        <v>14.17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42204.25</v>
      </c>
      <c r="D9566" s="3">
        <v>14.194000000000001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42204.270833333336</v>
      </c>
      <c r="D9567" s="3">
        <v>14.218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42204.291666666664</v>
      </c>
      <c r="D9568" s="3">
        <v>14.266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42204.3125</v>
      </c>
      <c r="D9569" s="3">
        <v>14.29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42204.333333333336</v>
      </c>
      <c r="D9570" s="3">
        <v>14.29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42204.354166666664</v>
      </c>
      <c r="D9571" s="3">
        <v>14.314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42204.375</v>
      </c>
      <c r="D9572" s="3">
        <v>14.314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42204.395833333336</v>
      </c>
      <c r="D9573" s="3">
        <v>14.337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42204.416666666664</v>
      </c>
      <c r="D9574" s="3">
        <v>14.385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42204.4375</v>
      </c>
      <c r="D9575" s="3">
        <v>14.457000000000001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42204.458333333336</v>
      </c>
      <c r="D9576" s="3">
        <v>14.529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42204.479166666664</v>
      </c>
      <c r="D9577" s="3">
        <v>14.601000000000001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42204.5</v>
      </c>
      <c r="D9578" s="3">
        <v>14.648999999999999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42204.520833333336</v>
      </c>
      <c r="D9579" s="3">
        <v>14.696999999999999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42204.541666666664</v>
      </c>
      <c r="D9580" s="3">
        <v>14.744999999999999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42204.5625</v>
      </c>
      <c r="D9581" s="3">
        <v>14.768000000000001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42204.583333333336</v>
      </c>
      <c r="D9582" s="3">
        <v>14.816000000000001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42204.604166666664</v>
      </c>
      <c r="D9583" s="3">
        <v>14.84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42204.625</v>
      </c>
      <c r="D9584" s="3">
        <v>14.864000000000001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42204.645833333336</v>
      </c>
      <c r="D9585" s="3">
        <v>14.864000000000001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42204.666666666664</v>
      </c>
      <c r="D9586" s="3">
        <v>14.84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42204.6875</v>
      </c>
      <c r="D9587" s="3">
        <v>14.84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42204.708333333336</v>
      </c>
      <c r="D9588" s="3">
        <v>14.816000000000001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42204.729166666664</v>
      </c>
      <c r="D9589" s="3">
        <v>14.768000000000001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42204.75</v>
      </c>
      <c r="D9590" s="3">
        <v>14.744999999999999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42204.770833333336</v>
      </c>
      <c r="D9591" s="3">
        <v>14.696999999999999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42204.791666666664</v>
      </c>
      <c r="D9592" s="3">
        <v>14.648999999999999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42204.8125</v>
      </c>
      <c r="D9593" s="3">
        <v>14.625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42204.833333333336</v>
      </c>
      <c r="D9594" s="3">
        <v>14.577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42204.854166666664</v>
      </c>
      <c r="D9595" s="3">
        <v>14.553000000000001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42204.875</v>
      </c>
      <c r="D9596" s="3">
        <v>14.529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42204.895833333336</v>
      </c>
      <c r="D9597" s="3">
        <v>14.505000000000001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42204.916666666664</v>
      </c>
      <c r="D9598" s="3">
        <v>14.481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42204.9375</v>
      </c>
      <c r="D9599" s="3">
        <v>14.457000000000001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42204.958333333336</v>
      </c>
      <c r="D9600" s="3">
        <v>14.457000000000001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42204.979166666664</v>
      </c>
      <c r="D9601" s="3">
        <v>14.433</v>
      </c>
      <c r="E9601" s="48">
        <f>+IF(D9601="","",AVERAGE(D9554:D9601))</f>
        <v>14.503604166666662</v>
      </c>
      <c r="F9601" s="48">
        <f>+IF(D9601="","",MIN(D9554:D9601))</f>
        <v>14.122</v>
      </c>
      <c r="G9601" s="48">
        <f>+IF(D9601="","",MAX(D9554:D9601))</f>
        <v>14.864000000000001</v>
      </c>
      <c r="H9601" s="48">
        <f>STDEV(D9554:D9601)</f>
        <v>0.22718225316358287</v>
      </c>
      <c r="I9601" s="48">
        <f>+IF(F9601="","",(G9601-F9601))</f>
        <v>0.74200000000000088</v>
      </c>
    </row>
    <row r="9602" spans="1:9" x14ac:dyDescent="0.25">
      <c r="A9602" s="7">
        <v>43301</v>
      </c>
      <c r="B9602" s="2">
        <v>0</v>
      </c>
      <c r="C9602" s="8">
        <v>42205</v>
      </c>
      <c r="D9602" s="3">
        <v>14.409000000000001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42205.020833333336</v>
      </c>
      <c r="D9603" s="3">
        <v>14.385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42205.041666666664</v>
      </c>
      <c r="D9604" s="3">
        <v>14.361000000000001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42205.0625</v>
      </c>
      <c r="D9605" s="3">
        <v>14.361000000000001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42205.083333333336</v>
      </c>
      <c r="D9606" s="3">
        <v>14.337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42205.104166666664</v>
      </c>
      <c r="D9607" s="3">
        <v>14.314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42205.125</v>
      </c>
      <c r="D9608" s="3">
        <v>14.29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42205.145833333336</v>
      </c>
      <c r="D9609" s="3">
        <v>14.266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42205.166666666664</v>
      </c>
      <c r="D9610" s="3">
        <v>14.242000000000001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42205.1875</v>
      </c>
      <c r="D9611" s="3">
        <v>14.242000000000001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42205.208333333336</v>
      </c>
      <c r="D9612" s="3">
        <v>14.218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42205.229166666664</v>
      </c>
      <c r="D9613" s="3">
        <v>14.194000000000001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42205.25</v>
      </c>
      <c r="D9614" s="3">
        <v>14.194000000000001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42205.270833333336</v>
      </c>
      <c r="D9615" s="3">
        <v>14.194000000000001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42205.291666666664</v>
      </c>
      <c r="D9616" s="3">
        <v>14.218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42205.3125</v>
      </c>
      <c r="D9617" s="3">
        <v>14.242000000000001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42205.333333333336</v>
      </c>
      <c r="D9618" s="3">
        <v>14.29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42205.354166666664</v>
      </c>
      <c r="D9619" s="3">
        <v>14.337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42205.375</v>
      </c>
      <c r="D9620" s="3">
        <v>14.385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42205.395833333336</v>
      </c>
      <c r="D9621" s="3">
        <v>14.433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42205.416666666664</v>
      </c>
      <c r="D9622" s="3">
        <v>14.481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42205.4375</v>
      </c>
      <c r="D9623" s="3">
        <v>14.505000000000001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42205.458333333336</v>
      </c>
      <c r="D9624" s="3">
        <v>14.553000000000001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42205.479166666664</v>
      </c>
      <c r="D9625" s="3">
        <v>14.577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42205.5</v>
      </c>
      <c r="D9626" s="3">
        <v>14.648999999999999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42205.520833333336</v>
      </c>
      <c r="D9627" s="3">
        <v>14.696999999999999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42205.541666666664</v>
      </c>
      <c r="D9628" s="3">
        <v>14.721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42205.5625</v>
      </c>
      <c r="D9629" s="3">
        <v>14.744999999999999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42205.583333333336</v>
      </c>
      <c r="D9630" s="3">
        <v>14.768000000000001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42205.604166666664</v>
      </c>
      <c r="D9631" s="3">
        <v>14.816000000000001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42205.625</v>
      </c>
      <c r="D9632" s="3">
        <v>14.84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42205.645833333336</v>
      </c>
      <c r="D9633" s="3">
        <v>14.84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42205.666666666664</v>
      </c>
      <c r="D9634" s="3">
        <v>14.84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42205.6875</v>
      </c>
      <c r="D9635" s="3">
        <v>14.84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42205.708333333336</v>
      </c>
      <c r="D9636" s="3">
        <v>14.84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42205.729166666664</v>
      </c>
      <c r="D9637" s="3">
        <v>14.792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42205.75</v>
      </c>
      <c r="D9638" s="3">
        <v>14.744999999999999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42205.770833333336</v>
      </c>
      <c r="D9639" s="3">
        <v>14.696999999999999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42205.791666666664</v>
      </c>
      <c r="D9640" s="3">
        <v>14.648999999999999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42205.8125</v>
      </c>
      <c r="D9641" s="3">
        <v>14.625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42205.833333333336</v>
      </c>
      <c r="D9642" s="3">
        <v>14.577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42205.854166666664</v>
      </c>
      <c r="D9643" s="3">
        <v>14.529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42205.875</v>
      </c>
      <c r="D9644" s="3">
        <v>14.481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42205.895833333336</v>
      </c>
      <c r="D9645" s="3">
        <v>14.457000000000001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42205.916666666664</v>
      </c>
      <c r="D9646" s="3">
        <v>14.433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42205.9375</v>
      </c>
      <c r="D9647" s="3">
        <v>14.409000000000001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42205.958333333336</v>
      </c>
      <c r="D9648" s="3">
        <v>14.361000000000001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42205.979166666664</v>
      </c>
      <c r="D9649" s="3">
        <v>14.337</v>
      </c>
      <c r="E9649" s="48">
        <f>+IF(D9649="","",AVERAGE(D9602:D9649))</f>
        <v>14.494083333333329</v>
      </c>
      <c r="F9649" s="48">
        <f>+IF(D9649="","",MIN(D9602:D9649))</f>
        <v>14.194000000000001</v>
      </c>
      <c r="G9649" s="48">
        <f>+IF(D9649="","",MAX(D9602:D9649))</f>
        <v>14.84</v>
      </c>
      <c r="H9649" s="48">
        <f>STDEV(D9602:D9649)</f>
        <v>0.21461314362927456</v>
      </c>
      <c r="I9649" s="48">
        <f>+IF(F9649="","",(G9649-F9649))</f>
        <v>0.64599999999999902</v>
      </c>
    </row>
    <row r="9650" spans="1:9" x14ac:dyDescent="0.25">
      <c r="A9650" s="7">
        <v>43302</v>
      </c>
      <c r="B9650" s="2">
        <v>0</v>
      </c>
      <c r="C9650" s="8">
        <v>42206</v>
      </c>
      <c r="D9650" s="3">
        <v>14.314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42206.020833333336</v>
      </c>
      <c r="D9651" s="3">
        <v>14.314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42206.041666666664</v>
      </c>
      <c r="D9652" s="3">
        <v>14.266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42206.0625</v>
      </c>
      <c r="D9653" s="3">
        <v>14.266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42206.083333333336</v>
      </c>
      <c r="D9654" s="3">
        <v>14.242000000000001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42206.104166666664</v>
      </c>
      <c r="D9655" s="3">
        <v>14.218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42206.125</v>
      </c>
      <c r="D9656" s="3">
        <v>14.17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42206.145833333336</v>
      </c>
      <c r="D9657" s="3">
        <v>14.146000000000001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42206.166666666664</v>
      </c>
      <c r="D9658" s="3">
        <v>14.122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42206.1875</v>
      </c>
      <c r="D9659" s="3">
        <v>14.098000000000001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42206.208333333336</v>
      </c>
      <c r="D9660" s="3">
        <v>14.098000000000001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42206.229166666664</v>
      </c>
      <c r="D9661" s="3">
        <v>14.074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42206.25</v>
      </c>
      <c r="D9662" s="3">
        <v>14.074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42206.270833333336</v>
      </c>
      <c r="D9663" s="3">
        <v>14.098000000000001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42206.291666666664</v>
      </c>
      <c r="D9664" s="3">
        <v>14.098000000000001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42206.3125</v>
      </c>
      <c r="D9665" s="3">
        <v>14.146000000000001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42206.333333333336</v>
      </c>
      <c r="D9666" s="3">
        <v>14.194000000000001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42206.354166666664</v>
      </c>
      <c r="D9667" s="3">
        <v>14.242000000000001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42206.375</v>
      </c>
      <c r="D9668" s="3">
        <v>14.29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42206.395833333336</v>
      </c>
      <c r="D9669" s="3">
        <v>14.337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42206.416666666664</v>
      </c>
      <c r="D9670" s="3">
        <v>14.409000000000001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42206.4375</v>
      </c>
      <c r="D9671" s="3">
        <v>14.505000000000001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42206.458333333336</v>
      </c>
      <c r="D9672" s="3">
        <v>14.648999999999999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42206.479166666664</v>
      </c>
      <c r="D9673" s="3">
        <v>14.816000000000001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42206.5</v>
      </c>
      <c r="D9674" s="3">
        <v>15.007999999999999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42206.520833333336</v>
      </c>
      <c r="D9675" s="3">
        <v>15.199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42206.541666666664</v>
      </c>
      <c r="D9676" s="3">
        <v>15.366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42206.5625</v>
      </c>
      <c r="D9677" s="3">
        <v>15.532999999999999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42206.583333333336</v>
      </c>
      <c r="D9678" s="3">
        <v>15.581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42206.604166666664</v>
      </c>
      <c r="D9679" s="3">
        <v>15.484999999999999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42206.625</v>
      </c>
      <c r="D9680" s="3">
        <v>15.342000000000001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42206.645833333336</v>
      </c>
      <c r="D9681" s="3">
        <v>15.175000000000001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42206.666666666664</v>
      </c>
      <c r="D9682" s="3">
        <v>15.031000000000001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42206.6875</v>
      </c>
      <c r="D9683" s="3">
        <v>14.936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42206.708333333336</v>
      </c>
      <c r="D9684" s="3">
        <v>14.888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42206.729166666664</v>
      </c>
      <c r="D9685" s="3">
        <v>14.864000000000001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42206.75</v>
      </c>
      <c r="D9686" s="3">
        <v>14.792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42206.770833333336</v>
      </c>
      <c r="D9687" s="3">
        <v>14.744999999999999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42206.791666666664</v>
      </c>
      <c r="D9688" s="3">
        <v>14.696999999999999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42206.8125</v>
      </c>
      <c r="D9689" s="3">
        <v>14.625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42206.833333333336</v>
      </c>
      <c r="D9690" s="3">
        <v>14.577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42206.854166666664</v>
      </c>
      <c r="D9691" s="3">
        <v>14.505000000000001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42206.875</v>
      </c>
      <c r="D9692" s="3">
        <v>14.457000000000001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42206.895833333336</v>
      </c>
      <c r="D9693" s="3">
        <v>14.385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42206.916666666664</v>
      </c>
      <c r="D9694" s="3">
        <v>14.314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42206.9375</v>
      </c>
      <c r="D9695" s="3">
        <v>14.242000000000001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42206.958333333336</v>
      </c>
      <c r="D9696" s="3">
        <v>14.194000000000001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42206.979166666664</v>
      </c>
      <c r="D9697" s="3">
        <v>14.146000000000001</v>
      </c>
      <c r="E9697" s="48">
        <f>+IF(D9697="","",AVERAGE(D9650:D9697))</f>
        <v>14.547354166666665</v>
      </c>
      <c r="F9697" s="48">
        <f>+IF(D9697="","",MIN(D9650:D9697))</f>
        <v>14.074</v>
      </c>
      <c r="G9697" s="48">
        <f>+IF(D9697="","",MAX(D9650:D9697))</f>
        <v>15.581</v>
      </c>
      <c r="H9697" s="48">
        <f>STDEV(D9650:D9697)</f>
        <v>0.44370818902015535</v>
      </c>
      <c r="I9697" s="48">
        <f>+IF(F9697="","",(G9697-F9697))</f>
        <v>1.5069999999999997</v>
      </c>
    </row>
    <row r="9698" spans="1:9" x14ac:dyDescent="0.25">
      <c r="A9698" s="7">
        <v>43303</v>
      </c>
      <c r="B9698" s="2">
        <v>0</v>
      </c>
      <c r="C9698" s="8">
        <v>42207</v>
      </c>
      <c r="D9698" s="3">
        <v>14.098000000000001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42207.020833333336</v>
      </c>
      <c r="D9699" s="3">
        <v>14.05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42207.041666666664</v>
      </c>
      <c r="D9700" s="3">
        <v>14.026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42207.0625</v>
      </c>
      <c r="D9701" s="3">
        <v>14.002000000000001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42207.083333333336</v>
      </c>
      <c r="D9702" s="3">
        <v>14.002000000000001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42207.104166666664</v>
      </c>
      <c r="D9703" s="3">
        <v>13.978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42207.125</v>
      </c>
      <c r="D9704" s="3">
        <v>13.978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42207.145833333336</v>
      </c>
      <c r="D9705" s="3">
        <v>13.978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42207.166666666664</v>
      </c>
      <c r="D9706" s="3">
        <v>13.978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42207.1875</v>
      </c>
      <c r="D9707" s="3">
        <v>13.954000000000001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42207.208333333336</v>
      </c>
      <c r="D9708" s="3">
        <v>13.93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42207.229166666664</v>
      </c>
      <c r="D9709" s="3">
        <v>13.906000000000001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42207.25</v>
      </c>
      <c r="D9710" s="3">
        <v>13.906000000000001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42207.270833333336</v>
      </c>
      <c r="D9711" s="3">
        <v>13.93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42207.291666666664</v>
      </c>
      <c r="D9712" s="3">
        <v>13.954000000000001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42207.3125</v>
      </c>
      <c r="D9713" s="3">
        <v>13.978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42207.333333333336</v>
      </c>
      <c r="D9714" s="3">
        <v>14.002000000000001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42207.354166666664</v>
      </c>
      <c r="D9715" s="3">
        <v>14.05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42207.375</v>
      </c>
      <c r="D9716" s="3">
        <v>14.098000000000001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42207.395833333336</v>
      </c>
      <c r="D9717" s="3">
        <v>14.194000000000001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42207.416666666664</v>
      </c>
      <c r="D9718" s="3">
        <v>14.266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42207.4375</v>
      </c>
      <c r="D9719" s="3">
        <v>14.385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42207.458333333336</v>
      </c>
      <c r="D9720" s="3">
        <v>14.505000000000001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42207.479166666664</v>
      </c>
      <c r="D9721" s="3">
        <v>14.625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42207.5</v>
      </c>
      <c r="D9722" s="3">
        <v>14.792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42207.520833333336</v>
      </c>
      <c r="D9723" s="3">
        <v>14.96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42207.541666666664</v>
      </c>
      <c r="D9724" s="3">
        <v>15.103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42207.5625</v>
      </c>
      <c r="D9725" s="3">
        <v>15.199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42207.583333333336</v>
      </c>
      <c r="D9726" s="3">
        <v>15.223000000000001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42207.604166666664</v>
      </c>
      <c r="D9727" s="3">
        <v>15.223000000000001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42207.625</v>
      </c>
      <c r="D9728" s="3">
        <v>15.294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42207.645833333336</v>
      </c>
      <c r="D9729" s="3">
        <v>15.318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42207.666666666664</v>
      </c>
      <c r="D9730" s="3">
        <v>15.27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42207.6875</v>
      </c>
      <c r="D9731" s="3">
        <v>15.175000000000001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42207.708333333336</v>
      </c>
      <c r="D9732" s="3">
        <v>15.079000000000001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42207.729166666664</v>
      </c>
      <c r="D9733" s="3">
        <v>14.936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42207.75</v>
      </c>
      <c r="D9734" s="3">
        <v>14.816000000000001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42207.770833333336</v>
      </c>
      <c r="D9735" s="3">
        <v>14.721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42207.791666666664</v>
      </c>
      <c r="D9736" s="3">
        <v>14.625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42207.8125</v>
      </c>
      <c r="D9737" s="3">
        <v>14.529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42207.833333333336</v>
      </c>
      <c r="D9738" s="3">
        <v>14.409000000000001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42207.854166666664</v>
      </c>
      <c r="D9739" s="3">
        <v>14.29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42207.875</v>
      </c>
      <c r="D9740" s="3">
        <v>14.194000000000001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42207.895833333336</v>
      </c>
      <c r="D9741" s="3">
        <v>14.074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42207.916666666664</v>
      </c>
      <c r="D9742" s="3">
        <v>14.002000000000001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42207.9375</v>
      </c>
      <c r="D9743" s="3">
        <v>13.954000000000001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42207.958333333336</v>
      </c>
      <c r="D9744" s="3">
        <v>13.882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42207.979166666664</v>
      </c>
      <c r="D9745" s="3">
        <v>13.858000000000001</v>
      </c>
      <c r="E9745" s="48">
        <f>+IF(D9745="","",AVERAGE(D9698:D9745))</f>
        <v>14.389562499999995</v>
      </c>
      <c r="F9745" s="48">
        <f>+IF(D9745="","",MIN(D9698:D9745))</f>
        <v>13.858000000000001</v>
      </c>
      <c r="G9745" s="48">
        <f>+IF(D9745="","",MAX(D9698:D9745))</f>
        <v>15.318</v>
      </c>
      <c r="H9745" s="48">
        <f>STDEV(D9698:D9745)</f>
        <v>0.49473130064755899</v>
      </c>
      <c r="I9745" s="48">
        <f>+IF(F9745="","",(G9745-F9745))</f>
        <v>1.4599999999999991</v>
      </c>
    </row>
    <row r="9746" spans="1:9" x14ac:dyDescent="0.25">
      <c r="A9746" s="7">
        <v>43304</v>
      </c>
      <c r="B9746" s="2">
        <v>0</v>
      </c>
      <c r="C9746" s="8">
        <v>42208</v>
      </c>
      <c r="D9746" s="3">
        <v>13.81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42208.020833333336</v>
      </c>
      <c r="D9747" s="3">
        <v>13.738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42208.041666666664</v>
      </c>
      <c r="D9748" s="3">
        <v>13.69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42208.0625</v>
      </c>
      <c r="D9749" s="3">
        <v>13.641999999999999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42208.083333333336</v>
      </c>
      <c r="D9750" s="3">
        <v>13.618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42208.104166666664</v>
      </c>
      <c r="D9751" s="3">
        <v>13.57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42208.125</v>
      </c>
      <c r="D9752" s="3">
        <v>13.545999999999999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42208.145833333336</v>
      </c>
      <c r="D9753" s="3">
        <v>13.522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42208.166666666664</v>
      </c>
      <c r="D9754" s="3">
        <v>13.473000000000001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42208.1875</v>
      </c>
      <c r="D9755" s="3">
        <v>13.425000000000001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42208.208333333336</v>
      </c>
      <c r="D9756" s="3">
        <v>13.377000000000001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42208.229166666664</v>
      </c>
      <c r="D9757" s="3">
        <v>13.353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42208.25</v>
      </c>
      <c r="D9758" s="3">
        <v>13.329000000000001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42208.270833333336</v>
      </c>
      <c r="D9759" s="3">
        <v>13.329000000000001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42208.291666666664</v>
      </c>
      <c r="D9760" s="3">
        <v>13.377000000000001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42208.3125</v>
      </c>
      <c r="D9761" s="3">
        <v>13.401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42208.333333333336</v>
      </c>
      <c r="D9762" s="3">
        <v>13.449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42208.354166666664</v>
      </c>
      <c r="D9763" s="3">
        <v>13.522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42208.375</v>
      </c>
      <c r="D9764" s="3">
        <v>13.593999999999999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42208.395833333336</v>
      </c>
      <c r="D9765" s="3">
        <v>13.666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42208.416666666664</v>
      </c>
      <c r="D9766" s="3">
        <v>13.786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42208.4375</v>
      </c>
      <c r="D9767" s="3">
        <v>13.93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42208.458333333336</v>
      </c>
      <c r="D9768" s="3">
        <v>14.098000000000001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42208.479166666664</v>
      </c>
      <c r="D9769" s="3">
        <v>14.242000000000001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42208.5</v>
      </c>
      <c r="D9770" s="3">
        <v>14.361000000000001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42208.520833333336</v>
      </c>
      <c r="D9771" s="3">
        <v>14.529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42208.541666666664</v>
      </c>
      <c r="D9772" s="3">
        <v>14.768000000000001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42208.5625</v>
      </c>
      <c r="D9773" s="3">
        <v>14.96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42208.583333333336</v>
      </c>
      <c r="D9774" s="3">
        <v>15.079000000000001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42208.604166666664</v>
      </c>
      <c r="D9775" s="3">
        <v>15.151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42208.625</v>
      </c>
      <c r="D9776" s="3">
        <v>15.175000000000001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42208.645833333336</v>
      </c>
      <c r="D9777" s="3">
        <v>15.151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42208.666666666664</v>
      </c>
      <c r="D9778" s="3">
        <v>15.103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42208.6875</v>
      </c>
      <c r="D9779" s="3">
        <v>15.007999999999999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42208.708333333336</v>
      </c>
      <c r="D9780" s="3">
        <v>14.864000000000001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42208.729166666664</v>
      </c>
      <c r="D9781" s="3">
        <v>14.744999999999999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42208.75</v>
      </c>
      <c r="D9782" s="3">
        <v>14.625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42208.770833333336</v>
      </c>
      <c r="D9783" s="3">
        <v>14.529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42208.791666666664</v>
      </c>
      <c r="D9784" s="3">
        <v>14.433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42208.8125</v>
      </c>
      <c r="D9785" s="3">
        <v>14.361000000000001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42208.833333333336</v>
      </c>
      <c r="D9786" s="3">
        <v>14.266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42208.854166666664</v>
      </c>
      <c r="D9787" s="3">
        <v>14.17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42208.875</v>
      </c>
      <c r="D9788" s="3">
        <v>14.05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42208.895833333336</v>
      </c>
      <c r="D9789" s="3">
        <v>13.954000000000001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42208.916666666664</v>
      </c>
      <c r="D9790" s="3">
        <v>13.858000000000001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42208.9375</v>
      </c>
      <c r="D9791" s="3">
        <v>13.762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42208.958333333336</v>
      </c>
      <c r="D9792" s="3">
        <v>13.714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42208.979166666664</v>
      </c>
      <c r="D9793" s="3">
        <v>13.666</v>
      </c>
      <c r="E9793" s="48">
        <f>+IF(D9793="","",AVERAGE(D9746:D9793))</f>
        <v>14.0576875</v>
      </c>
      <c r="F9793" s="48">
        <f>+IF(D9793="","",MIN(D9746:D9793))</f>
        <v>13.329000000000001</v>
      </c>
      <c r="G9793" s="48">
        <f>+IF(D9793="","",MAX(D9746:D9793))</f>
        <v>15.175000000000001</v>
      </c>
      <c r="H9793" s="48">
        <f>STDEV(D9746:D9793)</f>
        <v>0.60031013815200984</v>
      </c>
      <c r="I9793" s="48">
        <f>+IF(F9793="","",(G9793-F9793))</f>
        <v>1.8460000000000001</v>
      </c>
    </row>
    <row r="9794" spans="1:9" x14ac:dyDescent="0.25">
      <c r="A9794" s="7">
        <v>43305</v>
      </c>
      <c r="B9794" s="2">
        <v>0</v>
      </c>
      <c r="C9794" s="8">
        <v>42209</v>
      </c>
      <c r="D9794" s="3">
        <v>13.641999999999999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42209.020833333336</v>
      </c>
      <c r="D9795" s="3">
        <v>13.618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42209.041666666664</v>
      </c>
      <c r="D9796" s="3">
        <v>13.593999999999999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42209.0625</v>
      </c>
      <c r="D9797" s="3">
        <v>13.545999999999999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42209.083333333336</v>
      </c>
      <c r="D9798" s="3">
        <v>13.522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42209.104166666664</v>
      </c>
      <c r="D9799" s="3">
        <v>13.473000000000001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42209.125</v>
      </c>
      <c r="D9800" s="3">
        <v>13.425000000000001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42209.145833333336</v>
      </c>
      <c r="D9801" s="3">
        <v>13.353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42209.166666666664</v>
      </c>
      <c r="D9802" s="3">
        <v>13.305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42209.1875</v>
      </c>
      <c r="D9803" s="3">
        <v>13.233000000000001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42209.208333333336</v>
      </c>
      <c r="D9804" s="3">
        <v>13.185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42209.229166666664</v>
      </c>
      <c r="D9805" s="3">
        <v>13.161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42209.25</v>
      </c>
      <c r="D9806" s="3">
        <v>13.185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42209.270833333336</v>
      </c>
      <c r="D9807" s="3">
        <v>13.209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42209.291666666664</v>
      </c>
      <c r="D9808" s="3">
        <v>13.257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42209.3125</v>
      </c>
      <c r="D9809" s="3">
        <v>13.353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42209.333333333336</v>
      </c>
      <c r="D9810" s="3">
        <v>13.425000000000001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42209.354166666664</v>
      </c>
      <c r="D9811" s="3">
        <v>13.522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42209.375</v>
      </c>
      <c r="D9812" s="3">
        <v>13.593999999999999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42209.395833333336</v>
      </c>
      <c r="D9813" s="3">
        <v>13.69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42209.416666666664</v>
      </c>
      <c r="D9814" s="3">
        <v>13.762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42209.4375</v>
      </c>
      <c r="D9815" s="3">
        <v>13.858000000000001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42209.458333333336</v>
      </c>
      <c r="D9816" s="3">
        <v>13.954000000000001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42209.479166666664</v>
      </c>
      <c r="D9817" s="3">
        <v>14.05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42209.5</v>
      </c>
      <c r="D9818" s="3">
        <v>14.122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42209.520833333336</v>
      </c>
      <c r="D9819" s="3">
        <v>14.194000000000001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42209.541666666664</v>
      </c>
      <c r="D9820" s="3">
        <v>14.266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42209.5625</v>
      </c>
      <c r="D9821" s="3">
        <v>14.314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42209.583333333336</v>
      </c>
      <c r="D9822" s="3">
        <v>14.337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42209.604166666664</v>
      </c>
      <c r="D9823" s="3">
        <v>14.337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42209.625</v>
      </c>
      <c r="D9824" s="3">
        <v>14.337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42209.645833333336</v>
      </c>
      <c r="D9825" s="3">
        <v>14.337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42209.666666666664</v>
      </c>
      <c r="D9826" s="3">
        <v>14.337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42209.6875</v>
      </c>
      <c r="D9827" s="3">
        <v>14.337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42209.708333333336</v>
      </c>
      <c r="D9828" s="3">
        <v>14.314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42209.729166666664</v>
      </c>
      <c r="D9829" s="3">
        <v>14.29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42209.75</v>
      </c>
      <c r="D9830" s="3">
        <v>14.266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42209.770833333336</v>
      </c>
      <c r="D9831" s="3">
        <v>14.242000000000001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42209.791666666664</v>
      </c>
      <c r="D9832" s="3">
        <v>14.218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42209.8125</v>
      </c>
      <c r="D9833" s="3">
        <v>14.218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42209.833333333336</v>
      </c>
      <c r="D9834" s="3">
        <v>14.194000000000001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42209.854166666664</v>
      </c>
      <c r="D9835" s="3">
        <v>14.17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42209.875</v>
      </c>
      <c r="D9836" s="3">
        <v>14.122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42209.895833333336</v>
      </c>
      <c r="D9837" s="3">
        <v>14.098000000000001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42209.916666666664</v>
      </c>
      <c r="D9838" s="3">
        <v>14.05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42209.9375</v>
      </c>
      <c r="D9839" s="3">
        <v>14.026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42209.958333333336</v>
      </c>
      <c r="D9840" s="3">
        <v>14.002000000000001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42209.979166666664</v>
      </c>
      <c r="D9841" s="3">
        <v>13.978</v>
      </c>
      <c r="E9841" s="48">
        <f>+IF(D9841="","",AVERAGE(D9794:D9841))</f>
        <v>13.854624999999993</v>
      </c>
      <c r="F9841" s="48">
        <f>+IF(D9841="","",MIN(D9794:D9841))</f>
        <v>13.161</v>
      </c>
      <c r="G9841" s="48">
        <f>+IF(D9841="","",MAX(D9794:D9841))</f>
        <v>14.337</v>
      </c>
      <c r="H9841" s="48">
        <f>STDEV(D9794:D9841)</f>
        <v>0.40978954770010345</v>
      </c>
      <c r="I9841" s="48">
        <f>+IF(F9841="","",(G9841-F9841))</f>
        <v>1.1760000000000002</v>
      </c>
    </row>
    <row r="9842" spans="1:9" x14ac:dyDescent="0.25">
      <c r="A9842" s="7">
        <v>43306</v>
      </c>
      <c r="B9842" s="2">
        <v>0</v>
      </c>
      <c r="C9842" s="8">
        <v>42210</v>
      </c>
      <c r="D9842" s="3">
        <v>13.93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42210.020833333336</v>
      </c>
      <c r="D9843" s="3">
        <v>13.906000000000001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42210.041666666664</v>
      </c>
      <c r="D9844" s="3">
        <v>13.882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42210.0625</v>
      </c>
      <c r="D9845" s="3">
        <v>13.858000000000001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42210.083333333336</v>
      </c>
      <c r="D9846" s="3">
        <v>13.858000000000001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42210.104166666664</v>
      </c>
      <c r="D9847" s="3">
        <v>13.834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42210.125</v>
      </c>
      <c r="D9848" s="3">
        <v>13.81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42210.145833333336</v>
      </c>
      <c r="D9849" s="3">
        <v>13.786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42210.166666666664</v>
      </c>
      <c r="D9850" s="3">
        <v>13.762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42210.1875</v>
      </c>
      <c r="D9851" s="3">
        <v>13.762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42210.208333333336</v>
      </c>
      <c r="D9852" s="3">
        <v>13.738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42210.229166666664</v>
      </c>
      <c r="D9853" s="3">
        <v>13.738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42210.25</v>
      </c>
      <c r="D9854" s="3">
        <v>13.714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42210.270833333336</v>
      </c>
      <c r="D9855" s="3">
        <v>13.714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42210.291666666664</v>
      </c>
      <c r="D9856" s="3">
        <v>13.714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42210.3125</v>
      </c>
      <c r="D9857" s="3">
        <v>13.714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42210.333333333336</v>
      </c>
      <c r="D9858" s="3">
        <v>13.762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42210.354166666664</v>
      </c>
      <c r="D9859" s="3">
        <v>13.81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42210.375</v>
      </c>
      <c r="D9860" s="3">
        <v>13.858000000000001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42210.395833333336</v>
      </c>
      <c r="D9861" s="3">
        <v>13.93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42210.416666666664</v>
      </c>
      <c r="D9862" s="3">
        <v>13.954000000000001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42210.4375</v>
      </c>
      <c r="D9863" s="3">
        <v>13.954000000000001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42210.458333333336</v>
      </c>
      <c r="D9864" s="3">
        <v>13.978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42210.479166666664</v>
      </c>
      <c r="D9865" s="3">
        <v>14.074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42210.5</v>
      </c>
      <c r="D9866" s="3">
        <v>14.194000000000001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42210.520833333336</v>
      </c>
      <c r="D9867" s="3">
        <v>14.314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42210.541666666664</v>
      </c>
      <c r="D9868" s="3">
        <v>14.409000000000001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42210.5625</v>
      </c>
      <c r="D9869" s="3">
        <v>14.505000000000001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42210.583333333336</v>
      </c>
      <c r="D9870" s="3">
        <v>14.577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42210.604166666664</v>
      </c>
      <c r="D9871" s="3">
        <v>14.625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42210.625</v>
      </c>
      <c r="D9872" s="3">
        <v>14.625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42210.645833333336</v>
      </c>
      <c r="D9873" s="3">
        <v>14.601000000000001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42210.666666666664</v>
      </c>
      <c r="D9874" s="3">
        <v>14.577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42210.6875</v>
      </c>
      <c r="D9875" s="3">
        <v>14.529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42210.708333333336</v>
      </c>
      <c r="D9876" s="3">
        <v>14.481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42210.729166666664</v>
      </c>
      <c r="D9877" s="3">
        <v>14.433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42210.75</v>
      </c>
      <c r="D9878" s="3">
        <v>14.385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42210.770833333336</v>
      </c>
      <c r="D9879" s="3">
        <v>14.337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42210.791666666664</v>
      </c>
      <c r="D9880" s="3">
        <v>14.29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42210.8125</v>
      </c>
      <c r="D9881" s="3">
        <v>14.242000000000001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42210.833333333336</v>
      </c>
      <c r="D9882" s="3">
        <v>14.17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42210.854166666664</v>
      </c>
      <c r="D9883" s="3">
        <v>14.098000000000001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42210.875</v>
      </c>
      <c r="D9884" s="3">
        <v>14.002000000000001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42210.895833333336</v>
      </c>
      <c r="D9885" s="3">
        <v>13.906000000000001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42210.916666666664</v>
      </c>
      <c r="D9886" s="3">
        <v>13.834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42210.9375</v>
      </c>
      <c r="D9887" s="3">
        <v>13.762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42210.958333333336</v>
      </c>
      <c r="D9888" s="3">
        <v>13.69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42210.979166666664</v>
      </c>
      <c r="D9889" s="3">
        <v>13.618</v>
      </c>
      <c r="E9889" s="48">
        <f>+IF(D9889="","",AVERAGE(D9842:D9889))</f>
        <v>14.046749999999996</v>
      </c>
      <c r="F9889" s="48">
        <f>+IF(D9889="","",MIN(D9842:D9889))</f>
        <v>13.618</v>
      </c>
      <c r="G9889" s="48">
        <f>+IF(D9889="","",MAX(D9842:D9889))</f>
        <v>14.625</v>
      </c>
      <c r="H9889" s="48">
        <f>STDEV(D9842:D9889)</f>
        <v>0.31358791905735678</v>
      </c>
      <c r="I9889" s="48">
        <f>+IF(F9889="","",(G9889-F9889))</f>
        <v>1.0069999999999997</v>
      </c>
    </row>
    <row r="9890" spans="1:9" x14ac:dyDescent="0.25">
      <c r="A9890" s="7">
        <v>43307</v>
      </c>
      <c r="B9890" s="2">
        <v>0</v>
      </c>
      <c r="C9890" s="8">
        <v>42211</v>
      </c>
      <c r="D9890" s="3">
        <v>13.57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42211.020833333336</v>
      </c>
      <c r="D9891" s="3">
        <v>13.545999999999999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42211.041666666664</v>
      </c>
      <c r="D9892" s="3">
        <v>13.497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42211.0625</v>
      </c>
      <c r="D9893" s="3">
        <v>13.473000000000001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42211.083333333336</v>
      </c>
      <c r="D9894" s="3">
        <v>13.449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42211.104166666664</v>
      </c>
      <c r="D9895" s="3">
        <v>13.425000000000001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42211.125</v>
      </c>
      <c r="D9896" s="3">
        <v>13.401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42211.145833333336</v>
      </c>
      <c r="D9897" s="3">
        <v>13.353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42211.166666666664</v>
      </c>
      <c r="D9898" s="3">
        <v>13.305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42211.1875</v>
      </c>
      <c r="D9899" s="3">
        <v>13.257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42211.208333333336</v>
      </c>
      <c r="D9900" s="3">
        <v>13.209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42211.229166666664</v>
      </c>
      <c r="D9901" s="3">
        <v>13.161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42211.25</v>
      </c>
      <c r="D9902" s="3">
        <v>13.137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42211.270833333336</v>
      </c>
      <c r="D9903" s="3">
        <v>13.161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42211.291666666664</v>
      </c>
      <c r="D9904" s="3">
        <v>13.209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42211.3125</v>
      </c>
      <c r="D9905" s="3">
        <v>13.257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42211.333333333336</v>
      </c>
      <c r="D9906" s="3">
        <v>13.353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42211.354166666664</v>
      </c>
      <c r="D9907" s="3">
        <v>13.449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42211.375</v>
      </c>
      <c r="D9908" s="3">
        <v>13.522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42211.395833333336</v>
      </c>
      <c r="D9909" s="3">
        <v>13.618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42211.416666666664</v>
      </c>
      <c r="D9910" s="3">
        <v>13.738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42211.4375</v>
      </c>
      <c r="D9911" s="3">
        <v>13.81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42211.458333333336</v>
      </c>
      <c r="D9912" s="3">
        <v>13.93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42211.479166666664</v>
      </c>
      <c r="D9913" s="3">
        <v>14.05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42211.5</v>
      </c>
      <c r="D9914" s="3">
        <v>14.146000000000001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42211.520833333336</v>
      </c>
      <c r="D9915" s="3">
        <v>14.29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42211.541666666664</v>
      </c>
      <c r="D9916" s="3">
        <v>14.337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42211.5625</v>
      </c>
      <c r="D9917" s="3">
        <v>14.385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42211.583333333336</v>
      </c>
      <c r="D9918" s="3">
        <v>14.433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42211.604166666664</v>
      </c>
      <c r="D9919" s="3">
        <v>14.505000000000001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42211.625</v>
      </c>
      <c r="D9920" s="3">
        <v>14.577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42211.645833333336</v>
      </c>
      <c r="D9921" s="3">
        <v>14.648999999999999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42211.666666666664</v>
      </c>
      <c r="D9922" s="3">
        <v>14.673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42211.6875</v>
      </c>
      <c r="D9923" s="3">
        <v>14.625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42211.708333333336</v>
      </c>
      <c r="D9924" s="3">
        <v>14.529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42211.729166666664</v>
      </c>
      <c r="D9925" s="3">
        <v>14.457000000000001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42211.75</v>
      </c>
      <c r="D9926" s="3">
        <v>14.361000000000001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42211.770833333336</v>
      </c>
      <c r="D9927" s="3">
        <v>14.314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42211.791666666664</v>
      </c>
      <c r="D9928" s="3">
        <v>14.242000000000001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42211.8125</v>
      </c>
      <c r="D9929" s="3">
        <v>14.194000000000001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42211.833333333336</v>
      </c>
      <c r="D9930" s="3">
        <v>14.122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42211.854166666664</v>
      </c>
      <c r="D9931" s="3">
        <v>14.026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42211.875</v>
      </c>
      <c r="D9932" s="3">
        <v>13.954000000000001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42211.895833333336</v>
      </c>
      <c r="D9933" s="3">
        <v>13.882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42211.916666666664</v>
      </c>
      <c r="D9934" s="3">
        <v>13.81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42211.9375</v>
      </c>
      <c r="D9935" s="3">
        <v>13.738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42211.958333333336</v>
      </c>
      <c r="D9936" s="3">
        <v>13.666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42211.979166666664</v>
      </c>
      <c r="D9937" s="3">
        <v>13.593999999999999</v>
      </c>
      <c r="E9937" s="48">
        <f>+IF(D9937="","",AVERAGE(D9890:D9937))</f>
        <v>13.841437499999996</v>
      </c>
      <c r="F9937" s="48">
        <f>+IF(D9937="","",MIN(D9890:D9937))</f>
        <v>13.137</v>
      </c>
      <c r="G9937" s="48">
        <f>+IF(D9937="","",MAX(D9890:D9937))</f>
        <v>14.673</v>
      </c>
      <c r="H9937" s="48">
        <f>STDEV(D9890:D9937)</f>
        <v>0.48290741398193865</v>
      </c>
      <c r="I9937" s="48">
        <f>+IF(F9937="","",(G9937-F9937))</f>
        <v>1.5359999999999996</v>
      </c>
    </row>
    <row r="9938" spans="1:9" x14ac:dyDescent="0.25">
      <c r="A9938" s="7">
        <v>43308</v>
      </c>
      <c r="B9938" s="2">
        <v>0</v>
      </c>
      <c r="C9938" s="8">
        <v>42212</v>
      </c>
      <c r="D9938" s="3">
        <v>13.522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42212.020833333336</v>
      </c>
      <c r="D9939" s="3">
        <v>13.473000000000001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42212.041666666664</v>
      </c>
      <c r="D9940" s="3">
        <v>13.401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42212.0625</v>
      </c>
      <c r="D9941" s="3">
        <v>13.353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42212.083333333336</v>
      </c>
      <c r="D9942" s="3">
        <v>13.305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42212.104166666664</v>
      </c>
      <c r="D9943" s="3">
        <v>13.233000000000001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42212.125</v>
      </c>
      <c r="D9944" s="3">
        <v>13.185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42212.145833333336</v>
      </c>
      <c r="D9945" s="3">
        <v>13.112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42212.166666666664</v>
      </c>
      <c r="D9946" s="3">
        <v>13.064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42212.1875</v>
      </c>
      <c r="D9947" s="3">
        <v>13.04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42212.208333333336</v>
      </c>
      <c r="D9948" s="3">
        <v>13.016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42212.229166666664</v>
      </c>
      <c r="D9949" s="3">
        <v>12.992000000000001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42212.25</v>
      </c>
      <c r="D9950" s="3">
        <v>13.016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42212.270833333336</v>
      </c>
      <c r="D9951" s="3">
        <v>13.04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42212.291666666664</v>
      </c>
      <c r="D9952" s="3">
        <v>13.064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42212.3125</v>
      </c>
      <c r="D9953" s="3">
        <v>13.112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42212.333333333336</v>
      </c>
      <c r="D9954" s="3">
        <v>13.185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42212.354166666664</v>
      </c>
      <c r="D9955" s="3">
        <v>13.257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42212.375</v>
      </c>
      <c r="D9956" s="3">
        <v>13.329000000000001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42212.395833333336</v>
      </c>
      <c r="D9957" s="3">
        <v>13.401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42212.416666666664</v>
      </c>
      <c r="D9958" s="3">
        <v>13.473000000000001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42212.4375</v>
      </c>
      <c r="D9959" s="3">
        <v>13.641999999999999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42212.458333333336</v>
      </c>
      <c r="D9960" s="3">
        <v>13.834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42212.479166666664</v>
      </c>
      <c r="D9961" s="3">
        <v>14.026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42212.5</v>
      </c>
      <c r="D9962" s="3">
        <v>14.266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42212.520833333336</v>
      </c>
      <c r="D9963" s="3">
        <v>14.505000000000001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42212.541666666664</v>
      </c>
      <c r="D9964" s="3">
        <v>14.696999999999999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42212.5625</v>
      </c>
      <c r="D9965" s="3">
        <v>14.864000000000001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42212.583333333336</v>
      </c>
      <c r="D9966" s="3">
        <v>14.96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42212.604166666664</v>
      </c>
      <c r="D9967" s="3">
        <v>14.984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42212.625</v>
      </c>
      <c r="D9968" s="3">
        <v>14.96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42212.645833333336</v>
      </c>
      <c r="D9969" s="3">
        <v>14.936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42212.666666666664</v>
      </c>
      <c r="D9970" s="3">
        <v>14.864000000000001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42212.6875</v>
      </c>
      <c r="D9971" s="3">
        <v>14.768000000000001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42212.708333333336</v>
      </c>
      <c r="D9972" s="3">
        <v>14.673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42212.729166666664</v>
      </c>
      <c r="D9973" s="3">
        <v>14.553000000000001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42212.75</v>
      </c>
      <c r="D9974" s="3">
        <v>14.457000000000001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42212.770833333336</v>
      </c>
      <c r="D9975" s="3">
        <v>14.361000000000001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42212.791666666664</v>
      </c>
      <c r="D9976" s="3">
        <v>14.266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42212.8125</v>
      </c>
      <c r="D9977" s="3">
        <v>14.218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42212.833333333336</v>
      </c>
      <c r="D9978" s="3">
        <v>14.122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42212.854166666664</v>
      </c>
      <c r="D9979" s="3">
        <v>14.026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42212.875</v>
      </c>
      <c r="D9980" s="3">
        <v>13.93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42212.895833333336</v>
      </c>
      <c r="D9981" s="3">
        <v>13.858000000000001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42212.916666666664</v>
      </c>
      <c r="D9982" s="3">
        <v>13.786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42212.9375</v>
      </c>
      <c r="D9983" s="3">
        <v>13.738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42212.958333333336</v>
      </c>
      <c r="D9984" s="3">
        <v>13.666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42212.979166666664</v>
      </c>
      <c r="D9985" s="3">
        <v>13.618</v>
      </c>
      <c r="E9985" s="48">
        <f>+IF(D9985="","",AVERAGE(D9938:D9985))</f>
        <v>13.836479166666658</v>
      </c>
      <c r="F9985" s="48">
        <f>+IF(D9985="","",MIN(D9938:D9985))</f>
        <v>12.992000000000001</v>
      </c>
      <c r="G9985" s="48">
        <f>+IF(D9985="","",MAX(D9938:D9985))</f>
        <v>14.984</v>
      </c>
      <c r="H9985" s="48">
        <f>STDEV(D9938:D9985)</f>
        <v>0.6609289719324738</v>
      </c>
      <c r="I9985" s="48">
        <f>+IF(F9985="","",(G9985-F9985))</f>
        <v>1.9919999999999991</v>
      </c>
    </row>
    <row r="9986" spans="1:9" x14ac:dyDescent="0.25">
      <c r="A9986" s="7">
        <v>43309</v>
      </c>
      <c r="B9986" s="2">
        <v>0</v>
      </c>
      <c r="C9986" s="8">
        <v>42213</v>
      </c>
      <c r="D9986" s="3">
        <v>13.57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42213.020833333336</v>
      </c>
      <c r="D9987" s="3">
        <v>13.522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42213.041666666664</v>
      </c>
      <c r="D9988" s="3">
        <v>13.497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42213.0625</v>
      </c>
      <c r="D9989" s="3">
        <v>13.497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42213.083333333336</v>
      </c>
      <c r="D9990" s="3">
        <v>13.497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42213.104166666664</v>
      </c>
      <c r="D9991" s="3">
        <v>13.473000000000001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42213.125</v>
      </c>
      <c r="D9992" s="3">
        <v>13.449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42213.145833333336</v>
      </c>
      <c r="D9993" s="3">
        <v>13.401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42213.166666666664</v>
      </c>
      <c r="D9994" s="3">
        <v>13.353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42213.1875</v>
      </c>
      <c r="D9995" s="3">
        <v>13.305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42213.208333333336</v>
      </c>
      <c r="D9996" s="3">
        <v>13.305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42213.229166666664</v>
      </c>
      <c r="D9997" s="3">
        <v>13.305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42213.25</v>
      </c>
      <c r="D9998" s="3">
        <v>13.305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42213.270833333336</v>
      </c>
      <c r="D9999" s="3">
        <v>13.281000000000001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42213.291666666664</v>
      </c>
      <c r="D10000" s="3">
        <v>13.281000000000001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42213.3125</v>
      </c>
      <c r="D10001" s="3">
        <v>13.305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42213.333333333336</v>
      </c>
      <c r="D10002" s="3">
        <v>13.353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42213.354166666664</v>
      </c>
      <c r="D10003" s="3">
        <v>13.425000000000001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42213.375</v>
      </c>
      <c r="D10004" s="3">
        <v>13.545999999999999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42213.395833333336</v>
      </c>
      <c r="D10005" s="3">
        <v>13.666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42213.416666666664</v>
      </c>
      <c r="D10006" s="3">
        <v>13.81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42213.4375</v>
      </c>
      <c r="D10007" s="3">
        <v>14.026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42213.458333333336</v>
      </c>
      <c r="D10008" s="3">
        <v>14.218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42213.479166666664</v>
      </c>
      <c r="D10009" s="3">
        <v>14.433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42213.5</v>
      </c>
      <c r="D10010" s="3">
        <v>14.673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42213.520833333336</v>
      </c>
      <c r="D10011" s="3">
        <v>14.912000000000001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42213.541666666664</v>
      </c>
      <c r="D10012" s="3">
        <v>15.079000000000001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42213.5625</v>
      </c>
      <c r="D10013" s="3">
        <v>15.247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42213.583333333336</v>
      </c>
      <c r="D10014" s="3">
        <v>15.366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42213.604166666664</v>
      </c>
      <c r="D10015" s="3">
        <v>15.438000000000001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42213.625</v>
      </c>
      <c r="D10016" s="3">
        <v>15.461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42213.645833333336</v>
      </c>
      <c r="D10017" s="3">
        <v>15.438000000000001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42213.666666666664</v>
      </c>
      <c r="D10018" s="3">
        <v>15.39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42213.6875</v>
      </c>
      <c r="D10019" s="3">
        <v>15.318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42213.708333333336</v>
      </c>
      <c r="D10020" s="3">
        <v>15.199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42213.729166666664</v>
      </c>
      <c r="D10021" s="3">
        <v>15.079000000000001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42213.75</v>
      </c>
      <c r="D10022" s="3">
        <v>14.96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42213.770833333336</v>
      </c>
      <c r="D10023" s="3">
        <v>14.816000000000001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42213.791666666664</v>
      </c>
      <c r="D10024" s="3">
        <v>14.721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42213.8125</v>
      </c>
      <c r="D10025" s="3">
        <v>14.625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42213.833333333336</v>
      </c>
      <c r="D10026" s="3">
        <v>14.529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42213.854166666664</v>
      </c>
      <c r="D10027" s="3">
        <v>14.457000000000001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42213.875</v>
      </c>
      <c r="D10028" s="3">
        <v>14.361000000000001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42213.895833333336</v>
      </c>
      <c r="D10029" s="3">
        <v>14.266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42213.916666666664</v>
      </c>
      <c r="D10030" s="3">
        <v>14.194000000000001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42213.9375</v>
      </c>
      <c r="D10031" s="3">
        <v>14.122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42213.958333333336</v>
      </c>
      <c r="D10032" s="3">
        <v>14.05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42213.979166666664</v>
      </c>
      <c r="D10033" s="3">
        <v>13.978</v>
      </c>
      <c r="E10033" s="48">
        <f>+IF(D10033="","",AVERAGE(D9986:D10033))</f>
        <v>14.177124999999997</v>
      </c>
      <c r="F10033" s="48">
        <f>+IF(D10033="","",MIN(D9986:D10033))</f>
        <v>13.281000000000001</v>
      </c>
      <c r="G10033" s="48">
        <f>+IF(D10033="","",MAX(D9986:D10033))</f>
        <v>15.461</v>
      </c>
      <c r="H10033" s="48">
        <f>STDEV(D9986:D10033)</f>
        <v>0.76446787570095032</v>
      </c>
      <c r="I10033" s="48">
        <f>+IF(F10033="","",(G10033-F10033))</f>
        <v>2.1799999999999997</v>
      </c>
    </row>
    <row r="10034" spans="1:9" x14ac:dyDescent="0.25">
      <c r="A10034" s="7">
        <v>43310</v>
      </c>
      <c r="B10034" s="2">
        <v>0</v>
      </c>
      <c r="C10034" s="8">
        <v>42214</v>
      </c>
      <c r="D10034" s="3">
        <v>13.93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42214.020833333336</v>
      </c>
      <c r="D10035" s="3">
        <v>13.858000000000001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42214.041666666664</v>
      </c>
      <c r="D10036" s="3">
        <v>13.81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42214.0625</v>
      </c>
      <c r="D10037" s="3">
        <v>13.762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42214.083333333336</v>
      </c>
      <c r="D10038" s="3">
        <v>13.69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42214.104166666664</v>
      </c>
      <c r="D10039" s="3">
        <v>13.641999999999999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42214.125</v>
      </c>
      <c r="D10040" s="3">
        <v>13.593999999999999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42214.145833333336</v>
      </c>
      <c r="D10041" s="3">
        <v>13.545999999999999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42214.166666666664</v>
      </c>
      <c r="D10042" s="3">
        <v>13.497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42214.1875</v>
      </c>
      <c r="D10043" s="3">
        <v>13.449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42214.208333333336</v>
      </c>
      <c r="D10044" s="3">
        <v>13.401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42214.229166666664</v>
      </c>
      <c r="D10045" s="3">
        <v>13.377000000000001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42214.25</v>
      </c>
      <c r="D10046" s="3">
        <v>13.353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42214.270833333336</v>
      </c>
      <c r="D10047" s="3">
        <v>13.329000000000001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42214.291666666664</v>
      </c>
      <c r="D10048" s="3">
        <v>13.329000000000001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42214.3125</v>
      </c>
      <c r="D10049" s="3">
        <v>13.353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42214.333333333336</v>
      </c>
      <c r="D10050" s="3">
        <v>13.401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42214.354166666664</v>
      </c>
      <c r="D10051" s="3">
        <v>13.497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42214.375</v>
      </c>
      <c r="D10052" s="3">
        <v>13.641999999999999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42214.395833333336</v>
      </c>
      <c r="D10053" s="3">
        <v>13.786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42214.416666666664</v>
      </c>
      <c r="D10054" s="3">
        <v>13.954000000000001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42214.4375</v>
      </c>
      <c r="D10055" s="3">
        <v>14.17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42214.458333333336</v>
      </c>
      <c r="D10056" s="3">
        <v>14.409000000000001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42214.479166666664</v>
      </c>
      <c r="D10057" s="3">
        <v>14.648999999999999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42214.5</v>
      </c>
      <c r="D10058" s="3">
        <v>14.936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42214.520833333336</v>
      </c>
      <c r="D10059" s="3">
        <v>15.175000000000001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42214.541666666664</v>
      </c>
      <c r="D10060" s="3">
        <v>15.366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42214.5625</v>
      </c>
      <c r="D10061" s="3">
        <v>15.532999999999999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42214.583333333336</v>
      </c>
      <c r="D10062" s="3">
        <v>15.651999999999999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42214.604166666664</v>
      </c>
      <c r="D10063" s="3">
        <v>15.747999999999999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42214.625</v>
      </c>
      <c r="D10064" s="3">
        <v>15.795999999999999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42214.645833333336</v>
      </c>
      <c r="D10065" s="3">
        <v>15.772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42214.666666666664</v>
      </c>
      <c r="D10066" s="3">
        <v>15.724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42214.6875</v>
      </c>
      <c r="D10067" s="3">
        <v>15.629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42214.708333333336</v>
      </c>
      <c r="D10068" s="3">
        <v>15.509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42214.729166666664</v>
      </c>
      <c r="D10069" s="3">
        <v>15.366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42214.75</v>
      </c>
      <c r="D10070" s="3">
        <v>15.247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42214.770833333336</v>
      </c>
      <c r="D10071" s="3">
        <v>15.127000000000001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42214.791666666664</v>
      </c>
      <c r="D10072" s="3">
        <v>15.031000000000001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42214.8125</v>
      </c>
      <c r="D10073" s="3">
        <v>14.936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42214.833333333336</v>
      </c>
      <c r="D10074" s="3">
        <v>14.84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42214.854166666664</v>
      </c>
      <c r="D10075" s="3">
        <v>14.744999999999999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42214.875</v>
      </c>
      <c r="D10076" s="3">
        <v>14.673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42214.895833333336</v>
      </c>
      <c r="D10077" s="3">
        <v>14.577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42214.916666666664</v>
      </c>
      <c r="D10078" s="3">
        <v>14.505000000000001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42214.9375</v>
      </c>
      <c r="D10079" s="3">
        <v>14.433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42214.958333333336</v>
      </c>
      <c r="D10080" s="3">
        <v>14.361000000000001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42214.979166666664</v>
      </c>
      <c r="D10081" s="3">
        <v>14.266</v>
      </c>
      <c r="E10081" s="48">
        <f>+IF(D10081="","",AVERAGE(D10034:D10081))</f>
        <v>14.40364583333333</v>
      </c>
      <c r="F10081" s="48">
        <f>+IF(D10081="","",MIN(D10034:D10081))</f>
        <v>13.329000000000001</v>
      </c>
      <c r="G10081" s="48">
        <f>+IF(D10081="","",MAX(D10034:D10081))</f>
        <v>15.795999999999999</v>
      </c>
      <c r="H10081" s="48">
        <f>STDEV(D10034:D10081)</f>
        <v>0.84027592959373154</v>
      </c>
      <c r="I10081" s="48">
        <f>+IF(F10081="","",(G10081-F10081))</f>
        <v>2.4669999999999987</v>
      </c>
    </row>
    <row r="10082" spans="1:9" x14ac:dyDescent="0.25">
      <c r="A10082" s="7">
        <v>43311</v>
      </c>
      <c r="B10082" s="2">
        <v>0</v>
      </c>
      <c r="C10082" s="8">
        <v>42215</v>
      </c>
      <c r="D10082" s="3">
        <v>14.194000000000001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42215.020833333336</v>
      </c>
      <c r="D10083" s="3">
        <v>14.122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42215.041666666664</v>
      </c>
      <c r="D10084" s="3">
        <v>14.026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42215.0625</v>
      </c>
      <c r="D10085" s="3">
        <v>13.954000000000001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42215.083333333336</v>
      </c>
      <c r="D10086" s="3">
        <v>13.882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42215.104166666664</v>
      </c>
      <c r="D10087" s="3">
        <v>13.834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42215.125</v>
      </c>
      <c r="D10088" s="3">
        <v>13.762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42215.145833333336</v>
      </c>
      <c r="D10089" s="3">
        <v>13.714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42215.166666666664</v>
      </c>
      <c r="D10090" s="3">
        <v>13.641999999999999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42215.1875</v>
      </c>
      <c r="D10091" s="3">
        <v>13.593999999999999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42215.208333333336</v>
      </c>
      <c r="D10092" s="3">
        <v>13.522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42215.229166666664</v>
      </c>
      <c r="D10093" s="3">
        <v>13.473000000000001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42215.25</v>
      </c>
      <c r="D10094" s="3">
        <v>13.425000000000001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42215.270833333336</v>
      </c>
      <c r="D10095" s="3">
        <v>13.401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42215.291666666664</v>
      </c>
      <c r="D10096" s="3">
        <v>13.401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42215.3125</v>
      </c>
      <c r="D10097" s="3">
        <v>13.425000000000001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42215.333333333336</v>
      </c>
      <c r="D10098" s="3">
        <v>13.497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42215.354166666664</v>
      </c>
      <c r="D10099" s="3">
        <v>13.618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42215.375</v>
      </c>
      <c r="D10100" s="3">
        <v>13.762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42215.395833333336</v>
      </c>
      <c r="D10101" s="3">
        <v>13.906000000000001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42215.416666666664</v>
      </c>
      <c r="D10102" s="3">
        <v>14.122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42215.4375</v>
      </c>
      <c r="D10103" s="3">
        <v>14.337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42215.458333333336</v>
      </c>
      <c r="D10104" s="3">
        <v>14.577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42215.479166666664</v>
      </c>
      <c r="D10105" s="3">
        <v>14.864000000000001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42215.5</v>
      </c>
      <c r="D10106" s="3">
        <v>15.127000000000001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42215.520833333336</v>
      </c>
      <c r="D10107" s="3">
        <v>15.366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42215.541666666664</v>
      </c>
      <c r="D10108" s="3">
        <v>15.557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42215.5625</v>
      </c>
      <c r="D10109" s="3">
        <v>15.772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42215.583333333336</v>
      </c>
      <c r="D10110" s="3">
        <v>15.891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42215.604166666664</v>
      </c>
      <c r="D10111" s="3">
        <v>15.986000000000001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42215.625</v>
      </c>
      <c r="D10112" s="3">
        <v>16.033999999999999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42215.645833333336</v>
      </c>
      <c r="D10113" s="3">
        <v>15.986000000000001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42215.666666666664</v>
      </c>
      <c r="D10114" s="3">
        <v>15.962999999999999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42215.6875</v>
      </c>
      <c r="D10115" s="3">
        <v>15.867000000000001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42215.708333333336</v>
      </c>
      <c r="D10116" s="3">
        <v>15.772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42215.729166666664</v>
      </c>
      <c r="D10117" s="3">
        <v>15.629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42215.75</v>
      </c>
      <c r="D10118" s="3">
        <v>15.484999999999999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42215.770833333336</v>
      </c>
      <c r="D10119" s="3">
        <v>15.366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42215.791666666664</v>
      </c>
      <c r="D10120" s="3">
        <v>15.247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42215.8125</v>
      </c>
      <c r="D10121" s="3">
        <v>15.151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42215.833333333336</v>
      </c>
      <c r="D10122" s="3">
        <v>15.031000000000001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42215.854166666664</v>
      </c>
      <c r="D10123" s="3">
        <v>14.936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42215.875</v>
      </c>
      <c r="D10124" s="3">
        <v>14.816000000000001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42215.895833333336</v>
      </c>
      <c r="D10125" s="3">
        <v>14.721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42215.916666666664</v>
      </c>
      <c r="D10126" s="3">
        <v>14.625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42215.9375</v>
      </c>
      <c r="D10127" s="3">
        <v>14.553000000000001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42215.958333333336</v>
      </c>
      <c r="D10128" s="3">
        <v>14.481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42215.979166666664</v>
      </c>
      <c r="D10129" s="3">
        <v>14.409000000000001</v>
      </c>
      <c r="E10129" s="48">
        <f>+IF(D10129="","",AVERAGE(D10082:D10129))</f>
        <v>14.579687499999999</v>
      </c>
      <c r="F10129" s="48">
        <f>+IF(D10129="","",MIN(D10082:D10129))</f>
        <v>13.401</v>
      </c>
      <c r="G10129" s="48">
        <f>+IF(D10129="","",MAX(D10082:D10129))</f>
        <v>16.033999999999999</v>
      </c>
      <c r="H10129" s="48">
        <f>STDEV(D10082:D10129)</f>
        <v>0.88198318979131785</v>
      </c>
      <c r="I10129" s="48">
        <f>+IF(F10129="","",(G10129-F10129))</f>
        <v>2.6329999999999991</v>
      </c>
    </row>
    <row r="10130" spans="1:9" x14ac:dyDescent="0.25">
      <c r="A10130" s="7">
        <v>43312</v>
      </c>
      <c r="B10130" s="2">
        <v>0</v>
      </c>
      <c r="C10130" s="8">
        <v>42216</v>
      </c>
      <c r="D10130" s="3">
        <v>14.361000000000001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42216.020833333336</v>
      </c>
      <c r="D10131" s="3">
        <v>14.266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42216.041666666664</v>
      </c>
      <c r="D10132" s="3">
        <v>14.218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42216.0625</v>
      </c>
      <c r="D10133" s="3">
        <v>14.146000000000001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42216.083333333336</v>
      </c>
      <c r="D10134" s="3">
        <v>14.074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42216.104166666664</v>
      </c>
      <c r="D10135" s="3">
        <v>14.002000000000001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42216.125</v>
      </c>
      <c r="D10136" s="3">
        <v>13.954000000000001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42216.145833333336</v>
      </c>
      <c r="D10137" s="3">
        <v>13.882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42216.166666666664</v>
      </c>
      <c r="D10138" s="3">
        <v>13.858000000000001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42216.1875</v>
      </c>
      <c r="D10139" s="3">
        <v>13.834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42216.208333333336</v>
      </c>
      <c r="D10140" s="3">
        <v>13.834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42216.229166666664</v>
      </c>
      <c r="D10141" s="3">
        <v>13.858000000000001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42216.25</v>
      </c>
      <c r="D10142" s="3">
        <v>13.882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42216.270833333336</v>
      </c>
      <c r="D10143" s="3">
        <v>13.882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42216.291666666664</v>
      </c>
      <c r="D10144" s="3">
        <v>13.906000000000001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42216.3125</v>
      </c>
      <c r="D10145" s="3">
        <v>13.93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42216.333333333336</v>
      </c>
      <c r="D10146" s="3">
        <v>13.978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42216.354166666664</v>
      </c>
      <c r="D10147" s="3">
        <v>14.074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42216.375</v>
      </c>
      <c r="D10148" s="3">
        <v>14.17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42216.395833333336</v>
      </c>
      <c r="D10149" s="3">
        <v>14.266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42216.416666666664</v>
      </c>
      <c r="D10150" s="3">
        <v>14.409000000000001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42216.4375</v>
      </c>
      <c r="D10151" s="3">
        <v>14.577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42216.458333333336</v>
      </c>
      <c r="D10152" s="3">
        <v>14.768000000000001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42216.479166666664</v>
      </c>
      <c r="D10153" s="3">
        <v>14.96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42216.5</v>
      </c>
      <c r="D10154" s="3">
        <v>15.199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42216.520833333336</v>
      </c>
      <c r="D10155" s="3">
        <v>15.414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42216.541666666664</v>
      </c>
      <c r="D10156" s="3">
        <v>15.605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42216.5625</v>
      </c>
      <c r="D10157" s="3">
        <v>15.772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42216.583333333336</v>
      </c>
      <c r="D10158" s="3">
        <v>15.891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42216.604166666664</v>
      </c>
      <c r="D10159" s="3">
        <v>15.939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42216.625</v>
      </c>
      <c r="D10160" s="3">
        <v>15.962999999999999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42216.645833333336</v>
      </c>
      <c r="D10161" s="3">
        <v>15.962999999999999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42216.666666666664</v>
      </c>
      <c r="D10162" s="3">
        <v>15.939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42216.6875</v>
      </c>
      <c r="D10163" s="3">
        <v>15.843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42216.708333333336</v>
      </c>
      <c r="D10164" s="3">
        <v>15.724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42216.729166666664</v>
      </c>
      <c r="D10165" s="3">
        <v>15.605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42216.75</v>
      </c>
      <c r="D10166" s="3">
        <v>15.461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42216.770833333336</v>
      </c>
      <c r="D10167" s="3">
        <v>15.342000000000001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42216.791666666664</v>
      </c>
      <c r="D10168" s="3">
        <v>15.223000000000001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42216.8125</v>
      </c>
      <c r="D10169" s="3">
        <v>15.103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42216.833333333336</v>
      </c>
      <c r="D10170" s="3">
        <v>14.984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42216.854166666664</v>
      </c>
      <c r="D10171" s="3">
        <v>14.864000000000001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42216.875</v>
      </c>
      <c r="D10172" s="3">
        <v>14.744999999999999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42216.895833333336</v>
      </c>
      <c r="D10173" s="3">
        <v>14.648999999999999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42216.916666666664</v>
      </c>
      <c r="D10174" s="3">
        <v>14.529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42216.9375</v>
      </c>
      <c r="D10175" s="3">
        <v>14.433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42216.958333333336</v>
      </c>
      <c r="D10176" s="3">
        <v>14.337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42216.979166666664</v>
      </c>
      <c r="D10177" s="3">
        <v>14.266</v>
      </c>
      <c r="E10177" s="48">
        <f>+IF(D10177="","",AVERAGE(D10130:D10177))</f>
        <v>14.705875000000001</v>
      </c>
      <c r="F10177" s="48">
        <f>+IF(D10177="","",MIN(D10130:D10177))</f>
        <v>13.834</v>
      </c>
      <c r="G10177" s="48">
        <f>+IF(D10177="","",MAX(D10130:D10177))</f>
        <v>15.962999999999999</v>
      </c>
      <c r="H10177" s="48">
        <f>STDEV(D10130:D10177)</f>
        <v>0.73686551863497551</v>
      </c>
      <c r="I10177" s="48">
        <f>+IF(F10177="","",(G10177-F10177))</f>
        <v>2.1289999999999996</v>
      </c>
    </row>
    <row r="10178" spans="1:9" x14ac:dyDescent="0.25">
      <c r="A10178" s="7">
        <v>43313</v>
      </c>
      <c r="B10178" s="2">
        <v>0</v>
      </c>
      <c r="C10178" s="8">
        <v>42217</v>
      </c>
      <c r="D10178" s="3">
        <v>14.218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42217.020833333336</v>
      </c>
      <c r="D10179" s="3">
        <v>14.17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42217.041666666664</v>
      </c>
      <c r="D10180" s="3">
        <v>14.17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42217.0625</v>
      </c>
      <c r="D10181" s="3">
        <v>14.17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42217.083333333336</v>
      </c>
      <c r="D10182" s="3">
        <v>14.17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42217.104166666664</v>
      </c>
      <c r="D10183" s="3">
        <v>14.194000000000001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42217.125</v>
      </c>
      <c r="D10184" s="3">
        <v>14.17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42217.145833333336</v>
      </c>
      <c r="D10185" s="3">
        <v>14.146000000000001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42217.166666666664</v>
      </c>
      <c r="D10186" s="3">
        <v>14.122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42217.1875</v>
      </c>
      <c r="D10187" s="3">
        <v>14.05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42217.208333333336</v>
      </c>
      <c r="D10188" s="3">
        <v>14.002000000000001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42217.229166666664</v>
      </c>
      <c r="D10189" s="3">
        <v>13.954000000000001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42217.25</v>
      </c>
      <c r="D10190" s="3">
        <v>13.954000000000001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42217.270833333336</v>
      </c>
      <c r="D10191" s="3">
        <v>13.978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42217.291666666664</v>
      </c>
      <c r="D10192" s="3">
        <v>13.978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42217.3125</v>
      </c>
      <c r="D10193" s="3">
        <v>14.026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42217.333333333336</v>
      </c>
      <c r="D10194" s="3">
        <v>14.074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42217.354166666664</v>
      </c>
      <c r="D10195" s="3">
        <v>14.146000000000001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42217.375</v>
      </c>
      <c r="D10196" s="3">
        <v>14.218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42217.395833333336</v>
      </c>
      <c r="D10197" s="3">
        <v>14.314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42217.416666666664</v>
      </c>
      <c r="D10198" s="3">
        <v>14.457000000000001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42217.4375</v>
      </c>
      <c r="D10199" s="3">
        <v>14.625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42217.458333333336</v>
      </c>
      <c r="D10200" s="3">
        <v>14.816000000000001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42217.479166666664</v>
      </c>
      <c r="D10201" s="3">
        <v>15.031000000000001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42217.5</v>
      </c>
      <c r="D10202" s="3">
        <v>15.27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42217.520833333336</v>
      </c>
      <c r="D10203" s="3">
        <v>15.461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42217.541666666664</v>
      </c>
      <c r="D10204" s="3">
        <v>15.605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42217.5625</v>
      </c>
      <c r="D10205" s="3">
        <v>15.724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42217.583333333336</v>
      </c>
      <c r="D10206" s="3">
        <v>15.795999999999999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42217.604166666664</v>
      </c>
      <c r="D10207" s="3">
        <v>15.843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42217.625</v>
      </c>
      <c r="D10208" s="3">
        <v>15.867000000000001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42217.645833333336</v>
      </c>
      <c r="D10209" s="3">
        <v>15.843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42217.666666666664</v>
      </c>
      <c r="D10210" s="3">
        <v>15.795999999999999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42217.6875</v>
      </c>
      <c r="D10211" s="3">
        <v>15.7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42217.708333333336</v>
      </c>
      <c r="D10212" s="3">
        <v>15.581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42217.729166666664</v>
      </c>
      <c r="D10213" s="3">
        <v>15.461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42217.75</v>
      </c>
      <c r="D10214" s="3">
        <v>15.342000000000001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42217.770833333336</v>
      </c>
      <c r="D10215" s="3">
        <v>15.223000000000001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42217.791666666664</v>
      </c>
      <c r="D10216" s="3">
        <v>15.127000000000001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42217.8125</v>
      </c>
      <c r="D10217" s="3">
        <v>15.031000000000001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42217.833333333336</v>
      </c>
      <c r="D10218" s="3">
        <v>14.936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42217.854166666664</v>
      </c>
      <c r="D10219" s="3">
        <v>14.84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42217.875</v>
      </c>
      <c r="D10220" s="3">
        <v>14.744999999999999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42217.895833333336</v>
      </c>
      <c r="D10221" s="3">
        <v>14.648999999999999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42217.916666666664</v>
      </c>
      <c r="D10222" s="3">
        <v>14.529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42217.9375</v>
      </c>
      <c r="D10223" s="3">
        <v>14.457000000000001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42217.958333333336</v>
      </c>
      <c r="D10224" s="3">
        <v>14.361000000000001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42217.979166666664</v>
      </c>
      <c r="D10225" s="3">
        <v>14.29</v>
      </c>
      <c r="E10225" s="48">
        <f>+IF(D10225="","",AVERAGE(D10178:D10225))</f>
        <v>14.721458333333333</v>
      </c>
      <c r="F10225" s="48">
        <f>+IF(D10225="","",MIN(D10178:D10225))</f>
        <v>13.954000000000001</v>
      </c>
      <c r="G10225" s="48">
        <f>+IF(D10225="","",MAX(D10178:D10225))</f>
        <v>15.867000000000001</v>
      </c>
      <c r="H10225" s="48">
        <f>STDEV(D10178:D10225)</f>
        <v>0.6561019627016772</v>
      </c>
      <c r="I10225" s="48">
        <f>+IF(F10225="","",(G10225-F10225))</f>
        <v>1.9130000000000003</v>
      </c>
    </row>
    <row r="10226" spans="1:9" x14ac:dyDescent="0.25">
      <c r="A10226" s="7">
        <v>43314</v>
      </c>
      <c r="B10226" s="2">
        <v>0</v>
      </c>
      <c r="C10226" s="8">
        <v>42218</v>
      </c>
      <c r="D10226" s="3">
        <v>14.218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42218.020833333336</v>
      </c>
      <c r="D10227" s="3">
        <v>14.146000000000001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42218.041666666664</v>
      </c>
      <c r="D10228" s="3">
        <v>14.074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42218.0625</v>
      </c>
      <c r="D10229" s="3">
        <v>14.026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42218.083333333336</v>
      </c>
      <c r="D10230" s="3">
        <v>13.978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42218.104166666664</v>
      </c>
      <c r="D10231" s="3">
        <v>13.93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42218.125</v>
      </c>
      <c r="D10232" s="3">
        <v>13.882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42218.145833333336</v>
      </c>
      <c r="D10233" s="3">
        <v>13.882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42218.166666666664</v>
      </c>
      <c r="D10234" s="3">
        <v>13.858000000000001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42218.1875</v>
      </c>
      <c r="D10235" s="3">
        <v>13.882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42218.208333333336</v>
      </c>
      <c r="D10236" s="3">
        <v>13.882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42218.229166666664</v>
      </c>
      <c r="D10237" s="3">
        <v>13.882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42218.25</v>
      </c>
      <c r="D10238" s="3">
        <v>13.906000000000001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42218.270833333336</v>
      </c>
      <c r="D10239" s="3">
        <v>13.906000000000001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42218.291666666664</v>
      </c>
      <c r="D10240" s="3">
        <v>13.93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42218.3125</v>
      </c>
      <c r="D10241" s="3">
        <v>13.978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42218.333333333336</v>
      </c>
      <c r="D10242" s="3">
        <v>14.026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42218.354166666664</v>
      </c>
      <c r="D10243" s="3">
        <v>14.074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42218.375</v>
      </c>
      <c r="D10244" s="3">
        <v>14.122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42218.395833333336</v>
      </c>
      <c r="D10245" s="3">
        <v>14.17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42218.416666666664</v>
      </c>
      <c r="D10246" s="3">
        <v>14.266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42218.4375</v>
      </c>
      <c r="D10247" s="3">
        <v>14.409000000000001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42218.458333333336</v>
      </c>
      <c r="D10248" s="3">
        <v>14.601000000000001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42218.479166666664</v>
      </c>
      <c r="D10249" s="3">
        <v>14.792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42218.5</v>
      </c>
      <c r="D10250" s="3">
        <v>15.031000000000001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42218.520833333336</v>
      </c>
      <c r="D10251" s="3">
        <v>15.199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42218.541666666664</v>
      </c>
      <c r="D10252" s="3">
        <v>15.342000000000001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42218.5625</v>
      </c>
      <c r="D10253" s="3">
        <v>15.438000000000001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42218.583333333336</v>
      </c>
      <c r="D10254" s="3">
        <v>15.484999999999999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42218.604166666664</v>
      </c>
      <c r="D10255" s="3">
        <v>15.484999999999999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42218.625</v>
      </c>
      <c r="D10256" s="3">
        <v>15.414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42218.645833333336</v>
      </c>
      <c r="D10257" s="3">
        <v>15.318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42218.666666666664</v>
      </c>
      <c r="D10258" s="3">
        <v>15.247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42218.6875</v>
      </c>
      <c r="D10259" s="3">
        <v>15.151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42218.708333333336</v>
      </c>
      <c r="D10260" s="3">
        <v>15.079000000000001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42218.729166666664</v>
      </c>
      <c r="D10261" s="3">
        <v>15.031000000000001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42218.75</v>
      </c>
      <c r="D10262" s="3">
        <v>14.96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42218.770833333336</v>
      </c>
      <c r="D10263" s="3">
        <v>14.888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42218.791666666664</v>
      </c>
      <c r="D10264" s="3">
        <v>14.84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42218.8125</v>
      </c>
      <c r="D10265" s="3">
        <v>14.768000000000001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42218.833333333336</v>
      </c>
      <c r="D10266" s="3">
        <v>14.696999999999999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42218.854166666664</v>
      </c>
      <c r="D10267" s="3">
        <v>14.625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42218.875</v>
      </c>
      <c r="D10268" s="3">
        <v>14.577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42218.895833333336</v>
      </c>
      <c r="D10269" s="3">
        <v>14.505000000000001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42218.916666666664</v>
      </c>
      <c r="D10270" s="3">
        <v>14.433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42218.9375</v>
      </c>
      <c r="D10271" s="3">
        <v>14.361000000000001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42218.958333333336</v>
      </c>
      <c r="D10272" s="3">
        <v>14.29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42218.979166666664</v>
      </c>
      <c r="D10273" s="3">
        <v>14.242000000000001</v>
      </c>
      <c r="E10273" s="48">
        <f>+IF(D10273="","",AVERAGE(D10226:D10273))</f>
        <v>14.504708333333335</v>
      </c>
      <c r="F10273" s="48">
        <f>+IF(D10273="","",MIN(D10226:D10273))</f>
        <v>13.858000000000001</v>
      </c>
      <c r="G10273" s="48">
        <f>+IF(D10273="","",MAX(D10226:D10273))</f>
        <v>15.484999999999999</v>
      </c>
      <c r="H10273" s="48">
        <f>STDEV(D10226:D10273)</f>
        <v>0.54179315980748999</v>
      </c>
      <c r="I10273" s="48">
        <f>+IF(F10273="","",(G10273-F10273))</f>
        <v>1.6269999999999989</v>
      </c>
    </row>
    <row r="10274" spans="1:9" x14ac:dyDescent="0.25">
      <c r="A10274" s="7">
        <v>43315</v>
      </c>
      <c r="B10274" s="2">
        <v>0</v>
      </c>
      <c r="C10274" s="8">
        <v>42219</v>
      </c>
      <c r="D10274" s="3">
        <v>14.218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42219.020833333336</v>
      </c>
      <c r="D10275" s="3">
        <v>14.17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42219.041666666664</v>
      </c>
      <c r="D10276" s="3">
        <v>14.146000000000001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42219.0625</v>
      </c>
      <c r="D10277" s="3">
        <v>14.122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42219.083333333336</v>
      </c>
      <c r="D10278" s="3">
        <v>14.098000000000001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42219.104166666664</v>
      </c>
      <c r="D10279" s="3">
        <v>14.098000000000001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42219.125</v>
      </c>
      <c r="D10280" s="3">
        <v>14.098000000000001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42219.145833333336</v>
      </c>
      <c r="D10281" s="3">
        <v>14.098000000000001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42219.166666666664</v>
      </c>
      <c r="D10282" s="3">
        <v>14.074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42219.1875</v>
      </c>
      <c r="D10283" s="3">
        <v>14.074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42219.208333333336</v>
      </c>
      <c r="D10284" s="3">
        <v>14.074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42219.229166666664</v>
      </c>
      <c r="D10285" s="3">
        <v>14.074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42219.25</v>
      </c>
      <c r="D10286" s="3">
        <v>14.074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42219.270833333336</v>
      </c>
      <c r="D10287" s="3">
        <v>14.074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42219.291666666664</v>
      </c>
      <c r="D10288" s="3">
        <v>14.074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42219.3125</v>
      </c>
      <c r="D10289" s="3">
        <v>14.074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42219.333333333336</v>
      </c>
      <c r="D10290" s="3">
        <v>14.098000000000001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42219.354166666664</v>
      </c>
      <c r="D10291" s="3">
        <v>14.122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42219.375</v>
      </c>
      <c r="D10292" s="3">
        <v>14.146000000000001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42219.395833333336</v>
      </c>
      <c r="D10293" s="3">
        <v>14.17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42219.416666666664</v>
      </c>
      <c r="D10294" s="3">
        <v>14.266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42219.4375</v>
      </c>
      <c r="D10295" s="3">
        <v>14.314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42219.458333333336</v>
      </c>
      <c r="D10296" s="3">
        <v>14.409000000000001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42219.479166666664</v>
      </c>
      <c r="D10297" s="3">
        <v>14.505000000000001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42219.5</v>
      </c>
      <c r="D10298" s="3">
        <v>14.601000000000001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42219.520833333336</v>
      </c>
      <c r="D10299" s="3">
        <v>14.696999999999999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42219.541666666664</v>
      </c>
      <c r="D10300" s="3">
        <v>14.744999999999999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42219.5625</v>
      </c>
      <c r="D10301" s="3">
        <v>14.816000000000001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42219.583333333336</v>
      </c>
      <c r="D10302" s="3">
        <v>14.864000000000001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42219.604166666664</v>
      </c>
      <c r="D10303" s="3">
        <v>14.936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42219.625</v>
      </c>
      <c r="D10304" s="3">
        <v>14.96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42219.645833333336</v>
      </c>
      <c r="D10305" s="3">
        <v>14.984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42219.666666666664</v>
      </c>
      <c r="D10306" s="3">
        <v>15.007999999999999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42219.6875</v>
      </c>
      <c r="D10307" s="3">
        <v>15.007999999999999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42219.708333333336</v>
      </c>
      <c r="D10308" s="3">
        <v>14.984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42219.729166666664</v>
      </c>
      <c r="D10309" s="3">
        <v>14.96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42219.75</v>
      </c>
      <c r="D10310" s="3">
        <v>14.912000000000001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42219.770833333336</v>
      </c>
      <c r="D10311" s="3">
        <v>14.888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42219.791666666664</v>
      </c>
      <c r="D10312" s="3">
        <v>14.84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42219.8125</v>
      </c>
      <c r="D10313" s="3">
        <v>14.792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42219.833333333336</v>
      </c>
      <c r="D10314" s="3">
        <v>14.744999999999999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42219.854166666664</v>
      </c>
      <c r="D10315" s="3">
        <v>14.673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42219.875</v>
      </c>
      <c r="D10316" s="3">
        <v>14.601000000000001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42219.895833333336</v>
      </c>
      <c r="D10317" s="3">
        <v>14.505000000000001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42219.916666666664</v>
      </c>
      <c r="D10318" s="3">
        <v>14.409000000000001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42219.9375</v>
      </c>
      <c r="D10319" s="3">
        <v>14.314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42219.958333333336</v>
      </c>
      <c r="D10320" s="3">
        <v>14.242000000000001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42219.979166666664</v>
      </c>
      <c r="D10321" s="3">
        <v>14.146000000000001</v>
      </c>
      <c r="E10321" s="48">
        <f>+IF(D10321="","",AVERAGE(D10274:D10321))</f>
        <v>14.44375</v>
      </c>
      <c r="F10321" s="48">
        <f>+IF(D10321="","",MIN(D10274:D10321))</f>
        <v>14.074</v>
      </c>
      <c r="G10321" s="48">
        <f>+IF(D10321="","",MAX(D10274:D10321))</f>
        <v>15.007999999999999</v>
      </c>
      <c r="H10321" s="48">
        <f>STDEV(D10274:D10321)</f>
        <v>0.35234011010881128</v>
      </c>
      <c r="I10321" s="48">
        <f>+IF(F10321="","",(G10321-F10321))</f>
        <v>0.93399999999999928</v>
      </c>
    </row>
    <row r="10322" spans="1:9" x14ac:dyDescent="0.25">
      <c r="A10322" s="7">
        <v>43316</v>
      </c>
      <c r="B10322" s="2">
        <v>0</v>
      </c>
      <c r="C10322" s="8">
        <v>42220</v>
      </c>
      <c r="D10322" s="3">
        <v>14.074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42220.020833333336</v>
      </c>
      <c r="D10323" s="3">
        <v>14.002000000000001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42220.041666666664</v>
      </c>
      <c r="D10324" s="3">
        <v>13.93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42220.0625</v>
      </c>
      <c r="D10325" s="3">
        <v>13.858000000000001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42220.083333333336</v>
      </c>
      <c r="D10326" s="3">
        <v>13.762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42220.104166666664</v>
      </c>
      <c r="D10327" s="3">
        <v>13.714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42220.125</v>
      </c>
      <c r="D10328" s="3">
        <v>13.69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42220.145833333336</v>
      </c>
      <c r="D10329" s="3">
        <v>13.69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42220.166666666664</v>
      </c>
      <c r="D10330" s="3">
        <v>13.69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42220.1875</v>
      </c>
      <c r="D10331" s="3">
        <v>13.69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42220.208333333336</v>
      </c>
      <c r="D10332" s="3">
        <v>13.714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42220.229166666664</v>
      </c>
      <c r="D10333" s="3">
        <v>13.714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42220.25</v>
      </c>
      <c r="D10334" s="3">
        <v>13.738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42220.270833333336</v>
      </c>
      <c r="D10335" s="3">
        <v>13.738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42220.291666666664</v>
      </c>
      <c r="D10336" s="3">
        <v>13.786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42220.3125</v>
      </c>
      <c r="D10337" s="3">
        <v>13.81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42220.333333333336</v>
      </c>
      <c r="D10338" s="3">
        <v>13.858000000000001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42220.354166666664</v>
      </c>
      <c r="D10339" s="3">
        <v>13.906000000000001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42220.375</v>
      </c>
      <c r="D10340" s="3">
        <v>13.954000000000001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42220.395833333336</v>
      </c>
      <c r="D10341" s="3">
        <v>13.978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42220.416666666664</v>
      </c>
      <c r="D10342" s="3">
        <v>14.05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42220.4375</v>
      </c>
      <c r="D10343" s="3">
        <v>14.122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42220.458333333336</v>
      </c>
      <c r="D10344" s="3">
        <v>14.218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42220.479166666664</v>
      </c>
      <c r="D10345" s="3">
        <v>14.314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42220.5</v>
      </c>
      <c r="D10346" s="3">
        <v>14.409000000000001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42220.520833333336</v>
      </c>
      <c r="D10347" s="3">
        <v>14.529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42220.541666666664</v>
      </c>
      <c r="D10348" s="3">
        <v>14.673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42220.5625</v>
      </c>
      <c r="D10349" s="3">
        <v>14.816000000000001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42220.583333333336</v>
      </c>
      <c r="D10350" s="3">
        <v>14.96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42220.604166666664</v>
      </c>
      <c r="D10351" s="3">
        <v>15.031000000000001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42220.625</v>
      </c>
      <c r="D10352" s="3">
        <v>15.031000000000001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42220.645833333336</v>
      </c>
      <c r="D10353" s="3">
        <v>15.031000000000001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42220.666666666664</v>
      </c>
      <c r="D10354" s="3">
        <v>15.007999999999999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42220.6875</v>
      </c>
      <c r="D10355" s="3">
        <v>14.912000000000001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42220.708333333336</v>
      </c>
      <c r="D10356" s="3">
        <v>14.84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42220.729166666664</v>
      </c>
      <c r="D10357" s="3">
        <v>14.768000000000001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42220.75</v>
      </c>
      <c r="D10358" s="3">
        <v>14.696999999999999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42220.770833333336</v>
      </c>
      <c r="D10359" s="3">
        <v>14.648999999999999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42220.791666666664</v>
      </c>
      <c r="D10360" s="3">
        <v>14.577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42220.8125</v>
      </c>
      <c r="D10361" s="3">
        <v>14.505000000000001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42220.833333333336</v>
      </c>
      <c r="D10362" s="3">
        <v>14.457000000000001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42220.854166666664</v>
      </c>
      <c r="D10363" s="3">
        <v>14.385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42220.875</v>
      </c>
      <c r="D10364" s="3">
        <v>14.29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42220.895833333336</v>
      </c>
      <c r="D10365" s="3">
        <v>14.218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42220.916666666664</v>
      </c>
      <c r="D10366" s="3">
        <v>14.146000000000001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42220.9375</v>
      </c>
      <c r="D10367" s="3">
        <v>14.074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42220.958333333336</v>
      </c>
      <c r="D10368" s="3">
        <v>14.026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42220.979166666664</v>
      </c>
      <c r="D10369" s="3">
        <v>13.978</v>
      </c>
      <c r="E10369" s="48">
        <f>+IF(D10369="","",AVERAGE(D10322:D10369))</f>
        <v>14.229374999999992</v>
      </c>
      <c r="F10369" s="48">
        <f>+IF(D10369="","",MIN(D10322:D10369))</f>
        <v>13.69</v>
      </c>
      <c r="G10369" s="48">
        <f>+IF(D10369="","",MAX(D10322:D10369))</f>
        <v>15.031000000000001</v>
      </c>
      <c r="H10369" s="48">
        <f>STDEV(D10322:D10369)</f>
        <v>0.44809481448233424</v>
      </c>
      <c r="I10369" s="48">
        <f>+IF(F10369="","",(G10369-F10369))</f>
        <v>1.3410000000000011</v>
      </c>
    </row>
    <row r="10370" spans="1:9" x14ac:dyDescent="0.25">
      <c r="A10370" s="7">
        <v>43317</v>
      </c>
      <c r="B10370" s="2">
        <v>0</v>
      </c>
      <c r="C10370" s="8">
        <v>42221</v>
      </c>
      <c r="D10370" s="3">
        <v>13.906000000000001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42221.020833333336</v>
      </c>
      <c r="D10371" s="3">
        <v>13.882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42221.041666666664</v>
      </c>
      <c r="D10372" s="3">
        <v>13.834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42221.0625</v>
      </c>
      <c r="D10373" s="3">
        <v>13.81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42221.083333333336</v>
      </c>
      <c r="D10374" s="3">
        <v>13.762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42221.104166666664</v>
      </c>
      <c r="D10375" s="3">
        <v>13.714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42221.125</v>
      </c>
      <c r="D10376" s="3">
        <v>13.69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42221.145833333336</v>
      </c>
      <c r="D10377" s="3">
        <v>13.641999999999999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42221.166666666664</v>
      </c>
      <c r="D10378" s="3">
        <v>13.618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42221.1875</v>
      </c>
      <c r="D10379" s="3">
        <v>13.593999999999999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42221.208333333336</v>
      </c>
      <c r="D10380" s="3">
        <v>13.522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42221.229166666664</v>
      </c>
      <c r="D10381" s="3">
        <v>13.473000000000001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42221.25</v>
      </c>
      <c r="D10382" s="3">
        <v>13.473000000000001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42221.270833333336</v>
      </c>
      <c r="D10383" s="3">
        <v>13.473000000000001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42221.291666666664</v>
      </c>
      <c r="D10384" s="3">
        <v>13.497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42221.3125</v>
      </c>
      <c r="D10385" s="3">
        <v>13.545999999999999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42221.333333333336</v>
      </c>
      <c r="D10386" s="3">
        <v>13.593999999999999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42221.354166666664</v>
      </c>
      <c r="D10387" s="3">
        <v>13.666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42221.375</v>
      </c>
      <c r="D10388" s="3">
        <v>13.714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42221.395833333336</v>
      </c>
      <c r="D10389" s="3">
        <v>13.786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42221.416666666664</v>
      </c>
      <c r="D10390" s="3">
        <v>13.858000000000001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42221.4375</v>
      </c>
      <c r="D10391" s="3">
        <v>13.954000000000001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42221.458333333336</v>
      </c>
      <c r="D10392" s="3">
        <v>14.05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42221.479166666664</v>
      </c>
      <c r="D10393" s="3">
        <v>14.17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42221.5</v>
      </c>
      <c r="D10394" s="3">
        <v>14.242000000000001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42221.520833333336</v>
      </c>
      <c r="D10395" s="3">
        <v>14.361000000000001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42221.541666666664</v>
      </c>
      <c r="D10396" s="3">
        <v>14.433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42221.5625</v>
      </c>
      <c r="D10397" s="3">
        <v>14.529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42221.583333333336</v>
      </c>
      <c r="D10398" s="3">
        <v>14.577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42221.604166666664</v>
      </c>
      <c r="D10399" s="3">
        <v>14.648999999999999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42221.625</v>
      </c>
      <c r="D10400" s="3">
        <v>14.721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42221.645833333336</v>
      </c>
      <c r="D10401" s="3">
        <v>14.768000000000001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42221.666666666664</v>
      </c>
      <c r="D10402" s="3">
        <v>14.744999999999999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42221.6875</v>
      </c>
      <c r="D10403" s="3">
        <v>14.744999999999999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42221.708333333336</v>
      </c>
      <c r="D10404" s="3">
        <v>14.696999999999999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42221.729166666664</v>
      </c>
      <c r="D10405" s="3">
        <v>14.625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42221.75</v>
      </c>
      <c r="D10406" s="3">
        <v>14.553000000000001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42221.770833333336</v>
      </c>
      <c r="D10407" s="3">
        <v>14.481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42221.791666666664</v>
      </c>
      <c r="D10408" s="3">
        <v>14.433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42221.8125</v>
      </c>
      <c r="D10409" s="3">
        <v>14.361000000000001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42221.833333333336</v>
      </c>
      <c r="D10410" s="3">
        <v>14.29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42221.854166666664</v>
      </c>
      <c r="D10411" s="3">
        <v>14.218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42221.875</v>
      </c>
      <c r="D10412" s="3">
        <v>14.146000000000001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42221.895833333336</v>
      </c>
      <c r="D10413" s="3">
        <v>14.074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42221.916666666664</v>
      </c>
      <c r="D10414" s="3">
        <v>14.002000000000001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42221.9375</v>
      </c>
      <c r="D10415" s="3">
        <v>13.93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42221.958333333336</v>
      </c>
      <c r="D10416" s="3">
        <v>13.858000000000001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42221.979166666664</v>
      </c>
      <c r="D10417" s="3">
        <v>13.81</v>
      </c>
      <c r="E10417" s="48">
        <f>+IF(D10417="","",AVERAGE(D10370:D10417))</f>
        <v>14.051583333333326</v>
      </c>
      <c r="F10417" s="48">
        <f>+IF(D10417="","",MIN(D10370:D10417))</f>
        <v>13.473000000000001</v>
      </c>
      <c r="G10417" s="48">
        <f>+IF(D10417="","",MAX(D10370:D10417))</f>
        <v>14.768000000000001</v>
      </c>
      <c r="H10417" s="48">
        <f>STDEV(D10370:D10417)</f>
        <v>0.41748175311550695</v>
      </c>
      <c r="I10417" s="48">
        <f>+IF(F10417="","",(G10417-F10417))</f>
        <v>1.2949999999999999</v>
      </c>
    </row>
    <row r="10418" spans="1:9" x14ac:dyDescent="0.25">
      <c r="A10418" s="7">
        <v>43318</v>
      </c>
      <c r="B10418" s="2">
        <v>0</v>
      </c>
      <c r="C10418" s="8">
        <v>42222</v>
      </c>
      <c r="D10418" s="3">
        <v>13.786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42222.020833333336</v>
      </c>
      <c r="D10419" s="3">
        <v>13.786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42222.041666666664</v>
      </c>
      <c r="D10420" s="3">
        <v>13.762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42222.0625</v>
      </c>
      <c r="D10421" s="3">
        <v>13.762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42222.083333333336</v>
      </c>
      <c r="D10422" s="3">
        <v>13.762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42222.104166666664</v>
      </c>
      <c r="D10423" s="3">
        <v>13.762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42222.125</v>
      </c>
      <c r="D10424" s="3">
        <v>13.762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42222.145833333336</v>
      </c>
      <c r="D10425" s="3">
        <v>13.762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42222.166666666664</v>
      </c>
      <c r="D10426" s="3">
        <v>13.762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42222.1875</v>
      </c>
      <c r="D10427" s="3">
        <v>13.762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42222.208333333336</v>
      </c>
      <c r="D10428" s="3">
        <v>13.762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42222.229166666664</v>
      </c>
      <c r="D10429" s="3">
        <v>13.738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42222.25</v>
      </c>
      <c r="D10430" s="3">
        <v>13.714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42222.270833333336</v>
      </c>
      <c r="D10431" s="3">
        <v>13.69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42222.291666666664</v>
      </c>
      <c r="D10432" s="3">
        <v>13.714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42222.3125</v>
      </c>
      <c r="D10433" s="3">
        <v>13.738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42222.333333333336</v>
      </c>
      <c r="D10434" s="3">
        <v>13.786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42222.354166666664</v>
      </c>
      <c r="D10435" s="3">
        <v>13.858000000000001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42222.375</v>
      </c>
      <c r="D10436" s="3">
        <v>13.93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42222.395833333336</v>
      </c>
      <c r="D10437" s="3">
        <v>14.002000000000001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42222.416666666664</v>
      </c>
      <c r="D10438" s="3">
        <v>14.05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42222.4375</v>
      </c>
      <c r="D10439" s="3">
        <v>14.146000000000001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42222.458333333336</v>
      </c>
      <c r="D10440" s="3">
        <v>14.218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42222.479166666664</v>
      </c>
      <c r="D10441" s="3">
        <v>14.314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42222.5</v>
      </c>
      <c r="D10442" s="3">
        <v>14.433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42222.520833333336</v>
      </c>
      <c r="D10443" s="3">
        <v>14.553000000000001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42222.541666666664</v>
      </c>
      <c r="D10444" s="3">
        <v>14.673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42222.5625</v>
      </c>
      <c r="D10445" s="3">
        <v>14.816000000000001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42222.583333333336</v>
      </c>
      <c r="D10446" s="3">
        <v>14.912000000000001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42222.604166666664</v>
      </c>
      <c r="D10447" s="3">
        <v>15.031000000000001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42222.625</v>
      </c>
      <c r="D10448" s="3">
        <v>15.103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42222.645833333336</v>
      </c>
      <c r="D10449" s="3">
        <v>15.127000000000001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42222.666666666664</v>
      </c>
      <c r="D10450" s="3">
        <v>15.127000000000001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42222.6875</v>
      </c>
      <c r="D10451" s="3">
        <v>15.055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42222.708333333336</v>
      </c>
      <c r="D10452" s="3">
        <v>14.984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42222.729166666664</v>
      </c>
      <c r="D10453" s="3">
        <v>14.864000000000001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42222.75</v>
      </c>
      <c r="D10454" s="3">
        <v>14.744999999999999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42222.770833333336</v>
      </c>
      <c r="D10455" s="3">
        <v>14.648999999999999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42222.791666666664</v>
      </c>
      <c r="D10456" s="3">
        <v>14.577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42222.8125</v>
      </c>
      <c r="D10457" s="3">
        <v>14.505000000000001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42222.833333333336</v>
      </c>
      <c r="D10458" s="3">
        <v>14.409000000000001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42222.854166666664</v>
      </c>
      <c r="D10459" s="3">
        <v>14.337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42222.875</v>
      </c>
      <c r="D10460" s="3">
        <v>14.266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42222.895833333336</v>
      </c>
      <c r="D10461" s="3">
        <v>14.242000000000001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42222.916666666664</v>
      </c>
      <c r="D10462" s="3">
        <v>14.146000000000001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42222.9375</v>
      </c>
      <c r="D10463" s="3">
        <v>14.098000000000001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42222.958333333336</v>
      </c>
      <c r="D10464" s="3">
        <v>14.05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42222.979166666664</v>
      </c>
      <c r="D10465" s="3">
        <v>14.002000000000001</v>
      </c>
      <c r="E10465" s="48">
        <f>+IF(D10465="","",AVERAGE(D10418:D10465))</f>
        <v>14.229833333333326</v>
      </c>
      <c r="F10465" s="48">
        <f>+IF(D10465="","",MIN(D10418:D10465))</f>
        <v>13.69</v>
      </c>
      <c r="G10465" s="48">
        <f>+IF(D10465="","",MAX(D10418:D10465))</f>
        <v>15.127000000000001</v>
      </c>
      <c r="H10465" s="48">
        <f>STDEV(D10418:D10465)</f>
        <v>0.47942458122004356</v>
      </c>
      <c r="I10465" s="48">
        <f>+IF(F10465="","",(G10465-F10465))</f>
        <v>1.4370000000000012</v>
      </c>
    </row>
    <row r="10466" spans="1:9" x14ac:dyDescent="0.25">
      <c r="A10466" s="7">
        <v>43319</v>
      </c>
      <c r="B10466" s="2">
        <v>0</v>
      </c>
      <c r="C10466" s="8">
        <v>42223</v>
      </c>
      <c r="D10466" s="3">
        <v>13.978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42223.020833333336</v>
      </c>
      <c r="D10467" s="3">
        <v>13.93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42223.041666666664</v>
      </c>
      <c r="D10468" s="3">
        <v>13.882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42223.0625</v>
      </c>
      <c r="D10469" s="3">
        <v>13.858000000000001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42223.083333333336</v>
      </c>
      <c r="D10470" s="3">
        <v>13.858000000000001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42223.104166666664</v>
      </c>
      <c r="D10471" s="3">
        <v>13.858000000000001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42223.125</v>
      </c>
      <c r="D10472" s="3">
        <v>13.858000000000001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42223.145833333336</v>
      </c>
      <c r="D10473" s="3">
        <v>13.882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42223.166666666664</v>
      </c>
      <c r="D10474" s="3">
        <v>13.882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42223.1875</v>
      </c>
      <c r="D10475" s="3">
        <v>13.882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42223.208333333336</v>
      </c>
      <c r="D10476" s="3">
        <v>13.882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42223.229166666664</v>
      </c>
      <c r="D10477" s="3">
        <v>13.882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42223.25</v>
      </c>
      <c r="D10478" s="3">
        <v>13.882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42223.270833333336</v>
      </c>
      <c r="D10479" s="3">
        <v>13.882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42223.291666666664</v>
      </c>
      <c r="D10480" s="3">
        <v>13.906000000000001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42223.3125</v>
      </c>
      <c r="D10481" s="3">
        <v>13.906000000000001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42223.333333333336</v>
      </c>
      <c r="D10482" s="3">
        <v>13.93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42223.354166666664</v>
      </c>
      <c r="D10483" s="3">
        <v>13.978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42223.375</v>
      </c>
      <c r="D10484" s="3">
        <v>14.05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42223.395833333336</v>
      </c>
      <c r="D10485" s="3">
        <v>14.122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42223.416666666664</v>
      </c>
      <c r="D10486" s="3">
        <v>14.218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42223.4375</v>
      </c>
      <c r="D10487" s="3">
        <v>14.337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42223.458333333336</v>
      </c>
      <c r="D10488" s="3">
        <v>14.457000000000001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42223.479166666664</v>
      </c>
      <c r="D10489" s="3">
        <v>14.577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42223.5</v>
      </c>
      <c r="D10490" s="3">
        <v>14.744999999999999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42223.520833333336</v>
      </c>
      <c r="D10491" s="3">
        <v>14.96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42223.541666666664</v>
      </c>
      <c r="D10492" s="3">
        <v>15.103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42223.5625</v>
      </c>
      <c r="D10493" s="3">
        <v>15.27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42223.583333333336</v>
      </c>
      <c r="D10494" s="3">
        <v>15.39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42223.604166666664</v>
      </c>
      <c r="D10495" s="3">
        <v>15.414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42223.625</v>
      </c>
      <c r="D10496" s="3">
        <v>15.461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42223.645833333336</v>
      </c>
      <c r="D10497" s="3">
        <v>15.484999999999999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42223.666666666664</v>
      </c>
      <c r="D10498" s="3">
        <v>15.509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42223.6875</v>
      </c>
      <c r="D10499" s="3">
        <v>15.438000000000001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42223.708333333336</v>
      </c>
      <c r="D10500" s="3">
        <v>15.342000000000001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42223.729166666664</v>
      </c>
      <c r="D10501" s="3">
        <v>15.27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42223.75</v>
      </c>
      <c r="D10502" s="3">
        <v>15.199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42223.770833333336</v>
      </c>
      <c r="D10503" s="3">
        <v>15.127000000000001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42223.791666666664</v>
      </c>
      <c r="D10504" s="3">
        <v>15.031000000000001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42223.8125</v>
      </c>
      <c r="D10505" s="3">
        <v>14.936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42223.833333333336</v>
      </c>
      <c r="D10506" s="3">
        <v>14.864000000000001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42223.854166666664</v>
      </c>
      <c r="D10507" s="3">
        <v>14.816000000000001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42223.875</v>
      </c>
      <c r="D10508" s="3">
        <v>14.744999999999999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42223.895833333336</v>
      </c>
      <c r="D10509" s="3">
        <v>14.721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42223.916666666664</v>
      </c>
      <c r="D10510" s="3">
        <v>14.696999999999999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42223.9375</v>
      </c>
      <c r="D10511" s="3">
        <v>14.625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42223.958333333336</v>
      </c>
      <c r="D10512" s="3">
        <v>14.601000000000001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42223.979166666664</v>
      </c>
      <c r="D10513" s="3">
        <v>14.553000000000001</v>
      </c>
      <c r="E10513" s="48">
        <f>+IF(D10513="","",AVERAGE(D10466:D10513))</f>
        <v>14.5245625</v>
      </c>
      <c r="F10513" s="48">
        <f>+IF(D10513="","",MIN(D10466:D10513))</f>
        <v>13.858000000000001</v>
      </c>
      <c r="G10513" s="48">
        <f>+IF(D10513="","",MAX(D10466:D10513))</f>
        <v>15.509</v>
      </c>
      <c r="H10513" s="48">
        <f>STDEV(D10466:D10513)</f>
        <v>0.59691401092298901</v>
      </c>
      <c r="I10513" s="48">
        <f>+IF(F10513="","",(G10513-F10513))</f>
        <v>1.6509999999999998</v>
      </c>
    </row>
    <row r="10514" spans="1:9" x14ac:dyDescent="0.25">
      <c r="A10514" s="7">
        <v>43320</v>
      </c>
      <c r="B10514" s="2">
        <v>0</v>
      </c>
      <c r="C10514" s="8">
        <v>42224</v>
      </c>
      <c r="D10514" s="3">
        <v>14.553000000000001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42224.020833333336</v>
      </c>
      <c r="D10515" s="3">
        <v>14.529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42224.041666666664</v>
      </c>
      <c r="D10516" s="3">
        <v>14.505000000000001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42224.0625</v>
      </c>
      <c r="D10517" s="3">
        <v>14.481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42224.083333333336</v>
      </c>
      <c r="D10518" s="3">
        <v>14.481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42224.104166666664</v>
      </c>
      <c r="D10519" s="3">
        <v>14.457000000000001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42224.125</v>
      </c>
      <c r="D10520" s="3">
        <v>14.457000000000001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42224.145833333336</v>
      </c>
      <c r="D10521" s="3">
        <v>14.433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42224.166666666664</v>
      </c>
      <c r="D10522" s="3">
        <v>14.433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42224.1875</v>
      </c>
      <c r="D10523" s="3">
        <v>14.409000000000001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42224.208333333336</v>
      </c>
      <c r="D10524" s="3">
        <v>14.409000000000001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42224.229166666664</v>
      </c>
      <c r="D10525" s="3">
        <v>14.385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42224.25</v>
      </c>
      <c r="D10526" s="3">
        <v>14.385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42224.270833333336</v>
      </c>
      <c r="D10527" s="3">
        <v>14.385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42224.291666666664</v>
      </c>
      <c r="D10528" s="3">
        <v>14.409000000000001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42224.3125</v>
      </c>
      <c r="D10529" s="3">
        <v>14.433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42224.333333333336</v>
      </c>
      <c r="D10530" s="3">
        <v>14.433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42224.354166666664</v>
      </c>
      <c r="D10531" s="3">
        <v>14.457000000000001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42224.375</v>
      </c>
      <c r="D10532" s="3">
        <v>14.553000000000001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42224.395833333336</v>
      </c>
      <c r="D10533" s="3">
        <v>14.601000000000001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42224.416666666664</v>
      </c>
      <c r="D10534" s="3">
        <v>14.648999999999999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42224.4375</v>
      </c>
      <c r="D10535" s="3">
        <v>14.696999999999999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42224.458333333336</v>
      </c>
      <c r="D10536" s="3">
        <v>14.696999999999999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42224.479166666664</v>
      </c>
      <c r="D10537" s="3">
        <v>14.696999999999999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42224.5</v>
      </c>
      <c r="D10538" s="3">
        <v>14.744999999999999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42224.520833333336</v>
      </c>
      <c r="D10539" s="3">
        <v>14.744999999999999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42224.541666666664</v>
      </c>
      <c r="D10540" s="3">
        <v>14.768000000000001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42224.5625</v>
      </c>
      <c r="D10541" s="3">
        <v>14.744999999999999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42224.583333333336</v>
      </c>
      <c r="D10542" s="3">
        <v>14.744999999999999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42224.604166666664</v>
      </c>
      <c r="D10543" s="3">
        <v>14.744999999999999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42224.625</v>
      </c>
      <c r="D10544" s="3">
        <v>14.696999999999999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42224.645833333336</v>
      </c>
      <c r="D10545" s="3">
        <v>14.673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42224.666666666664</v>
      </c>
      <c r="D10546" s="3">
        <v>14.648999999999999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42224.6875</v>
      </c>
      <c r="D10547" s="3">
        <v>14.648999999999999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42224.708333333336</v>
      </c>
      <c r="D10548" s="3">
        <v>14.648999999999999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42224.729166666664</v>
      </c>
      <c r="D10549" s="3">
        <v>14.648999999999999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42224.75</v>
      </c>
      <c r="D10550" s="3">
        <v>14.625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42224.770833333336</v>
      </c>
      <c r="D10551" s="3">
        <v>14.601000000000001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42224.791666666664</v>
      </c>
      <c r="D10552" s="3">
        <v>14.577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42224.8125</v>
      </c>
      <c r="D10553" s="3">
        <v>14.529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42224.833333333336</v>
      </c>
      <c r="D10554" s="3">
        <v>14.505000000000001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42224.854166666664</v>
      </c>
      <c r="D10555" s="3">
        <v>14.481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42224.875</v>
      </c>
      <c r="D10556" s="3">
        <v>14.457000000000001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42224.895833333336</v>
      </c>
      <c r="D10557" s="3">
        <v>14.433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42224.916666666664</v>
      </c>
      <c r="D10558" s="3">
        <v>14.433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42224.9375</v>
      </c>
      <c r="D10559" s="3">
        <v>14.409000000000001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42224.958333333336</v>
      </c>
      <c r="D10560" s="3">
        <v>14.385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42224.979166666664</v>
      </c>
      <c r="D10561" s="3">
        <v>14.361000000000001</v>
      </c>
      <c r="E10561" s="48">
        <f>+IF(D10561="","",AVERAGE(D10514:D10561))</f>
        <v>14.545479166666665</v>
      </c>
      <c r="F10561" s="48">
        <f>+IF(D10561="","",MIN(D10514:D10561))</f>
        <v>14.361000000000001</v>
      </c>
      <c r="G10561" s="48">
        <f>+IF(D10561="","",MAX(D10514:D10561))</f>
        <v>14.768000000000001</v>
      </c>
      <c r="H10561" s="48">
        <f>STDEV(D10514:D10561)</f>
        <v>0.12707025859959242</v>
      </c>
      <c r="I10561" s="48">
        <f>+IF(F10561="","",(G10561-F10561))</f>
        <v>0.40700000000000003</v>
      </c>
    </row>
    <row r="10562" spans="1:9" x14ac:dyDescent="0.25">
      <c r="A10562" s="7">
        <v>43321</v>
      </c>
      <c r="B10562" s="2">
        <v>0</v>
      </c>
      <c r="C10562" s="8">
        <v>42225</v>
      </c>
      <c r="D10562" s="3">
        <v>14.361000000000001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42225.020833333336</v>
      </c>
      <c r="D10563" s="3">
        <v>14.337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42225.041666666664</v>
      </c>
      <c r="D10564" s="3">
        <v>14.314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42225.0625</v>
      </c>
      <c r="D10565" s="3">
        <v>14.29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42225.083333333336</v>
      </c>
      <c r="D10566" s="3">
        <v>14.242000000000001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42225.104166666664</v>
      </c>
      <c r="D10567" s="3">
        <v>14.194000000000001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42225.125</v>
      </c>
      <c r="D10568" s="3">
        <v>14.122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42225.145833333336</v>
      </c>
      <c r="D10569" s="3">
        <v>14.074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42225.166666666664</v>
      </c>
      <c r="D10570" s="3">
        <v>14.026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42225.1875</v>
      </c>
      <c r="D10571" s="3">
        <v>13.978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42225.208333333336</v>
      </c>
      <c r="D10572" s="3">
        <v>13.93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42225.229166666664</v>
      </c>
      <c r="D10573" s="3">
        <v>13.882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42225.25</v>
      </c>
      <c r="D10574" s="3">
        <v>13.858000000000001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42225.270833333336</v>
      </c>
      <c r="D10575" s="3">
        <v>13.81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42225.291666666664</v>
      </c>
      <c r="D10576" s="3">
        <v>13.81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42225.3125</v>
      </c>
      <c r="D10577" s="3">
        <v>13.81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42225.333333333336</v>
      </c>
      <c r="D10578" s="3">
        <v>13.858000000000001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42225.354166666664</v>
      </c>
      <c r="D10579" s="3">
        <v>13.906000000000001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42225.375</v>
      </c>
      <c r="D10580" s="3">
        <v>13.978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42225.395833333336</v>
      </c>
      <c r="D10581" s="3">
        <v>14.05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42225.416666666664</v>
      </c>
      <c r="D10582" s="3">
        <v>14.17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42225.4375</v>
      </c>
      <c r="D10583" s="3">
        <v>14.29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42225.458333333336</v>
      </c>
      <c r="D10584" s="3">
        <v>14.409000000000001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42225.479166666664</v>
      </c>
      <c r="D10585" s="3">
        <v>14.529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42225.5</v>
      </c>
      <c r="D10586" s="3">
        <v>14.673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42225.520833333336</v>
      </c>
      <c r="D10587" s="3">
        <v>14.816000000000001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42225.541666666664</v>
      </c>
      <c r="D10588" s="3">
        <v>14.936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42225.5625</v>
      </c>
      <c r="D10589" s="3">
        <v>15.055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42225.583333333336</v>
      </c>
      <c r="D10590" s="3">
        <v>15.175000000000001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42225.604166666664</v>
      </c>
      <c r="D10591" s="3">
        <v>15.27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42225.625</v>
      </c>
      <c r="D10592" s="3">
        <v>15.27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42225.645833333336</v>
      </c>
      <c r="D10593" s="3">
        <v>15.294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42225.666666666664</v>
      </c>
      <c r="D10594" s="3">
        <v>15.27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42225.6875</v>
      </c>
      <c r="D10595" s="3">
        <v>15.247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42225.708333333336</v>
      </c>
      <c r="D10596" s="3">
        <v>15.175000000000001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42225.729166666664</v>
      </c>
      <c r="D10597" s="3">
        <v>15.103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42225.75</v>
      </c>
      <c r="D10598" s="3">
        <v>15.031000000000001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42225.770833333336</v>
      </c>
      <c r="D10599" s="3">
        <v>14.936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42225.791666666664</v>
      </c>
      <c r="D10600" s="3">
        <v>14.864000000000001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42225.8125</v>
      </c>
      <c r="D10601" s="3">
        <v>14.792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42225.833333333336</v>
      </c>
      <c r="D10602" s="3">
        <v>14.696999999999999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42225.854166666664</v>
      </c>
      <c r="D10603" s="3">
        <v>14.648999999999999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42225.875</v>
      </c>
      <c r="D10604" s="3">
        <v>14.577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42225.895833333336</v>
      </c>
      <c r="D10605" s="3">
        <v>14.529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42225.916666666664</v>
      </c>
      <c r="D10606" s="3">
        <v>14.481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42225.9375</v>
      </c>
      <c r="D10607" s="3">
        <v>14.457000000000001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42225.958333333336</v>
      </c>
      <c r="D10608" s="3">
        <v>14.409000000000001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42225.979166666664</v>
      </c>
      <c r="D10609" s="3">
        <v>14.385</v>
      </c>
      <c r="E10609" s="48">
        <f>+IF(D10609="","",AVERAGE(D10562:D10609))</f>
        <v>14.4858125</v>
      </c>
      <c r="F10609" s="48">
        <f>+IF(D10609="","",MIN(D10562:D10609))</f>
        <v>13.81</v>
      </c>
      <c r="G10609" s="48">
        <f>+IF(D10609="","",MAX(D10562:D10609))</f>
        <v>15.294</v>
      </c>
      <c r="H10609" s="48">
        <f>STDEV(D10562:D10609)</f>
        <v>0.47707578488252422</v>
      </c>
      <c r="I10609" s="48">
        <f>+IF(F10609="","",(G10609-F10609))</f>
        <v>1.484</v>
      </c>
    </row>
    <row r="10610" spans="1:9" x14ac:dyDescent="0.25">
      <c r="A10610" s="7">
        <v>43322</v>
      </c>
      <c r="B10610" s="2">
        <v>0</v>
      </c>
      <c r="C10610" s="8">
        <v>42226</v>
      </c>
      <c r="D10610" s="3">
        <v>14.385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42226.020833333336</v>
      </c>
      <c r="D10611" s="3">
        <v>14.385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42226.041666666664</v>
      </c>
      <c r="D10612" s="3">
        <v>14.385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42226.0625</v>
      </c>
      <c r="D10613" s="3">
        <v>14.361000000000001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42226.083333333336</v>
      </c>
      <c r="D10614" s="3">
        <v>14.361000000000001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42226.104166666664</v>
      </c>
      <c r="D10615" s="3">
        <v>14.361000000000001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42226.125</v>
      </c>
      <c r="D10616" s="3">
        <v>14.361000000000001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42226.145833333336</v>
      </c>
      <c r="D10617" s="3">
        <v>14.361000000000001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42226.166666666664</v>
      </c>
      <c r="D10618" s="3">
        <v>14.337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42226.1875</v>
      </c>
      <c r="D10619" s="3">
        <v>14.337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42226.208333333336</v>
      </c>
      <c r="D10620" s="3">
        <v>14.337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42226.229166666664</v>
      </c>
      <c r="D10621" s="3">
        <v>14.337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42226.25</v>
      </c>
      <c r="D10622" s="3">
        <v>14.314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42226.270833333336</v>
      </c>
      <c r="D10623" s="3">
        <v>14.337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42226.291666666664</v>
      </c>
      <c r="D10624" s="3">
        <v>14.337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42226.3125</v>
      </c>
      <c r="D10625" s="3">
        <v>14.361000000000001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42226.333333333336</v>
      </c>
      <c r="D10626" s="3">
        <v>14.385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42226.354166666664</v>
      </c>
      <c r="D10627" s="3">
        <v>14.409000000000001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42226.375</v>
      </c>
      <c r="D10628" s="3">
        <v>14.433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42226.395833333336</v>
      </c>
      <c r="D10629" s="3">
        <v>14.481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42226.416666666664</v>
      </c>
      <c r="D10630" s="3">
        <v>14.553000000000001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42226.4375</v>
      </c>
      <c r="D10631" s="3">
        <v>14.648999999999999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42226.458333333336</v>
      </c>
      <c r="D10632" s="3">
        <v>14.768000000000001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42226.479166666664</v>
      </c>
      <c r="D10633" s="3">
        <v>14.888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42226.5</v>
      </c>
      <c r="D10634" s="3">
        <v>15.007999999999999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42226.520833333336</v>
      </c>
      <c r="D10635" s="3">
        <v>15.175000000000001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42226.541666666664</v>
      </c>
      <c r="D10636" s="3">
        <v>15.247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42226.5625</v>
      </c>
      <c r="D10637" s="3">
        <v>15.27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42226.583333333336</v>
      </c>
      <c r="D10638" s="3">
        <v>15.247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42226.604166666664</v>
      </c>
      <c r="D10639" s="3">
        <v>15.223000000000001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42226.625</v>
      </c>
      <c r="D10640" s="3">
        <v>15.199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42226.645833333336</v>
      </c>
      <c r="D10641" s="3">
        <v>15.175000000000001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42226.666666666664</v>
      </c>
      <c r="D10642" s="3">
        <v>15.199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42226.6875</v>
      </c>
      <c r="D10643" s="3">
        <v>15.151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42226.708333333336</v>
      </c>
      <c r="D10644" s="3">
        <v>15.127000000000001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42226.729166666664</v>
      </c>
      <c r="D10645" s="3">
        <v>15.103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42226.75</v>
      </c>
      <c r="D10646" s="3">
        <v>15.103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42226.770833333336</v>
      </c>
      <c r="D10647" s="3">
        <v>15.055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42226.791666666664</v>
      </c>
      <c r="D10648" s="3">
        <v>15.007999999999999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42226.8125</v>
      </c>
      <c r="D10649" s="3">
        <v>14.96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42226.833333333336</v>
      </c>
      <c r="D10650" s="3">
        <v>14.936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42226.854166666664</v>
      </c>
      <c r="D10651" s="3">
        <v>14.888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42226.875</v>
      </c>
      <c r="D10652" s="3">
        <v>14.816000000000001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42226.895833333336</v>
      </c>
      <c r="D10653" s="3">
        <v>14.792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42226.916666666664</v>
      </c>
      <c r="D10654" s="3">
        <v>14.744999999999999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42226.9375</v>
      </c>
      <c r="D10655" s="3">
        <v>14.696999999999999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42226.958333333336</v>
      </c>
      <c r="D10656" s="3">
        <v>14.673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42226.979166666664</v>
      </c>
      <c r="D10657" s="3">
        <v>14.648999999999999</v>
      </c>
      <c r="E10657" s="48">
        <f>+IF(D10657="","",AVERAGE(D10610:D10657))</f>
        <v>14.722270833333333</v>
      </c>
      <c r="F10657" s="48">
        <f>+IF(D10657="","",MIN(D10610:D10657))</f>
        <v>14.314</v>
      </c>
      <c r="G10657" s="48">
        <f>+IF(D10657="","",MAX(D10610:D10657))</f>
        <v>15.27</v>
      </c>
      <c r="H10657" s="48">
        <f>STDEV(D10610:D10657)</f>
        <v>0.34606177898734575</v>
      </c>
      <c r="I10657" s="48">
        <f>+IF(F10657="","",(G10657-F10657))</f>
        <v>0.95599999999999952</v>
      </c>
    </row>
    <row r="10658" spans="1:9" x14ac:dyDescent="0.25">
      <c r="A10658" s="7">
        <v>43323</v>
      </c>
      <c r="B10658" s="2">
        <v>0</v>
      </c>
      <c r="C10658" s="8">
        <v>42227</v>
      </c>
      <c r="D10658" s="3">
        <v>14.648999999999999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42227.020833333336</v>
      </c>
      <c r="D10659" s="3">
        <v>14.601000000000001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42227.041666666664</v>
      </c>
      <c r="D10660" s="3">
        <v>14.601000000000001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42227.0625</v>
      </c>
      <c r="D10661" s="3">
        <v>14.577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42227.083333333336</v>
      </c>
      <c r="D10662" s="3">
        <v>14.577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42227.104166666664</v>
      </c>
      <c r="D10663" s="3">
        <v>14.553000000000001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42227.125</v>
      </c>
      <c r="D10664" s="3">
        <v>14.505000000000001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42227.145833333336</v>
      </c>
      <c r="D10665" s="3">
        <v>14.457000000000001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42227.166666666664</v>
      </c>
      <c r="D10666" s="3">
        <v>14.385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42227.1875</v>
      </c>
      <c r="D10667" s="3">
        <v>14.337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42227.208333333336</v>
      </c>
      <c r="D10668" s="3">
        <v>14.29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42227.229166666664</v>
      </c>
      <c r="D10669" s="3">
        <v>14.266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42227.25</v>
      </c>
      <c r="D10670" s="3">
        <v>14.242000000000001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42227.270833333336</v>
      </c>
      <c r="D10671" s="3">
        <v>14.194000000000001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42227.291666666664</v>
      </c>
      <c r="D10672" s="3">
        <v>14.17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42227.3125</v>
      </c>
      <c r="D10673" s="3">
        <v>14.194000000000001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42227.333333333336</v>
      </c>
      <c r="D10674" s="3">
        <v>14.242000000000001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42227.354166666664</v>
      </c>
      <c r="D10675" s="3">
        <v>14.266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42227.375</v>
      </c>
      <c r="D10676" s="3">
        <v>14.361000000000001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42227.395833333336</v>
      </c>
      <c r="D10677" s="3">
        <v>14.457000000000001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42227.416666666664</v>
      </c>
      <c r="D10678" s="3">
        <v>14.553000000000001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42227.4375</v>
      </c>
      <c r="D10679" s="3">
        <v>14.696999999999999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42227.458333333336</v>
      </c>
      <c r="D10680" s="3">
        <v>14.84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42227.479166666664</v>
      </c>
      <c r="D10681" s="3">
        <v>14.936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42227.5</v>
      </c>
      <c r="D10682" s="3">
        <v>15.079000000000001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42227.520833333336</v>
      </c>
      <c r="D10683" s="3">
        <v>15.247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42227.541666666664</v>
      </c>
      <c r="D10684" s="3">
        <v>15.366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42227.5625</v>
      </c>
      <c r="D10685" s="3">
        <v>15.414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42227.583333333336</v>
      </c>
      <c r="D10686" s="3">
        <v>15.39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42227.604166666664</v>
      </c>
      <c r="D10687" s="3">
        <v>15.438000000000001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42227.625</v>
      </c>
      <c r="D10688" s="3">
        <v>15.509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42227.645833333336</v>
      </c>
      <c r="D10689" s="3">
        <v>15.461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42227.666666666664</v>
      </c>
      <c r="D10690" s="3">
        <v>15.484999999999999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42227.6875</v>
      </c>
      <c r="D10691" s="3">
        <v>15.461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42227.708333333336</v>
      </c>
      <c r="D10692" s="3">
        <v>15.366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42227.729166666664</v>
      </c>
      <c r="D10693" s="3">
        <v>15.342000000000001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42227.75</v>
      </c>
      <c r="D10694" s="3">
        <v>15.27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42227.770833333336</v>
      </c>
      <c r="D10695" s="3">
        <v>15.199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42227.791666666664</v>
      </c>
      <c r="D10696" s="3">
        <v>15.127000000000001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42227.8125</v>
      </c>
      <c r="D10697" s="3">
        <v>15.079000000000001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42227.833333333336</v>
      </c>
      <c r="D10698" s="3">
        <v>15.007999999999999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42227.854166666664</v>
      </c>
      <c r="D10699" s="3">
        <v>14.936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42227.875</v>
      </c>
      <c r="D10700" s="3">
        <v>14.864000000000001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42227.895833333336</v>
      </c>
      <c r="D10701" s="3">
        <v>14.816000000000001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42227.916666666664</v>
      </c>
      <c r="D10702" s="3">
        <v>14.744999999999999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42227.9375</v>
      </c>
      <c r="D10703" s="3">
        <v>14.696999999999999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42227.958333333336</v>
      </c>
      <c r="D10704" s="3">
        <v>14.648999999999999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42227.979166666664</v>
      </c>
      <c r="D10705" s="3">
        <v>14.601000000000001</v>
      </c>
      <c r="E10705" s="48">
        <f>+IF(D10705="","",AVERAGE(D10658:D10705))</f>
        <v>14.802062499999996</v>
      </c>
      <c r="F10705" s="48">
        <f>+IF(D10705="","",MIN(D10658:D10705))</f>
        <v>14.17</v>
      </c>
      <c r="G10705" s="48">
        <f>+IF(D10705="","",MAX(D10658:D10705))</f>
        <v>15.509</v>
      </c>
      <c r="H10705" s="48">
        <f>STDEV(D10658:D10705)</f>
        <v>0.43115783782394712</v>
      </c>
      <c r="I10705" s="48">
        <f>+IF(F10705="","",(G10705-F10705))</f>
        <v>1.3390000000000004</v>
      </c>
    </row>
    <row r="10706" spans="1:9" x14ac:dyDescent="0.25">
      <c r="A10706" s="7">
        <v>43324</v>
      </c>
      <c r="B10706" s="2">
        <v>0</v>
      </c>
      <c r="C10706" s="8">
        <v>42228</v>
      </c>
      <c r="D10706" s="3">
        <v>14.553000000000001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42228.020833333336</v>
      </c>
      <c r="D10707" s="3">
        <v>14.529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42228.041666666664</v>
      </c>
      <c r="D10708" s="3">
        <v>14.481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42228.0625</v>
      </c>
      <c r="D10709" s="3">
        <v>14.457000000000001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42228.083333333336</v>
      </c>
      <c r="D10710" s="3">
        <v>14.409000000000001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42228.104166666664</v>
      </c>
      <c r="D10711" s="3">
        <v>14.361000000000001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42228.125</v>
      </c>
      <c r="D10712" s="3">
        <v>14.337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42228.145833333336</v>
      </c>
      <c r="D10713" s="3">
        <v>14.29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42228.166666666664</v>
      </c>
      <c r="D10714" s="3">
        <v>14.266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42228.1875</v>
      </c>
      <c r="D10715" s="3">
        <v>14.218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42228.208333333336</v>
      </c>
      <c r="D10716" s="3">
        <v>14.194000000000001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42228.229166666664</v>
      </c>
      <c r="D10717" s="3">
        <v>14.17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42228.25</v>
      </c>
      <c r="D10718" s="3">
        <v>14.122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42228.270833333336</v>
      </c>
      <c r="D10719" s="3">
        <v>14.122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42228.291666666664</v>
      </c>
      <c r="D10720" s="3">
        <v>14.146000000000001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42228.3125</v>
      </c>
      <c r="D10721" s="3">
        <v>14.218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42228.333333333336</v>
      </c>
      <c r="D10722" s="3">
        <v>14.314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42228.354166666664</v>
      </c>
      <c r="D10723" s="3">
        <v>14.385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42228.375</v>
      </c>
      <c r="D10724" s="3">
        <v>14.433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42228.395833333336</v>
      </c>
      <c r="D10725" s="3">
        <v>14.505000000000001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42228.416666666664</v>
      </c>
      <c r="D10726" s="3">
        <v>14.529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42228.4375</v>
      </c>
      <c r="D10727" s="3">
        <v>14.553000000000001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42228.458333333336</v>
      </c>
      <c r="D10728" s="3">
        <v>14.601000000000001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42228.479166666664</v>
      </c>
      <c r="D10729" s="3">
        <v>14.673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42228.5</v>
      </c>
      <c r="D10730" s="3">
        <v>14.768000000000001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42228.520833333336</v>
      </c>
      <c r="D10731" s="3">
        <v>14.888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42228.541666666664</v>
      </c>
      <c r="D10732" s="3">
        <v>14.984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42228.5625</v>
      </c>
      <c r="D10733" s="3">
        <v>15.103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42228.583333333336</v>
      </c>
      <c r="D10734" s="3">
        <v>15.247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42228.604166666664</v>
      </c>
      <c r="D10735" s="3">
        <v>15.342000000000001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42228.625</v>
      </c>
      <c r="D10736" s="3">
        <v>15.414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42228.645833333336</v>
      </c>
      <c r="D10737" s="3">
        <v>15.414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42228.666666666664</v>
      </c>
      <c r="D10738" s="3">
        <v>15.438000000000001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42228.6875</v>
      </c>
      <c r="D10739" s="3">
        <v>15.39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42228.708333333336</v>
      </c>
      <c r="D10740" s="3">
        <v>15.318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42228.729166666664</v>
      </c>
      <c r="D10741" s="3">
        <v>15.247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42228.75</v>
      </c>
      <c r="D10742" s="3">
        <v>15.199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42228.770833333336</v>
      </c>
      <c r="D10743" s="3">
        <v>15.127000000000001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42228.791666666664</v>
      </c>
      <c r="D10744" s="3">
        <v>15.079000000000001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42228.8125</v>
      </c>
      <c r="D10745" s="3">
        <v>15.031000000000001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42228.833333333336</v>
      </c>
      <c r="D10746" s="3">
        <v>15.007999999999999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42228.854166666664</v>
      </c>
      <c r="D10747" s="3">
        <v>14.96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42228.875</v>
      </c>
      <c r="D10748" s="3">
        <v>14.936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42228.895833333336</v>
      </c>
      <c r="D10749" s="3">
        <v>14.888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42228.916666666664</v>
      </c>
      <c r="D10750" s="3">
        <v>14.864000000000001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42228.9375</v>
      </c>
      <c r="D10751" s="3">
        <v>14.84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42228.958333333336</v>
      </c>
      <c r="D10752" s="3">
        <v>14.84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42228.979166666664</v>
      </c>
      <c r="D10753" s="3">
        <v>14.84</v>
      </c>
      <c r="E10753" s="48">
        <f>+IF(D10753="","",AVERAGE(D10706:D10753))</f>
        <v>14.729812499999996</v>
      </c>
      <c r="F10753" s="48">
        <f>+IF(D10753="","",MIN(D10706:D10753))</f>
        <v>14.122</v>
      </c>
      <c r="G10753" s="48">
        <f>+IF(D10753="","",MAX(D10706:D10753))</f>
        <v>15.438000000000001</v>
      </c>
      <c r="H10753" s="48">
        <f>STDEV(D10706:D10753)</f>
        <v>0.41097225957270872</v>
      </c>
      <c r="I10753" s="48">
        <f>+IF(F10753="","",(G10753-F10753))</f>
        <v>1.3160000000000007</v>
      </c>
    </row>
    <row r="10754" spans="1:9" x14ac:dyDescent="0.25">
      <c r="A10754" s="7">
        <v>43325</v>
      </c>
      <c r="B10754" s="2">
        <v>0</v>
      </c>
      <c r="C10754" s="8">
        <v>42229</v>
      </c>
      <c r="D10754" s="3">
        <v>14.84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42229.020833333336</v>
      </c>
      <c r="D10755" s="3">
        <v>14.84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42229.041666666664</v>
      </c>
      <c r="D10756" s="3">
        <v>14.864000000000001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42229.0625</v>
      </c>
      <c r="D10757" s="3">
        <v>14.792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42229.083333333336</v>
      </c>
      <c r="D10758" s="3">
        <v>14.792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42229.104166666664</v>
      </c>
      <c r="D10759" s="3">
        <v>14.768000000000001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42229.125</v>
      </c>
      <c r="D10760" s="3">
        <v>14.768000000000001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42229.145833333336</v>
      </c>
      <c r="D10761" s="3">
        <v>14.768000000000001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42229.166666666664</v>
      </c>
      <c r="D10762" s="3">
        <v>14.768000000000001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42229.1875</v>
      </c>
      <c r="D10763" s="3">
        <v>14.768000000000001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42229.208333333336</v>
      </c>
      <c r="D10764" s="3">
        <v>14.744999999999999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42229.229166666664</v>
      </c>
      <c r="D10765" s="3">
        <v>14.744999999999999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42229.25</v>
      </c>
      <c r="D10766" s="3">
        <v>14.744999999999999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42229.270833333336</v>
      </c>
      <c r="D10767" s="3">
        <v>14.744999999999999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42229.291666666664</v>
      </c>
      <c r="D10768" s="3">
        <v>14.744999999999999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42229.3125</v>
      </c>
      <c r="D10769" s="3">
        <v>14.744999999999999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42229.333333333336</v>
      </c>
      <c r="D10770" s="3">
        <v>14.744999999999999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42229.354166666664</v>
      </c>
      <c r="D10771" s="3">
        <v>14.744999999999999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42229.375</v>
      </c>
      <c r="D10772" s="3">
        <v>14.768000000000001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42229.395833333336</v>
      </c>
      <c r="D10773" s="3">
        <v>14.768000000000001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42229.416666666664</v>
      </c>
      <c r="D10774" s="3">
        <v>14.792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42229.4375</v>
      </c>
      <c r="D10775" s="3">
        <v>14.816000000000001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42229.458333333336</v>
      </c>
      <c r="D10776" s="3">
        <v>14.816000000000001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42229.479166666664</v>
      </c>
      <c r="D10777" s="3">
        <v>14.84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42229.5</v>
      </c>
      <c r="D10778" s="3">
        <v>14.84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42229.520833333336</v>
      </c>
      <c r="D10779" s="3">
        <v>14.84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42229.541666666664</v>
      </c>
      <c r="D10780" s="3">
        <v>14.84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42229.5625</v>
      </c>
      <c r="D10781" s="3">
        <v>14.864000000000001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42229.583333333336</v>
      </c>
      <c r="D10782" s="3">
        <v>14.864000000000001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42229.604166666664</v>
      </c>
      <c r="D10783" s="3">
        <v>14.888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42229.625</v>
      </c>
      <c r="D10784" s="3">
        <v>14.888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42229.645833333336</v>
      </c>
      <c r="D10785" s="3">
        <v>14.912000000000001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42229.666666666664</v>
      </c>
      <c r="D10786" s="3">
        <v>14.936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42229.6875</v>
      </c>
      <c r="D10787" s="3">
        <v>14.936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42229.708333333336</v>
      </c>
      <c r="D10788" s="3">
        <v>14.936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42229.729166666664</v>
      </c>
      <c r="D10789" s="3">
        <v>14.936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42229.75</v>
      </c>
      <c r="D10790" s="3">
        <v>14.912000000000001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42229.770833333336</v>
      </c>
      <c r="D10791" s="3">
        <v>14.888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42229.791666666664</v>
      </c>
      <c r="D10792" s="3">
        <v>14.864000000000001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42229.8125</v>
      </c>
      <c r="D10793" s="3">
        <v>14.84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42229.833333333336</v>
      </c>
      <c r="D10794" s="3">
        <v>14.792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42229.854166666664</v>
      </c>
      <c r="D10795" s="3">
        <v>14.768000000000001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42229.875</v>
      </c>
      <c r="D10796" s="3">
        <v>14.744999999999999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42229.895833333336</v>
      </c>
      <c r="D10797" s="3">
        <v>14.721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42229.916666666664</v>
      </c>
      <c r="D10798" s="3">
        <v>14.696999999999999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42229.9375</v>
      </c>
      <c r="D10799" s="3">
        <v>14.696999999999999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42229.958333333336</v>
      </c>
      <c r="D10800" s="3">
        <v>14.673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42229.979166666664</v>
      </c>
      <c r="D10801" s="3">
        <v>14.673</v>
      </c>
      <c r="E10801" s="48">
        <f>+IF(D10801="","",AVERAGE(D10754:D10801))</f>
        <v>14.805791666666666</v>
      </c>
      <c r="F10801" s="48">
        <f>+IF(D10801="","",MIN(D10754:D10801))</f>
        <v>14.673</v>
      </c>
      <c r="G10801" s="48">
        <f>+IF(D10801="","",MAX(D10754:D10801))</f>
        <v>14.936</v>
      </c>
      <c r="H10801" s="48">
        <f>STDEV(D10754:D10801)</f>
        <v>7.2078550040123257E-2</v>
      </c>
      <c r="I10801" s="48">
        <f>+IF(F10801="","",(G10801-F10801))</f>
        <v>0.2629999999999999</v>
      </c>
    </row>
    <row r="10802" spans="1:9" x14ac:dyDescent="0.25">
      <c r="A10802" s="7">
        <v>43326</v>
      </c>
      <c r="B10802" s="2">
        <v>0</v>
      </c>
      <c r="C10802" s="8">
        <v>42230</v>
      </c>
      <c r="D10802" s="3">
        <v>14.648999999999999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42230.020833333336</v>
      </c>
      <c r="D10803" s="3">
        <v>14.648999999999999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42230.041666666664</v>
      </c>
      <c r="D10804" s="3">
        <v>14.648999999999999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42230.0625</v>
      </c>
      <c r="D10805" s="3">
        <v>14.648999999999999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42230.083333333336</v>
      </c>
      <c r="D10806" s="3">
        <v>14.648999999999999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42230.104166666664</v>
      </c>
      <c r="D10807" s="3">
        <v>14.648999999999999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42230.125</v>
      </c>
      <c r="D10808" s="3">
        <v>14.648999999999999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42230.145833333336</v>
      </c>
      <c r="D10809" s="3">
        <v>14.625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42230.166666666664</v>
      </c>
      <c r="D10810" s="3">
        <v>14.625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42230.1875</v>
      </c>
      <c r="D10811" s="3">
        <v>14.625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42230.208333333336</v>
      </c>
      <c r="D10812" s="3">
        <v>14.625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42230.229166666664</v>
      </c>
      <c r="D10813" s="3">
        <v>14.601000000000001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42230.25</v>
      </c>
      <c r="D10814" s="3">
        <v>14.601000000000001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42230.270833333336</v>
      </c>
      <c r="D10815" s="3">
        <v>14.601000000000001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42230.291666666664</v>
      </c>
      <c r="D10816" s="3">
        <v>14.601000000000001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42230.3125</v>
      </c>
      <c r="D10817" s="3">
        <v>14.601000000000001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42230.333333333336</v>
      </c>
      <c r="D10818" s="3">
        <v>14.601000000000001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42230.354166666664</v>
      </c>
      <c r="D10819" s="3">
        <v>14.601000000000001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42230.375</v>
      </c>
      <c r="D10820" s="3">
        <v>14.601000000000001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42230.395833333336</v>
      </c>
      <c r="D10821" s="3">
        <v>14.601000000000001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42230.416666666664</v>
      </c>
      <c r="D10822" s="3">
        <v>14.625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42230.4375</v>
      </c>
      <c r="D10823" s="3">
        <v>14.625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42230.458333333336</v>
      </c>
      <c r="D10824" s="3">
        <v>14.648999999999999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42230.479166666664</v>
      </c>
      <c r="D10825" s="3">
        <v>14.648999999999999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42230.5</v>
      </c>
      <c r="D10826" s="3">
        <v>14.673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42230.520833333336</v>
      </c>
      <c r="D10827" s="3">
        <v>14.673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42230.541666666664</v>
      </c>
      <c r="D10828" s="3">
        <v>14.673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42230.5625</v>
      </c>
      <c r="D10829" s="3">
        <v>14.673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42230.583333333336</v>
      </c>
      <c r="D10830" s="3">
        <v>14.673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42230.604166666664</v>
      </c>
      <c r="D10831" s="3">
        <v>14.648999999999999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42230.625</v>
      </c>
      <c r="D10832" s="3">
        <v>14.648999999999999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42230.645833333336</v>
      </c>
      <c r="D10833" s="3">
        <v>14.648999999999999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42230.666666666664</v>
      </c>
      <c r="D10834" s="3">
        <v>14.648999999999999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42230.6875</v>
      </c>
      <c r="D10835" s="3">
        <v>14.648999999999999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42230.708333333336</v>
      </c>
      <c r="D10836" s="3">
        <v>14.648999999999999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42230.729166666664</v>
      </c>
      <c r="D10837" s="3">
        <v>14.625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42230.75</v>
      </c>
      <c r="D10838" s="3">
        <v>14.625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42230.770833333336</v>
      </c>
      <c r="D10839" s="3">
        <v>14.625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42230.791666666664</v>
      </c>
      <c r="D10840" s="3">
        <v>14.601000000000001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42230.8125</v>
      </c>
      <c r="D10841" s="3">
        <v>14.601000000000001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42230.833333333336</v>
      </c>
      <c r="D10842" s="3">
        <v>14.577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42230.854166666664</v>
      </c>
      <c r="D10843" s="3">
        <v>14.553000000000001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42230.875</v>
      </c>
      <c r="D10844" s="3">
        <v>14.553000000000001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42230.895833333336</v>
      </c>
      <c r="D10845" s="3">
        <v>14.529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42230.916666666664</v>
      </c>
      <c r="D10846" s="3">
        <v>14.505000000000001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42230.9375</v>
      </c>
      <c r="D10847" s="3">
        <v>14.505000000000001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42230.958333333336</v>
      </c>
      <c r="D10848" s="3">
        <v>14.481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42230.979166666664</v>
      </c>
      <c r="D10849" s="3">
        <v>14.457000000000001</v>
      </c>
      <c r="E10849" s="48">
        <f>+IF(D10849="","",AVERAGE(D10802:D10849))</f>
        <v>14.6145</v>
      </c>
      <c r="F10849" s="48">
        <f>+IF(D10849="","",MIN(D10802:D10849))</f>
        <v>14.457000000000001</v>
      </c>
      <c r="G10849" s="48">
        <f>+IF(D10849="","",MAX(D10802:D10849))</f>
        <v>14.673</v>
      </c>
      <c r="H10849" s="48">
        <f>STDEV(D10802:D10849)</f>
        <v>5.0708176351907296E-2</v>
      </c>
      <c r="I10849" s="48">
        <f>+IF(F10849="","",(G10849-F10849))</f>
        <v>0.2159999999999993</v>
      </c>
    </row>
    <row r="10850" spans="1:9" x14ac:dyDescent="0.25">
      <c r="A10850" s="7">
        <v>43327</v>
      </c>
      <c r="B10850" s="2">
        <v>0</v>
      </c>
      <c r="C10850" s="8">
        <v>42231</v>
      </c>
      <c r="D10850" s="3">
        <v>14.457000000000001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42231.020833333336</v>
      </c>
      <c r="D10851" s="3">
        <v>14.433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42231.041666666664</v>
      </c>
      <c r="D10852" s="3">
        <v>14.433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42231.0625</v>
      </c>
      <c r="D10853" s="3">
        <v>14.409000000000001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42231.083333333336</v>
      </c>
      <c r="D10854" s="3">
        <v>14.385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42231.104166666664</v>
      </c>
      <c r="D10855" s="3">
        <v>14.337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42231.125</v>
      </c>
      <c r="D10856" s="3">
        <v>14.314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42231.145833333336</v>
      </c>
      <c r="D10857" s="3">
        <v>14.29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42231.166666666664</v>
      </c>
      <c r="D10858" s="3">
        <v>14.266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42231.1875</v>
      </c>
      <c r="D10859" s="3">
        <v>14.242000000000001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42231.208333333336</v>
      </c>
      <c r="D10860" s="3">
        <v>14.242000000000001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42231.229166666664</v>
      </c>
      <c r="D10861" s="3">
        <v>14.218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42231.25</v>
      </c>
      <c r="D10862" s="3">
        <v>14.194000000000001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42231.270833333336</v>
      </c>
      <c r="D10863" s="3">
        <v>14.17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42231.291666666664</v>
      </c>
      <c r="D10864" s="3">
        <v>14.17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42231.3125</v>
      </c>
      <c r="D10865" s="3">
        <v>14.17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42231.333333333336</v>
      </c>
      <c r="D10866" s="3">
        <v>14.17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42231.354166666664</v>
      </c>
      <c r="D10867" s="3">
        <v>14.194000000000001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42231.375</v>
      </c>
      <c r="D10868" s="3">
        <v>14.218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42231.395833333336</v>
      </c>
      <c r="D10869" s="3">
        <v>14.266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42231.416666666664</v>
      </c>
      <c r="D10870" s="3">
        <v>14.29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42231.4375</v>
      </c>
      <c r="D10871" s="3">
        <v>14.337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42231.458333333336</v>
      </c>
      <c r="D10872" s="3">
        <v>14.385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42231.479166666664</v>
      </c>
      <c r="D10873" s="3">
        <v>14.457000000000001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42231.5</v>
      </c>
      <c r="D10874" s="3">
        <v>14.529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42231.520833333336</v>
      </c>
      <c r="D10875" s="3">
        <v>14.625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42231.541666666664</v>
      </c>
      <c r="D10876" s="3">
        <v>14.744999999999999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42231.5625</v>
      </c>
      <c r="D10877" s="3">
        <v>14.84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42231.583333333336</v>
      </c>
      <c r="D10878" s="3">
        <v>14.912000000000001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42231.604166666664</v>
      </c>
      <c r="D10879" s="3">
        <v>14.936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42231.625</v>
      </c>
      <c r="D10880" s="3">
        <v>14.936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42231.645833333336</v>
      </c>
      <c r="D10881" s="3">
        <v>14.936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42231.666666666664</v>
      </c>
      <c r="D10882" s="3">
        <v>14.936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42231.6875</v>
      </c>
      <c r="D10883" s="3">
        <v>14.888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42231.708333333336</v>
      </c>
      <c r="D10884" s="3">
        <v>14.864000000000001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42231.729166666664</v>
      </c>
      <c r="D10885" s="3">
        <v>14.84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42231.75</v>
      </c>
      <c r="D10886" s="3">
        <v>14.792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42231.770833333336</v>
      </c>
      <c r="D10887" s="3">
        <v>14.696999999999999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42231.791666666664</v>
      </c>
      <c r="D10888" s="3">
        <v>14.673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42231.8125</v>
      </c>
      <c r="D10889" s="3">
        <v>14.625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42231.833333333336</v>
      </c>
      <c r="D10890" s="3">
        <v>14.577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42231.854166666664</v>
      </c>
      <c r="D10891" s="3">
        <v>14.505000000000001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42231.875</v>
      </c>
      <c r="D10892" s="3">
        <v>14.433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42231.895833333336</v>
      </c>
      <c r="D10893" s="3">
        <v>14.385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42231.916666666664</v>
      </c>
      <c r="D10894" s="3">
        <v>14.361000000000001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42231.9375</v>
      </c>
      <c r="D10895" s="3">
        <v>14.314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42231.958333333336</v>
      </c>
      <c r="D10896" s="3">
        <v>14.29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42231.979166666664</v>
      </c>
      <c r="D10897" s="3">
        <v>14.266</v>
      </c>
      <c r="E10897" s="48">
        <f>+IF(D10897="","",AVERAGE(D10850:D10897))</f>
        <v>14.47816666666666</v>
      </c>
      <c r="F10897" s="48">
        <f>+IF(D10897="","",MIN(D10850:D10897))</f>
        <v>14.17</v>
      </c>
      <c r="G10897" s="48">
        <f>+IF(D10897="","",MAX(D10850:D10897))</f>
        <v>14.936</v>
      </c>
      <c r="H10897" s="48">
        <f>STDEV(D10850:D10897)</f>
        <v>0.256488010033179</v>
      </c>
      <c r="I10897" s="48">
        <f>+IF(F10897="","",(G10897-F10897))</f>
        <v>0.76600000000000001</v>
      </c>
    </row>
    <row r="10898" spans="1:9" x14ac:dyDescent="0.25">
      <c r="A10898" s="7">
        <v>43328</v>
      </c>
      <c r="B10898" s="2">
        <v>0</v>
      </c>
      <c r="C10898" s="8">
        <v>42232</v>
      </c>
      <c r="D10898" s="3">
        <v>14.218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42232.020833333336</v>
      </c>
      <c r="D10899" s="3">
        <v>14.194000000000001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42232.041666666664</v>
      </c>
      <c r="D10900" s="3">
        <v>14.146000000000001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42232.0625</v>
      </c>
      <c r="D10901" s="3">
        <v>14.122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42232.083333333336</v>
      </c>
      <c r="D10902" s="3">
        <v>14.074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42232.104166666664</v>
      </c>
      <c r="D10903" s="3">
        <v>14.002000000000001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42232.125</v>
      </c>
      <c r="D10904" s="3">
        <v>14.002000000000001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42232.145833333336</v>
      </c>
      <c r="D10905" s="3">
        <v>13.978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42232.166666666664</v>
      </c>
      <c r="D10906" s="3">
        <v>13.978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42232.1875</v>
      </c>
      <c r="D10907" s="3">
        <v>13.93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42232.208333333336</v>
      </c>
      <c r="D10908" s="3">
        <v>13.906000000000001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42232.229166666664</v>
      </c>
      <c r="D10909" s="3">
        <v>13.882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42232.25</v>
      </c>
      <c r="D10910" s="3">
        <v>13.858000000000001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42232.270833333336</v>
      </c>
      <c r="D10911" s="3">
        <v>13.738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42232.291666666664</v>
      </c>
      <c r="D10912" s="3">
        <v>13.714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42232.3125</v>
      </c>
      <c r="D10913" s="3">
        <v>13.714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42232.333333333336</v>
      </c>
      <c r="D10914" s="3">
        <v>13.738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42232.354166666664</v>
      </c>
      <c r="D10915" s="3">
        <v>13.738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42232.375</v>
      </c>
      <c r="D10916" s="3">
        <v>13.786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42232.395833333336</v>
      </c>
      <c r="D10917" s="3">
        <v>13.858000000000001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42232.416666666664</v>
      </c>
      <c r="D10918" s="3">
        <v>13.954000000000001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42232.4375</v>
      </c>
      <c r="D10919" s="3">
        <v>14.05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42232.458333333336</v>
      </c>
      <c r="D10920" s="3">
        <v>14.17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42232.479166666664</v>
      </c>
      <c r="D10921" s="3">
        <v>14.29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42232.5</v>
      </c>
      <c r="D10922" s="3">
        <v>14.385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42232.520833333336</v>
      </c>
      <c r="D10923" s="3">
        <v>14.505000000000001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42232.541666666664</v>
      </c>
      <c r="D10924" s="3">
        <v>14.553000000000001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42232.5625</v>
      </c>
      <c r="D10925" s="3">
        <v>14.648999999999999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42232.583333333336</v>
      </c>
      <c r="D10926" s="3">
        <v>14.721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42232.604166666664</v>
      </c>
      <c r="D10927" s="3">
        <v>14.744999999999999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42232.625</v>
      </c>
      <c r="D10928" s="3">
        <v>14.696999999999999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42232.645833333336</v>
      </c>
      <c r="D10929" s="3">
        <v>14.696999999999999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42232.666666666664</v>
      </c>
      <c r="D10930" s="3">
        <v>14.721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42232.6875</v>
      </c>
      <c r="D10931" s="3">
        <v>14.721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42232.708333333336</v>
      </c>
      <c r="D10932" s="3">
        <v>14.696999999999999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42232.729166666664</v>
      </c>
      <c r="D10933" s="3">
        <v>14.625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42232.75</v>
      </c>
      <c r="D10934" s="3">
        <v>14.577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42232.770833333336</v>
      </c>
      <c r="D10935" s="3">
        <v>14.505000000000001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42232.791666666664</v>
      </c>
      <c r="D10936" s="3">
        <v>14.457000000000001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42232.8125</v>
      </c>
      <c r="D10937" s="3">
        <v>14.385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42232.833333333336</v>
      </c>
      <c r="D10938" s="3">
        <v>14.337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42232.854166666664</v>
      </c>
      <c r="D10939" s="3">
        <v>14.266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42232.875</v>
      </c>
      <c r="D10940" s="3">
        <v>14.242000000000001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42232.895833333336</v>
      </c>
      <c r="D10941" s="3">
        <v>14.194000000000001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42232.916666666664</v>
      </c>
      <c r="D10942" s="3">
        <v>14.17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42232.9375</v>
      </c>
      <c r="D10943" s="3">
        <v>14.146000000000001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42232.958333333336</v>
      </c>
      <c r="D10944" s="3">
        <v>14.098000000000001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42232.979166666664</v>
      </c>
      <c r="D10945" s="3">
        <v>14.074</v>
      </c>
      <c r="E10945" s="48">
        <f>+IF(D10945="","",AVERAGE(D10898:D10945))</f>
        <v>14.212645833333328</v>
      </c>
      <c r="F10945" s="48">
        <f>+IF(D10945="","",MIN(D10898:D10945))</f>
        <v>13.714</v>
      </c>
      <c r="G10945" s="48">
        <f>+IF(D10945="","",MAX(D10898:D10945))</f>
        <v>14.744999999999999</v>
      </c>
      <c r="H10945" s="48">
        <f>STDEV(D10898:D10945)</f>
        <v>0.324265749274391</v>
      </c>
      <c r="I10945" s="48">
        <f>+IF(F10945="","",(G10945-F10945))</f>
        <v>1.0309999999999988</v>
      </c>
    </row>
    <row r="10946" spans="1:9" x14ac:dyDescent="0.25">
      <c r="A10946" s="7">
        <v>43329</v>
      </c>
      <c r="B10946" s="2">
        <v>0</v>
      </c>
      <c r="C10946" s="8">
        <v>42233</v>
      </c>
      <c r="D10946" s="3">
        <v>14.05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42233.020833333336</v>
      </c>
      <c r="D10947" s="3">
        <v>14.002000000000001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42233.041666666664</v>
      </c>
      <c r="D10948" s="3">
        <v>13.978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42233.0625</v>
      </c>
      <c r="D10949" s="3">
        <v>13.93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42233.083333333336</v>
      </c>
      <c r="D10950" s="3">
        <v>13.882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42233.104166666664</v>
      </c>
      <c r="D10951" s="3">
        <v>13.858000000000001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42233.125</v>
      </c>
      <c r="D10952" s="3">
        <v>13.858000000000001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42233.145833333336</v>
      </c>
      <c r="D10953" s="3">
        <v>13.834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42233.166666666664</v>
      </c>
      <c r="D10954" s="3">
        <v>13.81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42233.1875</v>
      </c>
      <c r="D10955" s="3">
        <v>13.81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42233.208333333336</v>
      </c>
      <c r="D10956" s="3">
        <v>13.762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42233.229166666664</v>
      </c>
      <c r="D10957" s="3">
        <v>13.762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42233.25</v>
      </c>
      <c r="D10958" s="3">
        <v>13.738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42233.270833333336</v>
      </c>
      <c r="D10959" s="3">
        <v>13.738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42233.291666666664</v>
      </c>
      <c r="D10960" s="3">
        <v>13.762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42233.3125</v>
      </c>
      <c r="D10961" s="3">
        <v>13.762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42233.333333333336</v>
      </c>
      <c r="D10962" s="3">
        <v>13.81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42233.354166666664</v>
      </c>
      <c r="D10963" s="3">
        <v>13.834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42233.375</v>
      </c>
      <c r="D10964" s="3">
        <v>13.882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42233.395833333336</v>
      </c>
      <c r="D10965" s="3">
        <v>13.906000000000001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42233.416666666664</v>
      </c>
      <c r="D10966" s="3">
        <v>13.978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42233.4375</v>
      </c>
      <c r="D10967" s="3">
        <v>14.074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42233.458333333336</v>
      </c>
      <c r="D10968" s="3">
        <v>14.17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42233.479166666664</v>
      </c>
      <c r="D10969" s="3">
        <v>14.29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42233.5</v>
      </c>
      <c r="D10970" s="3">
        <v>14.409000000000001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42233.520833333336</v>
      </c>
      <c r="D10971" s="3">
        <v>14.529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42233.541666666664</v>
      </c>
      <c r="D10972" s="3">
        <v>14.648999999999999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42233.5625</v>
      </c>
      <c r="D10973" s="3">
        <v>14.721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42233.583333333336</v>
      </c>
      <c r="D10974" s="3">
        <v>14.792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42233.604166666664</v>
      </c>
      <c r="D10975" s="3">
        <v>14.84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42233.625</v>
      </c>
      <c r="D10976" s="3">
        <v>14.864000000000001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42233.645833333336</v>
      </c>
      <c r="D10977" s="3">
        <v>14.816000000000001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42233.666666666664</v>
      </c>
      <c r="D10978" s="3">
        <v>14.816000000000001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42233.6875</v>
      </c>
      <c r="D10979" s="3">
        <v>14.792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42233.708333333336</v>
      </c>
      <c r="D10980" s="3">
        <v>14.744999999999999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42233.729166666664</v>
      </c>
      <c r="D10981" s="3">
        <v>14.696999999999999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42233.75</v>
      </c>
      <c r="D10982" s="3">
        <v>14.625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42233.770833333336</v>
      </c>
      <c r="D10983" s="3">
        <v>14.553000000000001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42233.791666666664</v>
      </c>
      <c r="D10984" s="3">
        <v>14.553000000000001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42233.8125</v>
      </c>
      <c r="D10985" s="3">
        <v>14.505000000000001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42233.833333333336</v>
      </c>
      <c r="D10986" s="3">
        <v>14.457000000000001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42233.854166666664</v>
      </c>
      <c r="D10987" s="3">
        <v>14.409000000000001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42233.875</v>
      </c>
      <c r="D10988" s="3">
        <v>14.337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42233.895833333336</v>
      </c>
      <c r="D10989" s="3">
        <v>14.314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42233.916666666664</v>
      </c>
      <c r="D10990" s="3">
        <v>14.266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42233.9375</v>
      </c>
      <c r="D10991" s="3">
        <v>14.218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42233.958333333336</v>
      </c>
      <c r="D10992" s="3">
        <v>14.17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42233.979166666664</v>
      </c>
      <c r="D10993" s="3">
        <v>14.146000000000001</v>
      </c>
      <c r="E10993" s="48">
        <f>+IF(D10993="","",AVERAGE(D10946:D10993))</f>
        <v>14.22297916666666</v>
      </c>
      <c r="F10993" s="48">
        <f>+IF(D10993="","",MIN(D10946:D10993))</f>
        <v>13.738</v>
      </c>
      <c r="G10993" s="48">
        <f>+IF(D10993="","",MAX(D10946:D10993))</f>
        <v>14.864000000000001</v>
      </c>
      <c r="H10993" s="48">
        <f>STDEV(D10946:D10993)</f>
        <v>0.38109536917653752</v>
      </c>
      <c r="I10993" s="48">
        <f>+IF(F10993="","",(G10993-F10993))</f>
        <v>1.1260000000000012</v>
      </c>
    </row>
    <row r="10994" spans="1:9" x14ac:dyDescent="0.25">
      <c r="A10994" s="7">
        <v>43330</v>
      </c>
      <c r="B10994" s="2">
        <v>0</v>
      </c>
      <c r="C10994" s="8">
        <v>42234</v>
      </c>
      <c r="D10994" s="3">
        <v>14.122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42234.020833333336</v>
      </c>
      <c r="D10995" s="3">
        <v>14.074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42234.041666666664</v>
      </c>
      <c r="D10996" s="3">
        <v>14.074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42234.0625</v>
      </c>
      <c r="D10997" s="3">
        <v>14.05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42234.083333333336</v>
      </c>
      <c r="D10998" s="3">
        <v>14.002000000000001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42234.104166666664</v>
      </c>
      <c r="D10999" s="3">
        <v>13.978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42234.125</v>
      </c>
      <c r="D11000" s="3">
        <v>13.954000000000001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42234.145833333336</v>
      </c>
      <c r="D11001" s="3">
        <v>13.93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42234.166666666664</v>
      </c>
      <c r="D11002" s="3">
        <v>13.882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42234.1875</v>
      </c>
      <c r="D11003" s="3">
        <v>13.858000000000001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42234.208333333336</v>
      </c>
      <c r="D11004" s="3">
        <v>13.81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42234.229166666664</v>
      </c>
      <c r="D11005" s="3">
        <v>13.762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42234.25</v>
      </c>
      <c r="D11006" s="3">
        <v>13.738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42234.270833333336</v>
      </c>
      <c r="D11007" s="3">
        <v>13.714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42234.291666666664</v>
      </c>
      <c r="D11008" s="3">
        <v>13.69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42234.3125</v>
      </c>
      <c r="D11009" s="3">
        <v>13.714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42234.333333333336</v>
      </c>
      <c r="D11010" s="3">
        <v>13.738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42234.354166666664</v>
      </c>
      <c r="D11011" s="3">
        <v>13.762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42234.375</v>
      </c>
      <c r="D11012" s="3">
        <v>13.81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42234.395833333336</v>
      </c>
      <c r="D11013" s="3">
        <v>13.882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42234.416666666664</v>
      </c>
      <c r="D11014" s="3">
        <v>13.978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42234.4375</v>
      </c>
      <c r="D11015" s="3">
        <v>14.074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42234.458333333336</v>
      </c>
      <c r="D11016" s="3">
        <v>14.17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42234.479166666664</v>
      </c>
      <c r="D11017" s="3">
        <v>14.314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42234.5</v>
      </c>
      <c r="D11018" s="3">
        <v>14.457000000000001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42234.520833333336</v>
      </c>
      <c r="D11019" s="3">
        <v>14.577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42234.541666666664</v>
      </c>
      <c r="D11020" s="3">
        <v>14.696999999999999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42234.5625</v>
      </c>
      <c r="D11021" s="3">
        <v>14.816000000000001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42234.583333333336</v>
      </c>
      <c r="D11022" s="3">
        <v>14.912000000000001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42234.604166666664</v>
      </c>
      <c r="D11023" s="3">
        <v>14.96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42234.625</v>
      </c>
      <c r="D11024" s="3">
        <v>15.007999999999999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42234.645833333336</v>
      </c>
      <c r="D11025" s="3">
        <v>15.055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42234.666666666664</v>
      </c>
      <c r="D11026" s="3">
        <v>15.055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42234.6875</v>
      </c>
      <c r="D11027" s="3">
        <v>15.031000000000001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42234.708333333336</v>
      </c>
      <c r="D11028" s="3">
        <v>14.984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42234.729166666664</v>
      </c>
      <c r="D11029" s="3">
        <v>14.936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42234.75</v>
      </c>
      <c r="D11030" s="3">
        <v>14.888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42234.770833333336</v>
      </c>
      <c r="D11031" s="3">
        <v>14.816000000000001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42234.791666666664</v>
      </c>
      <c r="D11032" s="3">
        <v>14.768000000000001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42234.8125</v>
      </c>
      <c r="D11033" s="3">
        <v>14.721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42234.833333333336</v>
      </c>
      <c r="D11034" s="3">
        <v>14.673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42234.854166666664</v>
      </c>
      <c r="D11035" s="3">
        <v>14.625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42234.875</v>
      </c>
      <c r="D11036" s="3">
        <v>14.601000000000001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42234.895833333336</v>
      </c>
      <c r="D11037" s="3">
        <v>14.553000000000001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42234.916666666664</v>
      </c>
      <c r="D11038" s="3">
        <v>14.529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42234.9375</v>
      </c>
      <c r="D11039" s="3">
        <v>14.505000000000001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42234.958333333336</v>
      </c>
      <c r="D11040" s="3">
        <v>14.457000000000001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42234.979166666664</v>
      </c>
      <c r="D11041" s="3">
        <v>14.433</v>
      </c>
      <c r="E11041" s="48">
        <f>+IF(D11041="","",AVERAGE(D10994:D11041))</f>
        <v>14.336187500000001</v>
      </c>
      <c r="F11041" s="48">
        <f>+IF(D11041="","",MIN(D10994:D11041))</f>
        <v>13.69</v>
      </c>
      <c r="G11041" s="48">
        <f>+IF(D11041="","",MAX(D10994:D11041))</f>
        <v>15.055</v>
      </c>
      <c r="H11041" s="48">
        <f>STDEV(D10994:D11041)</f>
        <v>0.46072942427591607</v>
      </c>
      <c r="I11041" s="48">
        <f>+IF(F11041="","",(G11041-F11041))</f>
        <v>1.3650000000000002</v>
      </c>
    </row>
    <row r="11042" spans="1:9" x14ac:dyDescent="0.25">
      <c r="A11042" s="7">
        <v>43331</v>
      </c>
      <c r="B11042" s="2">
        <v>0</v>
      </c>
      <c r="C11042" s="8">
        <v>42235</v>
      </c>
      <c r="D11042" s="3">
        <v>14.409000000000001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42235.020833333336</v>
      </c>
      <c r="D11043" s="3">
        <v>14.385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42235.041666666664</v>
      </c>
      <c r="D11044" s="3">
        <v>14.361000000000001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42235.0625</v>
      </c>
      <c r="D11045" s="3">
        <v>14.337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42235.083333333336</v>
      </c>
      <c r="D11046" s="3">
        <v>14.314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42235.104166666664</v>
      </c>
      <c r="D11047" s="3">
        <v>14.29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42235.125</v>
      </c>
      <c r="D11048" s="3">
        <v>14.266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42235.145833333336</v>
      </c>
      <c r="D11049" s="3">
        <v>14.242000000000001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42235.166666666664</v>
      </c>
      <c r="D11050" s="3">
        <v>14.194000000000001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42235.1875</v>
      </c>
      <c r="D11051" s="3">
        <v>14.17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42235.208333333336</v>
      </c>
      <c r="D11052" s="3">
        <v>14.122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42235.229166666664</v>
      </c>
      <c r="D11053" s="3">
        <v>14.098000000000001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42235.25</v>
      </c>
      <c r="D11054" s="3">
        <v>14.074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42235.270833333336</v>
      </c>
      <c r="D11055" s="3">
        <v>14.05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42235.291666666664</v>
      </c>
      <c r="D11056" s="3">
        <v>14.026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42235.3125</v>
      </c>
      <c r="D11057" s="3">
        <v>14.026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42235.333333333336</v>
      </c>
      <c r="D11058" s="3">
        <v>14.026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42235.354166666664</v>
      </c>
      <c r="D11059" s="3">
        <v>14.074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42235.375</v>
      </c>
      <c r="D11060" s="3">
        <v>14.098000000000001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42235.395833333336</v>
      </c>
      <c r="D11061" s="3">
        <v>14.17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42235.416666666664</v>
      </c>
      <c r="D11062" s="3">
        <v>14.218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42235.4375</v>
      </c>
      <c r="D11063" s="3">
        <v>14.314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42235.458333333336</v>
      </c>
      <c r="D11064" s="3">
        <v>14.409000000000001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42235.479166666664</v>
      </c>
      <c r="D11065" s="3">
        <v>14.505000000000001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42235.5</v>
      </c>
      <c r="D11066" s="3">
        <v>14.625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42235.520833333336</v>
      </c>
      <c r="D11067" s="3">
        <v>14.744999999999999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42235.541666666664</v>
      </c>
      <c r="D11068" s="3">
        <v>14.84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42235.5625</v>
      </c>
      <c r="D11069" s="3">
        <v>14.936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42235.583333333336</v>
      </c>
      <c r="D11070" s="3">
        <v>15.007999999999999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42235.604166666664</v>
      </c>
      <c r="D11071" s="3">
        <v>15.055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42235.625</v>
      </c>
      <c r="D11072" s="3">
        <v>15.079000000000001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42235.645833333336</v>
      </c>
      <c r="D11073" s="3">
        <v>15.079000000000001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42235.666666666664</v>
      </c>
      <c r="D11074" s="3">
        <v>15.079000000000001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42235.6875</v>
      </c>
      <c r="D11075" s="3">
        <v>15.031000000000001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42235.708333333336</v>
      </c>
      <c r="D11076" s="3">
        <v>14.984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42235.729166666664</v>
      </c>
      <c r="D11077" s="3">
        <v>14.936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42235.75</v>
      </c>
      <c r="D11078" s="3">
        <v>14.888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42235.770833333336</v>
      </c>
      <c r="D11079" s="3">
        <v>14.816000000000001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42235.791666666664</v>
      </c>
      <c r="D11080" s="3">
        <v>14.768000000000001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42235.8125</v>
      </c>
      <c r="D11081" s="3">
        <v>14.721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42235.833333333336</v>
      </c>
      <c r="D11082" s="3">
        <v>14.696999999999999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42235.854166666664</v>
      </c>
      <c r="D11083" s="3">
        <v>14.648999999999999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42235.875</v>
      </c>
      <c r="D11084" s="3">
        <v>14.625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42235.895833333336</v>
      </c>
      <c r="D11085" s="3">
        <v>14.625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42235.916666666664</v>
      </c>
      <c r="D11086" s="3">
        <v>14.601000000000001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42235.9375</v>
      </c>
      <c r="D11087" s="3">
        <v>14.601000000000001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42235.958333333336</v>
      </c>
      <c r="D11088" s="3">
        <v>14.577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42235.979166666664</v>
      </c>
      <c r="D11089" s="3">
        <v>14.577</v>
      </c>
      <c r="E11089" s="48">
        <f>+IF(D11089="","",AVERAGE(D11042:D11089))</f>
        <v>14.515000000000002</v>
      </c>
      <c r="F11089" s="48">
        <f>+IF(D11089="","",MIN(D11042:D11089))</f>
        <v>14.026</v>
      </c>
      <c r="G11089" s="48">
        <f>+IF(D11089="","",MAX(D11042:D11089))</f>
        <v>15.079000000000001</v>
      </c>
      <c r="H11089" s="48">
        <f>STDEV(D11042:D11089)</f>
        <v>0.34366924970309659</v>
      </c>
      <c r="I11089" s="48">
        <f>+IF(F11089="","",(G11089-F11089))</f>
        <v>1.0530000000000008</v>
      </c>
    </row>
    <row r="11090" spans="1:9" x14ac:dyDescent="0.25">
      <c r="A11090" s="7">
        <v>43332</v>
      </c>
      <c r="B11090" s="2">
        <v>0</v>
      </c>
      <c r="C11090" s="8">
        <v>42236</v>
      </c>
      <c r="D11090" s="3">
        <v>14.553000000000001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42236.020833333336</v>
      </c>
      <c r="D11091" s="3">
        <v>14.553000000000001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42236.041666666664</v>
      </c>
      <c r="D11092" s="3">
        <v>14.553000000000001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42236.0625</v>
      </c>
      <c r="D11093" s="3">
        <v>14.553000000000001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42236.083333333336</v>
      </c>
      <c r="D11094" s="3">
        <v>14.529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42236.104166666664</v>
      </c>
      <c r="D11095" s="3">
        <v>14.529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42236.125</v>
      </c>
      <c r="D11096" s="3">
        <v>14.505000000000001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42236.145833333336</v>
      </c>
      <c r="D11097" s="3">
        <v>14.505000000000001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42236.166666666664</v>
      </c>
      <c r="D11098" s="3">
        <v>14.481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42236.1875</v>
      </c>
      <c r="D11099" s="3">
        <v>14.481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42236.208333333336</v>
      </c>
      <c r="D11100" s="3">
        <v>14.457000000000001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42236.229166666664</v>
      </c>
      <c r="D11101" s="3">
        <v>14.433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42236.25</v>
      </c>
      <c r="D11102" s="3">
        <v>14.409000000000001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42236.270833333336</v>
      </c>
      <c r="D11103" s="3">
        <v>14.409000000000001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42236.291666666664</v>
      </c>
      <c r="D11104" s="3">
        <v>14.385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42236.3125</v>
      </c>
      <c r="D11105" s="3">
        <v>14.385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42236.333333333336</v>
      </c>
      <c r="D11106" s="3">
        <v>14.385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42236.354166666664</v>
      </c>
      <c r="D11107" s="3">
        <v>14.385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42236.375</v>
      </c>
      <c r="D11108" s="3">
        <v>14.385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42236.395833333336</v>
      </c>
      <c r="D11109" s="3">
        <v>14.409000000000001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42236.416666666664</v>
      </c>
      <c r="D11110" s="3">
        <v>14.409000000000001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42236.4375</v>
      </c>
      <c r="D11111" s="3">
        <v>14.433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42236.458333333336</v>
      </c>
      <c r="D11112" s="3">
        <v>14.457000000000001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42236.479166666664</v>
      </c>
      <c r="D11113" s="3">
        <v>14.505000000000001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42236.5</v>
      </c>
      <c r="D11114" s="3">
        <v>14.529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42236.520833333336</v>
      </c>
      <c r="D11115" s="3">
        <v>14.553000000000001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42236.541666666664</v>
      </c>
      <c r="D11116" s="3">
        <v>14.577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42236.5625</v>
      </c>
      <c r="D11117" s="3">
        <v>14.601000000000001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42236.583333333336</v>
      </c>
      <c r="D11118" s="3">
        <v>14.625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42236.604166666664</v>
      </c>
      <c r="D11119" s="3">
        <v>14.648999999999999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42236.625</v>
      </c>
      <c r="D11120" s="3">
        <v>14.648999999999999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42236.645833333336</v>
      </c>
      <c r="D11121" s="3">
        <v>14.648999999999999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42236.666666666664</v>
      </c>
      <c r="D11122" s="3">
        <v>14.625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42236.6875</v>
      </c>
      <c r="D11123" s="3">
        <v>14.625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42236.708333333336</v>
      </c>
      <c r="D11124" s="3">
        <v>14.625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42236.729166666664</v>
      </c>
      <c r="D11125" s="3">
        <v>14.601000000000001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42236.75</v>
      </c>
      <c r="D11126" s="3">
        <v>14.577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42236.770833333336</v>
      </c>
      <c r="D11127" s="3">
        <v>14.553000000000001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42236.791666666664</v>
      </c>
      <c r="D11128" s="3">
        <v>14.529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42236.8125</v>
      </c>
      <c r="D11129" s="3">
        <v>14.505000000000001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42236.833333333336</v>
      </c>
      <c r="D11130" s="3">
        <v>14.457000000000001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42236.854166666664</v>
      </c>
      <c r="D11131" s="3">
        <v>14.457000000000001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42236.875</v>
      </c>
      <c r="D11132" s="3">
        <v>14.409000000000001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42236.895833333336</v>
      </c>
      <c r="D11133" s="3">
        <v>14.385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42236.916666666664</v>
      </c>
      <c r="D11134" s="3">
        <v>14.337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42236.9375</v>
      </c>
      <c r="D11135" s="3">
        <v>14.314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42236.958333333336</v>
      </c>
      <c r="D11136" s="3">
        <v>14.266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42236.979166666664</v>
      </c>
      <c r="D11137" s="3">
        <v>14.242000000000001</v>
      </c>
      <c r="E11137" s="48">
        <f>+IF(D11137="","",AVERAGE(D11090:D11137))</f>
        <v>14.488062499999996</v>
      </c>
      <c r="F11137" s="48">
        <f>+IF(D11137="","",MIN(D11090:D11137))</f>
        <v>14.242000000000001</v>
      </c>
      <c r="G11137" s="48">
        <f>+IF(D11137="","",MAX(D11090:D11137))</f>
        <v>14.648999999999999</v>
      </c>
      <c r="H11137" s="48">
        <f>STDEV(D11090:D11137)</f>
        <v>0.10264344529341424</v>
      </c>
      <c r="I11137" s="48">
        <f>+IF(F11137="","",(G11137-F11137))</f>
        <v>0.40699999999999825</v>
      </c>
    </row>
    <row r="11138" spans="1:9" x14ac:dyDescent="0.25">
      <c r="A11138" s="7">
        <v>43333</v>
      </c>
      <c r="B11138" s="2">
        <v>0</v>
      </c>
      <c r="C11138" s="8">
        <v>42237</v>
      </c>
      <c r="D11138" s="3">
        <v>14.218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42237.020833333336</v>
      </c>
      <c r="D11139" s="3">
        <v>14.17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42237.041666666664</v>
      </c>
      <c r="D11140" s="3">
        <v>14.146000000000001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42237.0625</v>
      </c>
      <c r="D11141" s="3">
        <v>14.122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42237.083333333336</v>
      </c>
      <c r="D11142" s="3">
        <v>14.122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42237.104166666664</v>
      </c>
      <c r="D11143" s="3">
        <v>14.098000000000001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42237.125</v>
      </c>
      <c r="D11144" s="3">
        <v>14.098000000000001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42237.145833333336</v>
      </c>
      <c r="D11145" s="3">
        <v>14.098000000000001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42237.166666666664</v>
      </c>
      <c r="D11146" s="3">
        <v>14.098000000000001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42237.1875</v>
      </c>
      <c r="D11147" s="3">
        <v>14.098000000000001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42237.208333333336</v>
      </c>
      <c r="D11148" s="3">
        <v>14.098000000000001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42237.229166666664</v>
      </c>
      <c r="D11149" s="3">
        <v>14.074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42237.25</v>
      </c>
      <c r="D11150" s="3">
        <v>14.074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42237.270833333336</v>
      </c>
      <c r="D11151" s="3">
        <v>14.074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42237.291666666664</v>
      </c>
      <c r="D11152" s="3">
        <v>14.05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42237.3125</v>
      </c>
      <c r="D11153" s="3">
        <v>14.05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42237.333333333336</v>
      </c>
      <c r="D11154" s="3">
        <v>14.074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42237.354166666664</v>
      </c>
      <c r="D11155" s="3">
        <v>14.074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42237.375</v>
      </c>
      <c r="D11156" s="3">
        <v>14.098000000000001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42237.395833333336</v>
      </c>
      <c r="D11157" s="3">
        <v>14.122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42237.416666666664</v>
      </c>
      <c r="D11158" s="3">
        <v>14.146000000000001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42237.4375</v>
      </c>
      <c r="D11159" s="3">
        <v>14.17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42237.458333333336</v>
      </c>
      <c r="D11160" s="3">
        <v>14.218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42237.479166666664</v>
      </c>
      <c r="D11161" s="3">
        <v>14.266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42237.5</v>
      </c>
      <c r="D11162" s="3">
        <v>14.314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42237.520833333336</v>
      </c>
      <c r="D11163" s="3">
        <v>14.361000000000001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42237.541666666664</v>
      </c>
      <c r="D11164" s="3">
        <v>14.409000000000001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42237.5625</v>
      </c>
      <c r="D11165" s="3">
        <v>14.457000000000001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42237.583333333336</v>
      </c>
      <c r="D11166" s="3">
        <v>14.481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42237.604166666664</v>
      </c>
      <c r="D11167" s="3">
        <v>14.505000000000001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42237.625</v>
      </c>
      <c r="D11168" s="3">
        <v>14.505000000000001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42237.645833333336</v>
      </c>
      <c r="D11169" s="3">
        <v>14.481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42237.666666666664</v>
      </c>
      <c r="D11170" s="3">
        <v>14.505000000000001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42237.6875</v>
      </c>
      <c r="D11171" s="3">
        <v>14.481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42237.708333333336</v>
      </c>
      <c r="D11172" s="3">
        <v>14.457000000000001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42237.729166666664</v>
      </c>
      <c r="D11173" s="3">
        <v>14.457000000000001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42237.75</v>
      </c>
      <c r="D11174" s="3">
        <v>14.409000000000001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42237.770833333336</v>
      </c>
      <c r="D11175" s="3">
        <v>14.385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42237.791666666664</v>
      </c>
      <c r="D11176" s="3">
        <v>14.361000000000001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42237.8125</v>
      </c>
      <c r="D11177" s="3">
        <v>14.314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42237.833333333336</v>
      </c>
      <c r="D11178" s="3">
        <v>14.29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42237.854166666664</v>
      </c>
      <c r="D11179" s="3">
        <v>14.242000000000001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42237.875</v>
      </c>
      <c r="D11180" s="3">
        <v>14.194000000000001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42237.895833333336</v>
      </c>
      <c r="D11181" s="3">
        <v>14.146000000000001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42237.916666666664</v>
      </c>
      <c r="D11182" s="3">
        <v>14.098000000000001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42237.9375</v>
      </c>
      <c r="D11183" s="3">
        <v>14.074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42237.958333333336</v>
      </c>
      <c r="D11184" s="3">
        <v>14.026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42237.979166666664</v>
      </c>
      <c r="D11185" s="3">
        <v>14.002000000000001</v>
      </c>
      <c r="E11185" s="48">
        <f>+IF(D11185="","",AVERAGE(D11138:D11185))</f>
        <v>14.225208333333327</v>
      </c>
      <c r="F11185" s="48">
        <f>+IF(D11185="","",MIN(D11138:D11185))</f>
        <v>14.002000000000001</v>
      </c>
      <c r="G11185" s="48">
        <f>+IF(D11185="","",MAX(D11138:D11185))</f>
        <v>14.505000000000001</v>
      </c>
      <c r="H11185" s="48">
        <f>STDEV(D11138:D11185)</f>
        <v>0.16109306921886685</v>
      </c>
      <c r="I11185" s="48">
        <f>+IF(F11185="","",(G11185-F11185))</f>
        <v>0.50300000000000011</v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13.954000000000001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13.93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13.906000000000001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13.858000000000001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13.81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13.786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13.738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13.69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13.666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13.618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13.593999999999999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13.57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13.545999999999999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13.522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13.522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13.522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13.522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13.545999999999999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13.57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13.618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13.641999999999999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13.714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13.762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13.834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13.906000000000001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13.978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14.074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14.146000000000001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14.146000000000001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14.242000000000001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14.29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14.314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14.29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14.314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14.266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14.266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14.242000000000001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14.218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14.194000000000001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14.17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14.146000000000001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14.098000000000001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14.074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14.05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14.002000000000001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13.978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13.954000000000001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13.93</v>
      </c>
      <c r="E11233" s="48">
        <f>+IF(D11233="","",AVERAGE(D11186:D11233))</f>
        <v>13.910999999999992</v>
      </c>
      <c r="F11233" s="48">
        <f>+IF(D11233="","",MIN(D11186:D11233))</f>
        <v>13.522</v>
      </c>
      <c r="G11233" s="48">
        <f>+IF(D11233="","",MAX(D11186:D11233))</f>
        <v>14.314</v>
      </c>
      <c r="H11233" s="48">
        <f>STDEV(D11186:D11233)</f>
        <v>0.26508673811302652</v>
      </c>
      <c r="I11233" s="48">
        <f>+IF(F11233="","",(G11233-F11233))</f>
        <v>0.79199999999999982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13.93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13.906000000000001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13.882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13.858000000000001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13.834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13.834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13.81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13.786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13.762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13.738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13.69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13.69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13.666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13.641999999999999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13.641999999999999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13.641999999999999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13.666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13.69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13.714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13.738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13.762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13.834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13.858000000000001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13.906000000000001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13.954000000000001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14.002000000000001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14.098000000000001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14.122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14.146000000000001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14.17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14.218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14.242000000000001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14.218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14.218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14.218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14.218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14.17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14.146000000000001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14.122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14.074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14.05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14.002000000000001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13.954000000000001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13.93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13.882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13.858000000000001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13.834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13.81</v>
      </c>
      <c r="E11281" s="48">
        <f>+IF(D11281="","",AVERAGE(D11234:D11281))</f>
        <v>13.919499999999992</v>
      </c>
      <c r="F11281" s="48">
        <f>+IF(D11281="","",MIN(D11234:D11281))</f>
        <v>13.641999999999999</v>
      </c>
      <c r="G11281" s="48">
        <f>+IF(D11281="","",MAX(D11234:D11281))</f>
        <v>14.242000000000001</v>
      </c>
      <c r="H11281" s="48">
        <f>STDEV(D11234:D11281)</f>
        <v>0.19071310747219811</v>
      </c>
      <c r="I11281" s="48">
        <f>+IF(F11281="","",(G11281-F11281))</f>
        <v>0.60000000000000142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13.786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13.762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13.738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13.714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13.69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13.641999999999999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13.593999999999999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13.57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13.545999999999999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13.522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13.473000000000001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13.449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13.425000000000001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13.401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13.401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13.353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13.353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13.329000000000001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13.353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13.401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13.473000000000001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13.522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13.593999999999999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13.641999999999999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13.714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13.762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13.81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13.858000000000001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13.882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13.93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13.93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13.954000000000001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13.954000000000001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13.954000000000001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13.954000000000001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13.93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13.906000000000001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13.882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13.834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13.786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13.738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13.69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13.641999999999999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13.593999999999999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13.545999999999999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13.497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13.473000000000001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13.425000000000001</v>
      </c>
      <c r="E11329" s="48">
        <f>+IF(D11329="","",AVERAGE(D11282:D11329))</f>
        <v>13.653708333333334</v>
      </c>
      <c r="F11329" s="48">
        <f>+IF(D11329="","",MIN(D11282:D11329))</f>
        <v>13.329000000000001</v>
      </c>
      <c r="G11329" s="48">
        <f>+IF(D11329="","",MAX(D11282:D11329))</f>
        <v>13.954000000000001</v>
      </c>
      <c r="H11329" s="48">
        <f>STDEV(D11282:D11329)</f>
        <v>0.19851501452763673</v>
      </c>
      <c r="I11329" s="48">
        <f>+IF(F11329="","",(G11329-F11329))</f>
        <v>0.625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13.401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13.377000000000001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13.305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13.281000000000001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13.281000000000001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13.257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13.209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13.185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13.137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13.112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13.087999999999999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13.064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13.016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12.992000000000001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12.968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12.944000000000001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12.944000000000001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12.968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13.016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13.064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13.112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13.185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13.257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13.329000000000001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13.401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13.497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13.57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13.641999999999999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13.69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13.738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13.762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13.786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13.762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13.762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13.738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13.69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13.666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13.641999999999999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13.618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13.593999999999999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13.57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13.57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13.545999999999999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13.522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13.497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13.497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13.473000000000001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13.473000000000001</v>
      </c>
      <c r="E11377" s="48">
        <f>+IF(D11377="","",AVERAGE(D11330:D11377))</f>
        <v>13.379125000000002</v>
      </c>
      <c r="F11377" s="48">
        <f>+IF(D11377="","",MIN(D11330:D11377))</f>
        <v>12.944000000000001</v>
      </c>
      <c r="G11377" s="48">
        <f>+IF(D11377="","",MAX(D11330:D11377))</f>
        <v>13.786</v>
      </c>
      <c r="H11377" s="48">
        <f>STDEV(D11330:D11377)</f>
        <v>0.26793795923683517</v>
      </c>
      <c r="I11377" s="48">
        <f>+IF(F11377="","",(G11377-F11377))</f>
        <v>0.84199999999999875</v>
      </c>
    </row>
    <row r="11378" spans="1:9" x14ac:dyDescent="0.25">
      <c r="A11378" s="7">
        <v>43338</v>
      </c>
      <c r="B11378" s="2">
        <v>0</v>
      </c>
      <c r="C11378" s="8">
        <v>42242</v>
      </c>
      <c r="D11378" s="3">
        <v>13.449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42242.020833333336</v>
      </c>
      <c r="D11379" s="3">
        <v>13.449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42242.041666666664</v>
      </c>
      <c r="D11380" s="3">
        <v>13.449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42242.0625</v>
      </c>
      <c r="D11381" s="3">
        <v>13.425000000000001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42242.083333333336</v>
      </c>
      <c r="D11382" s="3">
        <v>13.401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42242.104166666664</v>
      </c>
      <c r="D11383" s="3">
        <v>13.377000000000001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42242.125</v>
      </c>
      <c r="D11384" s="3">
        <v>13.377000000000001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42242.145833333336</v>
      </c>
      <c r="D11385" s="3">
        <v>13.353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42242.166666666664</v>
      </c>
      <c r="D11386" s="3">
        <v>13.329000000000001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42242.1875</v>
      </c>
      <c r="D11387" s="3">
        <v>13.305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42242.208333333336</v>
      </c>
      <c r="D11388" s="3">
        <v>13.281000000000001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42242.229166666664</v>
      </c>
      <c r="D11389" s="3">
        <v>13.209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</v>
      </c>
      <c r="D11390" s="3">
        <v>13.185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42242.270833333336</v>
      </c>
      <c r="D11391" s="3">
        <v>13.161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42242.291666666664</v>
      </c>
      <c r="D11392" s="3">
        <v>13.137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42242.3125</v>
      </c>
      <c r="D11393" s="3">
        <v>13.137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42242.333333333336</v>
      </c>
      <c r="D11394" s="3">
        <v>13.137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42242.354166666664</v>
      </c>
      <c r="D11395" s="3">
        <v>13.137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42242.375</v>
      </c>
      <c r="D11396" s="3">
        <v>13.185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42242.395833333336</v>
      </c>
      <c r="D11397" s="3">
        <v>13.233000000000001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42242.416666666664</v>
      </c>
      <c r="D11398" s="3">
        <v>13.281000000000001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42242.4375</v>
      </c>
      <c r="D11399" s="3">
        <v>13.329000000000001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42242.458333333336</v>
      </c>
      <c r="D11400" s="3">
        <v>13.377000000000001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42242.479166666664</v>
      </c>
      <c r="D11401" s="3">
        <v>13.425000000000001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</v>
      </c>
      <c r="D11402" s="3">
        <v>13.473000000000001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42242.520833333336</v>
      </c>
      <c r="D11403" s="3">
        <v>13.545999999999999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42242.541666666664</v>
      </c>
      <c r="D11404" s="3">
        <v>13.593999999999999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42242.5625</v>
      </c>
      <c r="D11405" s="3">
        <v>13.641999999999999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42242.583333333336</v>
      </c>
      <c r="D11406" s="3">
        <v>13.666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42242.604166666664</v>
      </c>
      <c r="D11407" s="3">
        <v>13.69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42242.625</v>
      </c>
      <c r="D11408" s="3">
        <v>13.714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42242.645833333336</v>
      </c>
      <c r="D11409" s="3">
        <v>13.738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42242.666666666664</v>
      </c>
      <c r="D11410" s="3">
        <v>13.738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42242.6875</v>
      </c>
      <c r="D11411" s="3">
        <v>13.714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42242.708333333336</v>
      </c>
      <c r="D11412" s="3">
        <v>13.714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42242.729166666664</v>
      </c>
      <c r="D11413" s="3">
        <v>13.714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</v>
      </c>
      <c r="D11414" s="3">
        <v>13.69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42242.770833333336</v>
      </c>
      <c r="D11415" s="3">
        <v>13.69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42242.791666666664</v>
      </c>
      <c r="D11416" s="3">
        <v>13.666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42242.8125</v>
      </c>
      <c r="D11417" s="3">
        <v>13.666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42242.833333333336</v>
      </c>
      <c r="D11418" s="3">
        <v>13.641999999999999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42242.854166666664</v>
      </c>
      <c r="D11419" s="3">
        <v>13.641999999999999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42242.875</v>
      </c>
      <c r="D11420" s="3">
        <v>13.641999999999999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42242.895833333336</v>
      </c>
      <c r="D11421" s="3">
        <v>13.641999999999999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42242.916666666664</v>
      </c>
      <c r="D11422" s="3">
        <v>13.618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42242.9375</v>
      </c>
      <c r="D11423" s="3">
        <v>13.618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42242.958333333336</v>
      </c>
      <c r="D11424" s="3">
        <v>13.593999999999999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42242.979166666664</v>
      </c>
      <c r="D11425" s="3">
        <v>13.593999999999999</v>
      </c>
      <c r="E11425" s="48">
        <f>+IF(D11425="","",AVERAGE(D11378:D11425))</f>
        <v>13.474479166666677</v>
      </c>
      <c r="F11425" s="48">
        <f>+IF(D11425="","",MIN(D11378:D11425))</f>
        <v>13.137</v>
      </c>
      <c r="G11425" s="48">
        <f>+IF(D11425="","",MAX(D11378:D11425))</f>
        <v>13.738</v>
      </c>
      <c r="H11425" s="48">
        <f>STDEV(D11378:D11425)</f>
        <v>0.20100248644416691</v>
      </c>
      <c r="I11425" s="48">
        <f>+IF(F11425="","",(G11425-F11425))</f>
        <v>0.60099999999999909</v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13.593999999999999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13.57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13.57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13.545999999999999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13.545999999999999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13.522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13.497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13.473000000000001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13.449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13.449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13.449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13.425000000000001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13.425000000000001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13.401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13.401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13.401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13.401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13.401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13.401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13.425000000000001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13.449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13.473000000000001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13.522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13.57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13.618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13.666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13.69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13.738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13.786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13.81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13.858000000000001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13.858000000000001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13.882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13.858000000000001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13.858000000000001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13.834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13.81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13.81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13.786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13.786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13.786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13.786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13.762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13.762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13.762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13.762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13.762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13.762</v>
      </c>
      <c r="E11473" s="48">
        <f>+IF(D11473="","",AVERAGE(D11426:D11473))</f>
        <v>13.628166666666658</v>
      </c>
      <c r="F11473" s="48">
        <f>+IF(D11473="","",MIN(D11426:D11473))</f>
        <v>13.401</v>
      </c>
      <c r="G11473" s="48">
        <f>+IF(D11473="","",MAX(D11426:D11473))</f>
        <v>13.882</v>
      </c>
      <c r="H11473" s="48">
        <f>STDEV(D11426:D11473)</f>
        <v>0.16893349230598129</v>
      </c>
      <c r="I11473" s="48">
        <f>+IF(F11473="","",(G11473-F11473))</f>
        <v>0.48099999999999987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13.762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13.762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13.762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13.786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13.786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13.786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13.786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13.786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13.762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13.762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13.738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13.738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13.738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13.738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13.738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13.738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13.738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13.762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13.786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13.81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13.834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13.858000000000001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13.906000000000001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13.93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14.002000000000001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14.05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14.146000000000001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14.266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14.337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14.409000000000001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14.385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14.242000000000001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14.194000000000001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14.17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14.146000000000001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14.146000000000001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14.146000000000001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14.122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14.122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14.098000000000001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14.074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14.074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14.098000000000001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14.098000000000001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14.074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14.05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14.098000000000001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14.146000000000001</v>
      </c>
      <c r="E11521" s="48">
        <f>+IF(D11521="","",AVERAGE(D11474:D11521))</f>
        <v>13.968437499999993</v>
      </c>
      <c r="F11521" s="48">
        <f>+IF(D11521="","",MIN(D11474:D11521))</f>
        <v>13.738</v>
      </c>
      <c r="G11521" s="48">
        <f>+IF(D11521="","",MAX(D11474:D11521))</f>
        <v>14.409000000000001</v>
      </c>
      <c r="H11521" s="48">
        <f>STDEV(D11474:D11521)</f>
        <v>0.20452403554844442</v>
      </c>
      <c r="I11521" s="48">
        <f>+IF(F11521="","",(G11521-F11521))</f>
        <v>0.67100000000000115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14.17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14.194000000000001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14.17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14.17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14.122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14.122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14.122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14.122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14.122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14.146000000000001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14.146000000000001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14.122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14.098000000000001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14.074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14.05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14.05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14.026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14.026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14.026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14.026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14.026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14.026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14.05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14.05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14.05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14.074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14.074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14.098000000000001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14.122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14.146000000000001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14.146000000000001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14.17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14.17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14.17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14.17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14.17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14.146000000000001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14.122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14.074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14.146000000000001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14.122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14.05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14.002000000000001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13.954000000000001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13.906000000000001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13.882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13.882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13.858000000000001</v>
      </c>
      <c r="E11569" s="48">
        <f>+IF(D11569="","",AVERAGE(D11522:D11569))</f>
        <v>14.082499999999996</v>
      </c>
      <c r="F11569" s="48">
        <f>+IF(D11569="","",MIN(D11522:D11569))</f>
        <v>13.858000000000001</v>
      </c>
      <c r="G11569" s="48">
        <f>+IF(D11569="","",MAX(D11522:D11569))</f>
        <v>14.194000000000001</v>
      </c>
      <c r="H11569" s="48">
        <f>STDEV(D11522:D11569)</f>
        <v>8.2915491456085927E-2</v>
      </c>
      <c r="I11569" s="48">
        <f>+IF(F11569="","",(G11569-F11569))</f>
        <v>0.3360000000000003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13.858000000000001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13.858000000000001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13.858000000000001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13.858000000000001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13.858000000000001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13.834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13.834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13.834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13.834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13.81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13.786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13.738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13.714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13.69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13.666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13.641999999999999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13.666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13.714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13.714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13.738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13.786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13.81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13.834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13.882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13.93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13.954000000000001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14.002000000000001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14.026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14.026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14.026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14.002000000000001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14.002000000000001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14.002000000000001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14.002000000000001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14.002000000000001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13.978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13.978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13.954000000000001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13.93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13.93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13.906000000000001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13.906000000000001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13.906000000000001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13.906000000000001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13.906000000000001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13.906000000000001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13.906000000000001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13.906000000000001</v>
      </c>
      <c r="E11617" s="48">
        <f>+IF(D11617="","",AVERAGE(D11570:D11617))</f>
        <v>13.87099999999999</v>
      </c>
      <c r="F11617" s="48">
        <f>+IF(D11617="","",MIN(D11570:D11617))</f>
        <v>13.641999999999999</v>
      </c>
      <c r="G11617" s="48">
        <f>+IF(D11617="","",MAX(D11570:D11617))</f>
        <v>14.026</v>
      </c>
      <c r="H11617" s="48">
        <f>STDEV(D11570:D11617)</f>
        <v>0.10721225715890148</v>
      </c>
      <c r="I11617" s="48">
        <f>+IF(F11617="","",(G11617-F11617))</f>
        <v>0.38400000000000034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13.906000000000001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13.906000000000001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13.906000000000001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13.906000000000001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13.906000000000001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13.906000000000001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13.906000000000001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13.906000000000001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13.906000000000001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13.906000000000001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13.906000000000001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13.882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13.882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13.882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13.882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13.882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13.882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13.882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13.906000000000001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13.906000000000001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13.93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13.93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13.93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13.954000000000001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13.954000000000001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13.978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14.002000000000001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14.002000000000001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14.026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14.026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14.026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14.05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14.05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14.05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14.05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14.05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14.026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14.026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14.026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14.002000000000001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14.002000000000001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14.002000000000001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14.002000000000001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14.002000000000001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14.002000000000001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14.002000000000001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14.002000000000001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14.002000000000001</v>
      </c>
      <c r="E11665" s="48">
        <f>+IF(D11665="","",AVERAGE(D11618:D11665))</f>
        <v>13.959499999999993</v>
      </c>
      <c r="F11665" s="48">
        <f>+IF(D11665="","",MIN(D11618:D11665))</f>
        <v>13.882</v>
      </c>
      <c r="G11665" s="48">
        <f>+IF(D11665="","",MAX(D11618:D11665))</f>
        <v>14.05</v>
      </c>
      <c r="H11665" s="48">
        <f>STDEV(D11618:D11665)</f>
        <v>6.0074421929909416E-2</v>
      </c>
      <c r="I11665" s="48">
        <f>+IF(F11665="","",(G11665-F11665))</f>
        <v>0.16800000000000104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14.002000000000001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14.002000000000001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14.002000000000001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14.002000000000001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14.002000000000001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14.002000000000001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14.002000000000001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14.002000000000001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14.002000000000001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14.002000000000001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14.002000000000001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14.002000000000001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14.002000000000001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14.002000000000001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14.002000000000001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14.002000000000001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14.002000000000001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14.002000000000001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14.026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14.026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14.026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14.026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14.05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14.05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14.074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14.098000000000001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14.098000000000001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14.122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14.122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14.122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14.122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14.098000000000001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14.098000000000001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14.098000000000001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14.098000000000001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14.074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14.074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14.074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14.074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14.074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14.05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14.05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14.026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14.026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14.002000000000001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13.978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13.978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13.954000000000001</v>
      </c>
      <c r="E11713" s="48">
        <f>+IF(D11713="","",AVERAGE(D11666:D11713))</f>
        <v>14.037999999999995</v>
      </c>
      <c r="F11713" s="48">
        <f>+IF(D11713="","",MIN(D11666:D11713))</f>
        <v>13.954000000000001</v>
      </c>
      <c r="G11713" s="48">
        <f>+IF(D11713="","",MAX(D11666:D11713))</f>
        <v>14.122</v>
      </c>
      <c r="H11713" s="48">
        <f>STDEV(D11666:D11713)</f>
        <v>4.5644323363580923E-2</v>
      </c>
      <c r="I11713" s="48">
        <f>+IF(F11713="","",(G11713-F11713))</f>
        <v>0.16799999999999926</v>
      </c>
    </row>
    <row r="11714" spans="1:9" x14ac:dyDescent="0.25">
      <c r="A11714" s="7">
        <v>43345</v>
      </c>
      <c r="B11714" s="2">
        <v>0</v>
      </c>
      <c r="C11714" s="8">
        <v>42249</v>
      </c>
      <c r="D11714" s="3">
        <v>13.954000000000001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42249.020833333336</v>
      </c>
      <c r="D11715" s="3">
        <v>13.93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42249.041666666664</v>
      </c>
      <c r="D11716" s="3">
        <v>13.93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42249.0625</v>
      </c>
      <c r="D11717" s="3">
        <v>13.906000000000001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42249.083333333336</v>
      </c>
      <c r="D11718" s="3">
        <v>13.882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42249.104166666664</v>
      </c>
      <c r="D11719" s="3">
        <v>13.882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42249.125</v>
      </c>
      <c r="D11720" s="3">
        <v>13.858000000000001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42249.145833333336</v>
      </c>
      <c r="D11721" s="3">
        <v>13.834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42249.166666666664</v>
      </c>
      <c r="D11722" s="3">
        <v>13.834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42249.1875</v>
      </c>
      <c r="D11723" s="3">
        <v>13.81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42249.208333333336</v>
      </c>
      <c r="D11724" s="3">
        <v>13.786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42249.229166666664</v>
      </c>
      <c r="D11725" s="3">
        <v>13.786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42249.25</v>
      </c>
      <c r="D11726" s="3">
        <v>13.786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42249.270833333336</v>
      </c>
      <c r="D11727" s="3">
        <v>13.762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42249.291666666664</v>
      </c>
      <c r="D11728" s="3">
        <v>13.762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42249.3125</v>
      </c>
      <c r="D11729" s="3">
        <v>13.738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42249.333333333336</v>
      </c>
      <c r="D11730" s="3">
        <v>13.738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42249.354166666664</v>
      </c>
      <c r="D11731" s="3">
        <v>13.738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42249.375</v>
      </c>
      <c r="D11732" s="3">
        <v>13.762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42249.395833333336</v>
      </c>
      <c r="D11733" s="3">
        <v>13.762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42249.416666666664</v>
      </c>
      <c r="D11734" s="3">
        <v>13.786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42249.4375</v>
      </c>
      <c r="D11735" s="3">
        <v>13.81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42249.458333333336</v>
      </c>
      <c r="D11736" s="3">
        <v>13.834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42249.479166666664</v>
      </c>
      <c r="D11737" s="3">
        <v>13.858000000000001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42249.5</v>
      </c>
      <c r="D11738" s="3">
        <v>13.882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42249.520833333336</v>
      </c>
      <c r="D11739" s="3">
        <v>13.882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42249.541666666664</v>
      </c>
      <c r="D11740" s="3">
        <v>13.906000000000001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42249.5625</v>
      </c>
      <c r="D11741" s="3">
        <v>13.93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42249.583333333336</v>
      </c>
      <c r="D11742" s="3">
        <v>13.93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42249.604166666664</v>
      </c>
      <c r="D11743" s="3">
        <v>13.954000000000001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42249.625</v>
      </c>
      <c r="D11744" s="3">
        <v>13.954000000000001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42249.645833333336</v>
      </c>
      <c r="D11745" s="3">
        <v>13.954000000000001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42249.666666666664</v>
      </c>
      <c r="D11746" s="3">
        <v>13.93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42249.6875</v>
      </c>
      <c r="D11747" s="3">
        <v>13.906000000000001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42249.708333333336</v>
      </c>
      <c r="D11748" s="3">
        <v>13.882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42249.729166666664</v>
      </c>
      <c r="D11749" s="3">
        <v>13.882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42249.75</v>
      </c>
      <c r="D11750" s="3">
        <v>13.858000000000001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42249.770833333336</v>
      </c>
      <c r="D11751" s="3">
        <v>13.834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42249.791666666664</v>
      </c>
      <c r="D11752" s="3">
        <v>13.834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42249.8125</v>
      </c>
      <c r="D11753" s="3">
        <v>13.81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42249.833333333336</v>
      </c>
      <c r="D11754" s="3">
        <v>13.786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42249.854166666664</v>
      </c>
      <c r="D11755" s="3">
        <v>13.762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42249.875</v>
      </c>
      <c r="D11756" s="3">
        <v>13.738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42249.895833333336</v>
      </c>
      <c r="D11757" s="3">
        <v>13.714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42249.916666666664</v>
      </c>
      <c r="D11758" s="3">
        <v>13.69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42249.9375</v>
      </c>
      <c r="D11759" s="3">
        <v>13.666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42249.958333333336</v>
      </c>
      <c r="D11760" s="3">
        <v>13.641999999999999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42249.979166666664</v>
      </c>
      <c r="D11761" s="3">
        <v>13.618</v>
      </c>
      <c r="E11761" s="48">
        <f>+IF(D11761="","",AVERAGE(D11714:D11761))</f>
        <v>13.826500000000003</v>
      </c>
      <c r="F11761" s="48">
        <f>+IF(D11761="","",MIN(D11714:D11761))</f>
        <v>13.618</v>
      </c>
      <c r="G11761" s="48">
        <f>+IF(D11761="","",MAX(D11714:D11761))</f>
        <v>13.954000000000001</v>
      </c>
      <c r="H11761" s="48">
        <f>STDEV(D11714:D11761)</f>
        <v>8.6908609372022147E-2</v>
      </c>
      <c r="I11761" s="48">
        <f>+IF(F11761="","",(G11761-F11761))</f>
        <v>0.3360000000000003</v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13.593999999999999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13.57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13.545999999999999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13.522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13.497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13.473000000000001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13.473000000000001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13.449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13.425000000000001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13.401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13.401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13.377000000000001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13.353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13.329000000000001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13.305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13.305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13.305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13.305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13.305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13.329000000000001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13.353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13.353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13.377000000000001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13.377000000000001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13.401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13.425000000000001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13.449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13.497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13.497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13.497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13.497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13.473000000000001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13.473000000000001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13.473000000000001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13.497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13.473000000000001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13.473000000000001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13.473000000000001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13.473000000000001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13.449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13.449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13.425000000000001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13.425000000000001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13.401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13.401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13.377000000000001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13.353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13.329000000000001</v>
      </c>
      <c r="E11809" s="48">
        <f>+IF(D11809="","",AVERAGE(D11762:D11809))</f>
        <v>13.425083333333331</v>
      </c>
      <c r="F11809" s="48">
        <f>+IF(D11809="","",MIN(D11762:D11809))</f>
        <v>13.305</v>
      </c>
      <c r="G11809" s="48">
        <f>+IF(D11809="","",MAX(D11762:D11809))</f>
        <v>13.593999999999999</v>
      </c>
      <c r="H11809" s="48">
        <f>STDEV(D11762:D11809)</f>
        <v>7.4413975275562746E-2</v>
      </c>
      <c r="I11809" s="48">
        <f>+IF(F11809="","",(G11809-F11809))</f>
        <v>0.2889999999999997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13.305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13.281000000000001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13.281000000000001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13.257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13.233000000000001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13.209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13.185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13.137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13.112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13.087999999999999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13.064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13.016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12.992000000000001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12.968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12.944000000000001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12.92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12.896000000000001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12.896000000000001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12.896000000000001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12.896000000000001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12.896000000000001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12.92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12.944000000000001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12.968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12.992000000000001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13.016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13.016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13.016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13.016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13.016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13.016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13.04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13.04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13.04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13.064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13.064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13.064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13.064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13.064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13.064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13.064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13.064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13.064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13.064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13.04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13.04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13.016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13.016</v>
      </c>
      <c r="E11857" s="48">
        <f>+IF(D11857="","",AVERAGE(D11810:D11857))</f>
        <v>13.047166666666667</v>
      </c>
      <c r="F11857" s="48">
        <f>+IF(D11857="","",MIN(D11810:D11857))</f>
        <v>12.896000000000001</v>
      </c>
      <c r="G11857" s="48">
        <f>+IF(D11857="","",MAX(D11810:D11857))</f>
        <v>13.305</v>
      </c>
      <c r="H11857" s="48">
        <f>STDEV(D11810:D11857)</f>
        <v>0.10438784744899876</v>
      </c>
      <c r="I11857" s="48">
        <f>+IF(F11857="","",(G11857-F11857))</f>
        <v>0.40899999999999892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12.992000000000001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12.992000000000001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12.968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12.944000000000001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12.92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12.92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12.896000000000001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12.871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12.847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12.823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12.798999999999999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12.775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12.775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12.750999999999999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12.727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12.727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12.727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12.727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12.727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12.727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12.750999999999999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12.750999999999999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12.775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12.775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12.798999999999999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12.823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12.823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12.847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12.847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12.871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12.871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12.896000000000001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12.92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12.92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12.944000000000001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12.944000000000001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12.968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12.968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12.992000000000001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12.992000000000001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12.992000000000001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12.992000000000001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13.016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13.016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13.016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13.016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13.016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13.016</v>
      </c>
      <c r="E11905" s="48">
        <f>+IF(D11905="","",AVERAGE(D11858:D11905))</f>
        <v>12.878999999999992</v>
      </c>
      <c r="F11905" s="48">
        <f>+IF(D11905="","",MIN(D11858:D11905))</f>
        <v>12.727</v>
      </c>
      <c r="G11905" s="48">
        <f>+IF(D11905="","",MAX(D11858:D11905))</f>
        <v>13.016</v>
      </c>
      <c r="H11905" s="48">
        <f>STDEV(D11858:D11905)</f>
        <v>0.10205130124161284</v>
      </c>
      <c r="I11905" s="48">
        <f>+IF(F11905="","",(G11905-F11905))</f>
        <v>0.2889999999999997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13.016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13.016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13.016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13.016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13.016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13.016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12.992000000000001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12.992000000000001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12.992000000000001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12.968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12.968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12.968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12.944000000000001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12.92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12.92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12.92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12.896000000000001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12.896000000000001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12.896000000000001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12.896000000000001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12.92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12.92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12.944000000000001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12.968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13.016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13.04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13.064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13.087999999999999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13.112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13.112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13.112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13.137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13.137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13.137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13.137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13.137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13.137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13.137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13.112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13.112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13.112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13.087999999999999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13.087999999999999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13.087999999999999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13.087999999999999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13.087999999999999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13.087999999999999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13.087999999999999</v>
      </c>
      <c r="E11953" s="48">
        <f>+IF(D11953="","",AVERAGE(D11906:D11953))</f>
        <v>13.030645833333333</v>
      </c>
      <c r="F11953" s="48">
        <f>+IF(D11953="","",MIN(D11906:D11953))</f>
        <v>12.896000000000001</v>
      </c>
      <c r="G11953" s="48">
        <f>+IF(D11953="","",MAX(D11906:D11953))</f>
        <v>13.137</v>
      </c>
      <c r="H11953" s="48">
        <f>STDEV(D11906:D11953)</f>
        <v>8.2104108685988081E-2</v>
      </c>
      <c r="I11953" s="48">
        <f>+IF(F11953="","",(G11953-F11953))</f>
        <v>0.24099999999999966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13.087999999999999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13.087999999999999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13.087999999999999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13.087999999999999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13.064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13.064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13.04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13.04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13.016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12.992000000000001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12.992000000000001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12.968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12.968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12.968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12.944000000000001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12.944000000000001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12.944000000000001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12.944000000000001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12.944000000000001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12.968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12.968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12.992000000000001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13.016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13.04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13.087999999999999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13.112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13.137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13.161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13.185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13.185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13.209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13.209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13.209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13.209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13.209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13.209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13.185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13.185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13.185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13.185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13.185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13.185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13.185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13.185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13.161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13.161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13.161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13.137</v>
      </c>
      <c r="E12001" s="48">
        <f>+IF(D12001="","",AVERAGE(D11954:D12001))</f>
        <v>13.091458333333327</v>
      </c>
      <c r="F12001" s="48">
        <f>+IF(D12001="","",MIN(D11954:D12001))</f>
        <v>12.944000000000001</v>
      </c>
      <c r="G12001" s="48">
        <f>+IF(D12001="","",MAX(D11954:D12001))</f>
        <v>13.209</v>
      </c>
      <c r="H12001" s="48">
        <f>STDEV(D11954:D12001)</f>
        <v>9.5629595332962031E-2</v>
      </c>
      <c r="I12001" s="48">
        <f>+IF(F12001="","",(G12001-F12001))</f>
        <v>0.26499999999999879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13.137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13.137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13.112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13.112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13.087999999999999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13.064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13.064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13.04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13.016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13.016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13.016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12.992000000000001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12.992000000000001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12.992000000000001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12.968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12.968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12.968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12.968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12.968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12.968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12.992000000000001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12.992000000000001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13.016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13.016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13.04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13.064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13.087999999999999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13.087999999999999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13.112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13.137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13.161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13.185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13.185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13.185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13.209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13.209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13.209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13.209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13.209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13.209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13.209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13.233000000000001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13.233000000000001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13.233000000000001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13.257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13.257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13.257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13.257</v>
      </c>
      <c r="E12049" s="48">
        <f>+IF(D12049="","",AVERAGE(D12002:D12049))</f>
        <v>13.104937499999993</v>
      </c>
      <c r="F12049" s="48">
        <f>+IF(D12049="","",MIN(D12002:D12049))</f>
        <v>12.968</v>
      </c>
      <c r="G12049" s="48">
        <f>+IF(D12049="","",MAX(D12002:D12049))</f>
        <v>13.257</v>
      </c>
      <c r="H12049" s="48">
        <f>STDEV(D12002:D12049)</f>
        <v>0.10034608331255479</v>
      </c>
      <c r="I12049" s="48">
        <f>+IF(F12049="","",(G12049-F12049))</f>
        <v>0.2889999999999997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13.257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13.257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13.257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13.257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13.257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13.257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13.233000000000001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13.233000000000001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13.233000000000001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13.233000000000001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13.209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13.209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13.209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13.209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13.209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13.209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13.209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13.209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13.209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13.233000000000001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13.233000000000001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13.257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13.281000000000001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13.281000000000001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13.305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13.329000000000001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13.353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13.401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13.401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13.425000000000001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13.449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13.449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13.449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13.449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13.449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13.449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13.449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13.473000000000001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13.473000000000001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13.473000000000001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13.473000000000001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13.473000000000001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13.497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13.497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13.497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13.522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13.522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13.522</v>
      </c>
      <c r="E12097" s="48">
        <f>+IF(D12097="","",AVERAGE(D12050:D12097))</f>
        <v>13.342062500000003</v>
      </c>
      <c r="F12097" s="48">
        <f>+IF(D12097="","",MIN(D12050:D12097))</f>
        <v>13.209</v>
      </c>
      <c r="G12097" s="48">
        <f>+IF(D12097="","",MAX(D12050:D12097))</f>
        <v>13.522</v>
      </c>
      <c r="H12097" s="48">
        <f>STDEV(D12050:D12097)</f>
        <v>0.11662239598242216</v>
      </c>
      <c r="I12097" s="48">
        <f>+IF(F12097="","",(G12097-F12097))</f>
        <v>0.31300000000000061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13.522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13.522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13.497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13.497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13.497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13.497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13.473000000000001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13.473000000000001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13.473000000000001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13.449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13.449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13.449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13.449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13.425000000000001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13.425000000000001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13.425000000000001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13.425000000000001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13.425000000000001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13.449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13.449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13.449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13.449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13.473000000000001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13.497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13.522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13.545999999999999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13.57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13.57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13.593999999999999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13.618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13.618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13.641999999999999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13.641999999999999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13.641999999999999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13.666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13.666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13.666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13.666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13.666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13.69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13.69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13.69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13.714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13.714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13.714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13.714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13.714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13.69</v>
      </c>
      <c r="E12145" s="48">
        <f>+IF(D12145="","",AVERAGE(D12098:D12145))</f>
        <v>13.55754166666668</v>
      </c>
      <c r="F12145" s="48">
        <f>+IF(D12145="","",MIN(D12098:D12145))</f>
        <v>13.425000000000001</v>
      </c>
      <c r="G12145" s="48">
        <f>+IF(D12145="","",MAX(D12098:D12145))</f>
        <v>13.714</v>
      </c>
      <c r="H12145" s="48">
        <f>STDEV(D12098:D12145)</f>
        <v>0.1046440691375949</v>
      </c>
      <c r="I12145" s="48">
        <f>+IF(F12145="","",(G12145-F12145))</f>
        <v>0.2889999999999997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13.69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13.69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13.666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13.641999999999999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13.641999999999999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13.618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13.593999999999999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13.57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13.57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13.545999999999999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13.522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13.497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13.497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13.473000000000001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13.449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13.449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13.449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13.425000000000001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13.425000000000001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13.425000000000001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13.449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13.449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13.473000000000001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13.497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13.522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13.545999999999999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13.57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13.593999999999999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13.593999999999999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13.618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13.641999999999999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13.641999999999999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13.666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13.69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13.69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13.69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13.69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13.69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13.714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13.714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13.738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13.738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13.738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13.762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13.762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13.762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13.762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13.738</v>
      </c>
      <c r="E12193" s="48">
        <f>+IF(D12193="","",AVERAGE(D12146:D12193))</f>
        <v>13.603729166666668</v>
      </c>
      <c r="F12193" s="48">
        <f>+IF(D12193="","",MIN(D12146:D12193))</f>
        <v>13.425000000000001</v>
      </c>
      <c r="G12193" s="48">
        <f>+IF(D12193="","",MAX(D12146:D12193))</f>
        <v>13.762</v>
      </c>
      <c r="H12193" s="48">
        <f>STDEV(D12146:D12193)</f>
        <v>0.11016095373112168</v>
      </c>
      <c r="I12193" s="48">
        <f>+IF(F12193="","",(G12193-F12193))</f>
        <v>0.33699999999999974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13.738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13.738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13.714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13.714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13.69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13.69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13.69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13.666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13.666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13.666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13.641999999999999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13.641999999999999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13.618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13.618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13.618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13.618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13.593999999999999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13.593999999999999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13.593999999999999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13.618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13.618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13.618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13.641999999999999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13.641999999999999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13.666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13.666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13.69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13.69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13.714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13.714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13.738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13.738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13.738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13.762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13.786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13.762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13.738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13.738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13.762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13.762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13.762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13.762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13.762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13.762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13.762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13.786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13.786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13.786</v>
      </c>
      <c r="E12241" s="48">
        <f>+IF(D12241="","",AVERAGE(D12194:D12241))</f>
        <v>13.697499999999989</v>
      </c>
      <c r="F12241" s="48">
        <f>+IF(D12241="","",MIN(D12194:D12241))</f>
        <v>13.593999999999999</v>
      </c>
      <c r="G12241" s="48">
        <f>+IF(D12241="","",MAX(D12194:D12241))</f>
        <v>13.786</v>
      </c>
      <c r="H12241" s="48">
        <f>STDEV(D12194:D12241)</f>
        <v>6.1069196887716178E-2</v>
      </c>
      <c r="I12241" s="48">
        <f>+IF(F12241="","",(G12241-F12241))</f>
        <v>0.19200000000000017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13.786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13.786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13.786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13.762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13.762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13.762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13.762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13.762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13.738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13.738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13.738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13.714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13.714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13.69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13.69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13.666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13.666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13.666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13.666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13.69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13.69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13.69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13.714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13.714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13.738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13.738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13.738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13.738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13.738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13.738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13.738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13.762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13.762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13.762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13.762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13.738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13.738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13.738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13.738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13.738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13.714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13.714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13.69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13.69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13.666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13.666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13.641999999999999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13.641999999999999</v>
      </c>
      <c r="E12289" s="48">
        <f>+IF(D12289="","",AVERAGE(D12242:D12289))</f>
        <v>13.722500000000011</v>
      </c>
      <c r="F12289" s="48">
        <f>+IF(D12289="","",MIN(D12242:D12289))</f>
        <v>13.641999999999999</v>
      </c>
      <c r="G12289" s="48">
        <f>+IF(D12289="","",MAX(D12242:D12289))</f>
        <v>13.786</v>
      </c>
      <c r="H12289" s="48">
        <f>STDEV(D12242:D12289)</f>
        <v>3.8505042499292763E-2</v>
      </c>
      <c r="I12289" s="48">
        <f>+IF(F12289="","",(G12289-F12289))</f>
        <v>0.14400000000000013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13.618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13.593999999999999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13.593999999999999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13.57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13.545999999999999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13.522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13.497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13.473000000000001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13.449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13.425000000000001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13.425000000000001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13.401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13.377000000000001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13.377000000000001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13.353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13.353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13.329000000000001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13.329000000000001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13.329000000000001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13.329000000000001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13.353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13.353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13.353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13.377000000000001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13.377000000000001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13.377000000000001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13.401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13.401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13.425000000000001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13.425000000000001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13.449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13.449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13.425000000000001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13.425000000000001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13.425000000000001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13.425000000000001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13.425000000000001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13.401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13.401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13.377000000000001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13.377000000000001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13.353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13.329000000000001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13.329000000000001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13.305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13.305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13.281000000000001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13.257</v>
      </c>
      <c r="E12337" s="48">
        <f>+IF(D12337="","",AVERAGE(D12290:D12337))</f>
        <v>13.405624999999995</v>
      </c>
      <c r="F12337" s="48">
        <f>+IF(D12337="","",MIN(D12290:D12337))</f>
        <v>13.257</v>
      </c>
      <c r="G12337" s="48">
        <f>+IF(D12337="","",MAX(D12290:D12337))</f>
        <v>13.618</v>
      </c>
      <c r="H12337" s="48">
        <f>STDEV(D12290:D12337)</f>
        <v>8.171190308873591E-2</v>
      </c>
      <c r="I12337" s="48">
        <f>+IF(F12337="","",(G12337-F12337))</f>
        <v>0.36100000000000065</v>
      </c>
    </row>
    <row r="12338" spans="1:9" x14ac:dyDescent="0.25">
      <c r="A12338" s="7">
        <v>43358</v>
      </c>
      <c r="B12338" s="2">
        <v>0</v>
      </c>
      <c r="C12338" s="8">
        <v>42262</v>
      </c>
      <c r="D12338" s="3">
        <v>13.233000000000001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42262.020833333336</v>
      </c>
      <c r="D12339" s="3">
        <v>13.209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42262.041666666664</v>
      </c>
      <c r="D12340" s="3">
        <v>13.185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42262.0625</v>
      </c>
      <c r="D12341" s="3">
        <v>13.161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42262.083333333336</v>
      </c>
      <c r="D12342" s="3">
        <v>13.137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42262.104166666664</v>
      </c>
      <c r="D12343" s="3">
        <v>13.112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42262.125</v>
      </c>
      <c r="D12344" s="3">
        <v>13.112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42262.145833333336</v>
      </c>
      <c r="D12345" s="3">
        <v>13.087999999999999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42262.166666666664</v>
      </c>
      <c r="D12346" s="3">
        <v>13.087999999999999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42262.1875</v>
      </c>
      <c r="D12347" s="3">
        <v>13.064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42262.208333333336</v>
      </c>
      <c r="D12348" s="3">
        <v>13.04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42262.229166666664</v>
      </c>
      <c r="D12349" s="3">
        <v>13.016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</v>
      </c>
      <c r="D12350" s="3">
        <v>12.968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42262.270833333336</v>
      </c>
      <c r="D12351" s="3">
        <v>12.968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42262.291666666664</v>
      </c>
      <c r="D12352" s="3">
        <v>12.92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42262.3125</v>
      </c>
      <c r="D12353" s="3">
        <v>12.92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42262.333333333336</v>
      </c>
      <c r="D12354" s="3">
        <v>12.92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42262.354166666664</v>
      </c>
      <c r="D12355" s="3">
        <v>12.92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42262.375</v>
      </c>
      <c r="D12356" s="3">
        <v>12.92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42262.395833333336</v>
      </c>
      <c r="D12357" s="3">
        <v>12.92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42262.416666666664</v>
      </c>
      <c r="D12358" s="3">
        <v>12.92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42262.4375</v>
      </c>
      <c r="D12359" s="3">
        <v>12.92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42262.458333333336</v>
      </c>
      <c r="D12360" s="3">
        <v>12.944000000000001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42262.479166666664</v>
      </c>
      <c r="D12361" s="3">
        <v>12.944000000000001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</v>
      </c>
      <c r="D12362" s="3">
        <v>12.968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42262.520833333336</v>
      </c>
      <c r="D12363" s="3">
        <v>12.968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42262.541666666664</v>
      </c>
      <c r="D12364" s="3">
        <v>12.968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42262.5625</v>
      </c>
      <c r="D12365" s="3">
        <v>12.992000000000001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42262.583333333336</v>
      </c>
      <c r="D12366" s="3">
        <v>12.992000000000001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42262.604166666664</v>
      </c>
      <c r="D12367" s="3">
        <v>12.992000000000001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42262.625</v>
      </c>
      <c r="D12368" s="3">
        <v>12.992000000000001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42262.645833333336</v>
      </c>
      <c r="D12369" s="3">
        <v>13.016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42262.666666666664</v>
      </c>
      <c r="D12370" s="3">
        <v>13.016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42262.6875</v>
      </c>
      <c r="D12371" s="3">
        <v>13.016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42262.708333333336</v>
      </c>
      <c r="D12372" s="3">
        <v>13.016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42262.729166666664</v>
      </c>
      <c r="D12373" s="3">
        <v>12.992000000000001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</v>
      </c>
      <c r="D12374" s="3">
        <v>12.992000000000001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42262.770833333336</v>
      </c>
      <c r="D12375" s="3">
        <v>12.992000000000001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42262.791666666664</v>
      </c>
      <c r="D12376" s="3">
        <v>12.968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42262.8125</v>
      </c>
      <c r="D12377" s="3">
        <v>12.968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42262.833333333336</v>
      </c>
      <c r="D12378" s="3">
        <v>12.968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42262.854166666664</v>
      </c>
      <c r="D12379" s="3">
        <v>12.968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42262.875</v>
      </c>
      <c r="D12380" s="3">
        <v>12.944000000000001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42262.895833333336</v>
      </c>
      <c r="D12381" s="3">
        <v>12.944000000000001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42262.916666666664</v>
      </c>
      <c r="D12382" s="3">
        <v>12.944000000000001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42262.9375</v>
      </c>
      <c r="D12383" s="3">
        <v>12.92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42262.958333333336</v>
      </c>
      <c r="D12384" s="3">
        <v>12.92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42262.979166666664</v>
      </c>
      <c r="D12385" s="3">
        <v>12.92</v>
      </c>
      <c r="E12385" s="48">
        <f>+IF(D12385="","",AVERAGE(D12338:D12385))</f>
        <v>13.000104166666665</v>
      </c>
      <c r="F12385" s="48">
        <f>+IF(D12385="","",MIN(D12338:D12385))</f>
        <v>12.92</v>
      </c>
      <c r="G12385" s="48">
        <f>+IF(D12385="","",MAX(D12338:D12385))</f>
        <v>13.233000000000001</v>
      </c>
      <c r="H12385" s="48">
        <f>STDEV(D12338:D12385)</f>
        <v>8.2536965176624719E-2</v>
      </c>
      <c r="I12385" s="48">
        <f>+IF(F12385="","",(G12385-F12385))</f>
        <v>0.31300000000000061</v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12.896000000000001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12.896000000000001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12.871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12.871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12.871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12.847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12.847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12.823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12.823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12.823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12.823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12.798999999999999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12.798999999999999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12.775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12.775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12.775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12.750999999999999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12.750999999999999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12.750999999999999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12.775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12.775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12.775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12.798999999999999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12.823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12.847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12.871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12.896000000000001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12.92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12.92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12.944000000000001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12.944000000000001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12.944000000000001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12.92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12.92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12.92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12.92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12.92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12.92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12.92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12.92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12.92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12.92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12.944000000000001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12.944000000000001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12.944000000000001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12.944000000000001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12.944000000000001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12.944000000000001</v>
      </c>
      <c r="E12433" s="48">
        <f>+IF(D12433="","",AVERAGE(D12386:D12433))</f>
        <v>12.867999999999995</v>
      </c>
      <c r="F12433" s="48">
        <f>+IF(D12433="","",MIN(D12386:D12433))</f>
        <v>12.750999999999999</v>
      </c>
      <c r="G12433" s="48">
        <f>+IF(D12433="","",MAX(D12386:D12433))</f>
        <v>12.944000000000001</v>
      </c>
      <c r="H12433" s="48">
        <f>STDEV(D12386:D12433)</f>
        <v>6.6125605817118072E-2</v>
      </c>
      <c r="I12433" s="48">
        <f>+IF(F12433="","",(G12433-F12433))</f>
        <v>0.19300000000000139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12.92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12.92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12.92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12.92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12.92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12.896000000000001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12.896000000000001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12.896000000000001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12.871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12.871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12.871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12.871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12.871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12.847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12.871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12.871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12.871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12.871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12.871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12.871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12.896000000000001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12.896000000000001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12.92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12.944000000000001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12.968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12.992000000000001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13.016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13.04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13.064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13.087999999999999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13.112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13.112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13.112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13.112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13.087999999999999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13.087999999999999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13.087999999999999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13.064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13.064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13.04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13.04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13.016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13.016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12.992000000000001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12.992000000000001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12.992000000000001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12.992000000000001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12.992000000000001</v>
      </c>
      <c r="E12481" s="48">
        <f>+IF(D12481="","",AVERAGE(D12434:D12481))</f>
        <v>12.967750000000002</v>
      </c>
      <c r="F12481" s="48">
        <f>+IF(D12481="","",MIN(D12434:D12481))</f>
        <v>12.847</v>
      </c>
      <c r="G12481" s="48">
        <f>+IF(D12481="","",MAX(D12434:D12481))</f>
        <v>13.112</v>
      </c>
      <c r="H12481" s="48">
        <f>STDEV(D12434:D12481)</f>
        <v>8.6611015957015189E-2</v>
      </c>
      <c r="I12481" s="48">
        <f>+IF(F12481="","",(G12481-F12481))</f>
        <v>0.26500000000000057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12.992000000000001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12.992000000000001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12.992000000000001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12.992000000000001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12.992000000000001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12.992000000000001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12.968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12.968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12.944000000000001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12.944000000000001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12.944000000000001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12.944000000000001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12.92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12.92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12.92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12.92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12.92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12.92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12.944000000000001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12.944000000000001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12.968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12.992000000000001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13.016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13.04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13.064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13.064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13.087999999999999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13.112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13.137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13.137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13.161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13.161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13.161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13.161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13.161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13.161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13.161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13.161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13.161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13.137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13.137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13.137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13.137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13.137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13.137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13.137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13.137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13.137</v>
      </c>
      <c r="E12529" s="48">
        <f>+IF(D12529="","",AVERAGE(D12482:D12529))</f>
        <v>13.049416666666659</v>
      </c>
      <c r="F12529" s="48">
        <f>+IF(D12529="","",MIN(D12482:D12529))</f>
        <v>12.92</v>
      </c>
      <c r="G12529" s="48">
        <f>+IF(D12529="","",MAX(D12482:D12529))</f>
        <v>13.161</v>
      </c>
      <c r="H12529" s="48">
        <f>STDEV(D12482:D12529)</f>
        <v>9.3808731012546817E-2</v>
      </c>
      <c r="I12529" s="48">
        <f>+IF(F12529="","",(G12529-F12529))</f>
        <v>0.24099999999999966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13.137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13.137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13.112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13.112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13.112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13.112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13.112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13.112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13.087999999999999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13.087999999999999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13.087999999999999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13.087999999999999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13.087999999999999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13.087999999999999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13.064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13.064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13.087999999999999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13.087999999999999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13.087999999999999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13.087999999999999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13.112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13.137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13.161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13.185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13.209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13.209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13.233000000000001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13.257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13.281000000000001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13.305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13.329000000000001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13.329000000000001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13.329000000000001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13.329000000000001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13.329000000000001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13.329000000000001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13.305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13.305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13.305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13.305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13.305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13.305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13.305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13.305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13.329000000000001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13.329000000000001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13.329000000000001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13.353</v>
      </c>
      <c r="E12577" s="48">
        <f>+IF(D12577="","",AVERAGE(D12530:D12577))</f>
        <v>13.204104166666658</v>
      </c>
      <c r="F12577" s="48">
        <f>+IF(D12577="","",MIN(D12530:D12577))</f>
        <v>13.064</v>
      </c>
      <c r="G12577" s="48">
        <f>+IF(D12577="","",MAX(D12530:D12577))</f>
        <v>13.353</v>
      </c>
      <c r="H12577" s="48">
        <f>STDEV(D12530:D12577)</f>
        <v>0.10446912189292142</v>
      </c>
      <c r="I12577" s="48">
        <f>+IF(F12577="","",(G12577-F12577))</f>
        <v>0.2889999999999997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13.353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13.353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13.377000000000001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13.377000000000001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13.377000000000001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13.377000000000001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13.401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13.401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13.401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13.401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13.401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13.401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13.401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13.401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13.401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13.401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13.401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13.401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13.425000000000001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13.425000000000001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13.449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13.449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13.473000000000001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13.473000000000001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13.497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13.522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13.545999999999999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13.545999999999999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13.545999999999999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13.57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13.57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13.57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13.57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13.57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13.57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13.593999999999999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13.593999999999999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13.593999999999999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13.593999999999999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13.618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13.618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13.618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13.618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13.57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13.545999999999999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13.545999999999999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13.522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13.497</v>
      </c>
      <c r="E12625" s="48">
        <f>+IF(D12625="","",AVERAGE(D12578:D12625))</f>
        <v>13.485958333333343</v>
      </c>
      <c r="F12625" s="48">
        <f>+IF(D12625="","",MIN(D12578:D12625))</f>
        <v>13.353</v>
      </c>
      <c r="G12625" s="48">
        <f>+IF(D12625="","",MAX(D12578:D12625))</f>
        <v>13.618</v>
      </c>
      <c r="H12625" s="48">
        <f>STDEV(D12578:D12625)</f>
        <v>8.8329402428258985E-2</v>
      </c>
      <c r="I12625" s="48">
        <f>+IF(F12625="","",(G12625-F12625))</f>
        <v>0.26500000000000057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13.497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13.473000000000001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13.425000000000001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13.401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13.377000000000001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13.329000000000001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13.305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13.281000000000001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13.257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13.233000000000001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13.209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13.161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13.137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13.112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13.087999999999999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13.064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13.064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13.064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13.064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13.064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13.087999999999999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13.112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13.137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13.161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13.209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13.233000000000001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13.257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13.305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13.305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13.329000000000001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13.329000000000001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13.329000000000001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13.329000000000001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13.305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13.305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13.281000000000001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13.257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13.209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13.185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13.161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13.112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13.087999999999999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13.064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13.04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13.016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12.992000000000001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12.968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12.944000000000001</v>
      </c>
      <c r="E12673" s="48">
        <f>+IF(D12673="","",AVERAGE(D12626:D12673))</f>
        <v>13.201145833333328</v>
      </c>
      <c r="F12673" s="48">
        <f>+IF(D12673="","",MIN(D12626:D12673))</f>
        <v>12.944000000000001</v>
      </c>
      <c r="G12673" s="48">
        <f>+IF(D12673="","",MAX(D12626:D12673))</f>
        <v>13.497</v>
      </c>
      <c r="H12673" s="48">
        <f>STDEV(D12626:D12673)</f>
        <v>0.13489917268382398</v>
      </c>
      <c r="I12673" s="48">
        <f>+IF(F12673="","",(G12673-F12673))</f>
        <v>0.55299999999999905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12.92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12.896000000000001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12.871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12.847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12.847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12.823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12.727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12.727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12.678000000000001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12.678000000000001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12.63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12.606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12.582000000000001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12.558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12.534000000000001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12.534000000000001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12.509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12.509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12.509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12.509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12.534000000000001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12.534000000000001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12.582000000000001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12.606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12.654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12.702999999999999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12.727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12.775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12.798999999999999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12.798999999999999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12.823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12.823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12.823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12.823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12.798999999999999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12.775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12.750999999999999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12.727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12.702999999999999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12.678000000000001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12.63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12.606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12.558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12.534000000000001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12.484999999999999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12.461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12.436999999999999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12.413</v>
      </c>
      <c r="E12721" s="48">
        <f>+IF(D12721="","",AVERAGE(D12674:D12721))</f>
        <v>12.667833333333327</v>
      </c>
      <c r="F12721" s="48">
        <f>+IF(D12721="","",MIN(D12674:D12721))</f>
        <v>12.413</v>
      </c>
      <c r="G12721" s="48">
        <f>+IF(D12721="","",MAX(D12674:D12721))</f>
        <v>12.92</v>
      </c>
      <c r="H12721" s="48">
        <f>STDEV(D12674:D12721)</f>
        <v>0.13668434412571909</v>
      </c>
      <c r="I12721" s="48">
        <f>+IF(F12721="","",(G12721-F12721))</f>
        <v>0.50699999999999967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12.388999999999999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12.364000000000001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12.34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12.34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12.316000000000001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12.292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12.268000000000001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12.243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12.243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12.218999999999999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12.218999999999999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12.195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12.195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12.195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12.195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12.195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12.195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12.195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12.218999999999999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12.218999999999999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12.243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12.292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12.316000000000001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12.364000000000001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12.388999999999999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12.461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12.484999999999999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12.484999999999999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12.509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12.534000000000001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12.558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12.558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12.558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12.534000000000001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12.534000000000001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12.534000000000001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12.509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12.509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12.509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12.484999999999999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12.461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12.461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12.436999999999999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12.413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12.388999999999999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12.388999999999999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12.364000000000001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12.34</v>
      </c>
      <c r="E12769" s="48">
        <f>+IF(D12769="","",AVERAGE(D12722:D12769))</f>
        <v>12.367833333333335</v>
      </c>
      <c r="F12769" s="48">
        <f>+IF(D12769="","",MIN(D12722:D12769))</f>
        <v>12.195</v>
      </c>
      <c r="G12769" s="48">
        <f>+IF(D12769="","",MAX(D12722:D12769))</f>
        <v>12.558</v>
      </c>
      <c r="H12769" s="48">
        <f>STDEV(D12722:D12769)</f>
        <v>0.12616711871153924</v>
      </c>
      <c r="I12769" s="48">
        <f>+IF(F12769="","",(G12769-F12769))</f>
        <v>0.36299999999999955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12.34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12.316000000000001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12.316000000000001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12.292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12.292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12.292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12.268000000000001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12.268000000000001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12.268000000000001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12.243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12.243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12.218999999999999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12.218999999999999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12.195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12.195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12.195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12.218999999999999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12.218999999999999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12.243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12.268000000000001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12.292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12.316000000000001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12.34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12.388999999999999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12.413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12.436999999999999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12.461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12.509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12.558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12.582000000000001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12.606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12.63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12.63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12.63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12.63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12.63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12.606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12.606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12.582000000000001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12.582000000000001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12.582000000000001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12.558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12.558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12.558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12.558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12.558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12.558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12.558</v>
      </c>
      <c r="E12817" s="48">
        <f>+IF(D12817="","",AVERAGE(D12770:D12817))</f>
        <v>12.417229166666663</v>
      </c>
      <c r="F12817" s="48">
        <f>+IF(D12817="","",MIN(D12770:D12817))</f>
        <v>12.195</v>
      </c>
      <c r="G12817" s="48">
        <f>+IF(D12817="","",MAX(D12770:D12817))</f>
        <v>12.63</v>
      </c>
      <c r="H12817" s="48">
        <f>STDEV(D12770:D12817)</f>
        <v>0.159974364912251</v>
      </c>
      <c r="I12817" s="48">
        <f>+IF(F12817="","",(G12817-F12817))</f>
        <v>0.4350000000000005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12.558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12.534000000000001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12.534000000000001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12.558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12.534000000000001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12.534000000000001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12.534000000000001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12.534000000000001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12.534000000000001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12.534000000000001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12.534000000000001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12.534000000000001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12.509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12.509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12.509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12.509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12.509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12.509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12.509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12.509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12.534000000000001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12.534000000000001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12.558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12.558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12.582000000000001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12.606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12.63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12.654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12.654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12.678000000000001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12.702999999999999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12.702999999999999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12.702999999999999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12.702999999999999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12.702999999999999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12.702999999999999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12.678000000000001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12.678000000000001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12.654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12.63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12.63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12.63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12.606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12.606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12.606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12.582000000000001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12.582000000000001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12.582000000000001</v>
      </c>
      <c r="E12865" s="48">
        <f>+IF(D12865="","",AVERAGE(D12818:D12865))</f>
        <v>12.587458333333331</v>
      </c>
      <c r="F12865" s="48">
        <f>+IF(D12865="","",MIN(D12818:D12865))</f>
        <v>12.509</v>
      </c>
      <c r="G12865" s="48">
        <f>+IF(D12865="","",MAX(D12818:D12865))</f>
        <v>12.702999999999999</v>
      </c>
      <c r="H12865" s="48">
        <f>STDEV(D12818:D12865)</f>
        <v>6.7433168911919847E-2</v>
      </c>
      <c r="I12865" s="48">
        <f>+IF(F12865="","",(G12865-F12865))</f>
        <v>0.19399999999999906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12.582000000000001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12.558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12.534000000000001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12.509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12.484999999999999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12.461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12.436999999999999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12.413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12.388999999999999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12.364000000000001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12.34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12.316000000000001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12.292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12.292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12.268000000000001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12.243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12.243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12.218999999999999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12.218999999999999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12.243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12.268000000000001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12.292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12.316000000000001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12.34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12.388999999999999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12.413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12.436999999999999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12.461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12.509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12.534000000000001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12.558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12.558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12.558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12.534000000000001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12.534000000000001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12.509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12.484999999999999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12.436999999999999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12.413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12.388999999999999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12.34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12.316000000000001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12.292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12.268000000000001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12.243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12.218999999999999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12.195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12.170999999999999</v>
      </c>
      <c r="E12913" s="48">
        <f>+IF(D12913="","",AVERAGE(D12866:D12913))</f>
        <v>12.383020833333338</v>
      </c>
      <c r="F12913" s="48">
        <f>+IF(D12913="","",MIN(D12866:D12913))</f>
        <v>12.170999999999999</v>
      </c>
      <c r="G12913" s="48">
        <f>+IF(D12913="","",MAX(D12866:D12913))</f>
        <v>12.582000000000001</v>
      </c>
      <c r="H12913" s="48">
        <f>STDEV(D12866:D12913)</f>
        <v>0.12001905692356823</v>
      </c>
      <c r="I12913" s="48">
        <f>+IF(F12913="","",(G12913-F12913))</f>
        <v>0.41100000000000136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12.147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12.122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12.098000000000001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12.074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12.05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12.025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12.000999999999999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11.977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11.952999999999999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11.904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11.88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11.856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11.832000000000001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11.807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11.782999999999999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11.782999999999999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11.759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11.759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11.759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11.759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11.782999999999999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11.807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11.832000000000001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11.88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11.929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11.952999999999999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12.025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12.05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12.098000000000001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12.122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12.147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12.170999999999999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12.170999999999999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12.170999999999999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12.147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12.147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12.122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12.098000000000001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12.098000000000001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12.074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12.074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12.05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12.025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12.000999999999999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11.977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11.952999999999999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11.952999999999999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11.929</v>
      </c>
      <c r="E12961" s="48">
        <f>+IF(D12961="","",AVERAGE(D12914:D12961))</f>
        <v>11.981562499999997</v>
      </c>
      <c r="F12961" s="48">
        <f>+IF(D12961="","",MIN(D12914:D12961))</f>
        <v>11.759</v>
      </c>
      <c r="G12961" s="48">
        <f>+IF(D12961="","",MAX(D12914:D12961))</f>
        <v>12.170999999999999</v>
      </c>
      <c r="H12961" s="48">
        <f>STDEV(D12914:D12961)</f>
        <v>0.13447928041784771</v>
      </c>
      <c r="I12961" s="48">
        <f>+IF(F12961="","",(G12961-F12961))</f>
        <v>0.41199999999999903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11.904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11.88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11.88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11.856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11.856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11.832000000000001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11.832000000000001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11.807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11.807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11.782999999999999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11.759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11.759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11.734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11.71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11.71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11.686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11.662000000000001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11.662000000000001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11.662000000000001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11.662000000000001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11.686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11.71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11.71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11.759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11.782999999999999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11.807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11.856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11.904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11.929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11.952999999999999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12.000999999999999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12.000999999999999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12.025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12.025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12.025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12.000999999999999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12.000999999999999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11.977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11.952999999999999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11.952999999999999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11.929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11.929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11.904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11.904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11.88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11.88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11.856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11.856</v>
      </c>
      <c r="E13009" s="48">
        <f>+IF(D13009="","",AVERAGE(D12962:D13009))</f>
        <v>11.846666666666662</v>
      </c>
      <c r="F13009" s="48">
        <f>+IF(D13009="","",MIN(D12962:D13009))</f>
        <v>11.662000000000001</v>
      </c>
      <c r="G13009" s="48">
        <f>+IF(D13009="","",MAX(D12962:D13009))</f>
        <v>12.025</v>
      </c>
      <c r="H13009" s="48">
        <f>STDEV(D12962:D13009)</f>
        <v>0.11220314656590841</v>
      </c>
      <c r="I13009" s="48">
        <f>+IF(F13009="","",(G13009-F13009))</f>
        <v>0.36299999999999955</v>
      </c>
    </row>
    <row r="13010" spans="1:9" x14ac:dyDescent="0.25">
      <c r="A13010" s="7">
        <v>43372</v>
      </c>
      <c r="B13010" s="2">
        <v>0</v>
      </c>
      <c r="C13010" s="8">
        <v>42276</v>
      </c>
      <c r="D13010" s="3">
        <v>11.832000000000001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42276.020833333336</v>
      </c>
      <c r="D13011" s="3">
        <v>11.832000000000001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42276.041666666664</v>
      </c>
      <c r="D13012" s="3">
        <v>11.807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42276.0625</v>
      </c>
      <c r="D13013" s="3">
        <v>11.782999999999999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42276.083333333336</v>
      </c>
      <c r="D13014" s="3">
        <v>11.782999999999999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42276.104166666664</v>
      </c>
      <c r="D13015" s="3">
        <v>11.759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42276.125</v>
      </c>
      <c r="D13016" s="3">
        <v>11.759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42276.145833333336</v>
      </c>
      <c r="D13017" s="3">
        <v>11.734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42276.166666666664</v>
      </c>
      <c r="D13018" s="3">
        <v>11.734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42276.1875</v>
      </c>
      <c r="D13019" s="3">
        <v>11.71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42276.208333333336</v>
      </c>
      <c r="D13020" s="3">
        <v>11.71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42276.229166666664</v>
      </c>
      <c r="D13021" s="3">
        <v>11.686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42276.25</v>
      </c>
      <c r="D13022" s="3">
        <v>11.686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42276.270833333336</v>
      </c>
      <c r="D13023" s="3">
        <v>11.662000000000001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42276.291666666664</v>
      </c>
      <c r="D13024" s="3">
        <v>11.662000000000001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42276.3125</v>
      </c>
      <c r="D13025" s="3">
        <v>11.662000000000001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42276.333333333336</v>
      </c>
      <c r="D13026" s="3">
        <v>11.637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42276.354166666664</v>
      </c>
      <c r="D13027" s="3">
        <v>11.637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42276.375</v>
      </c>
      <c r="D13028" s="3">
        <v>11.637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42276.395833333336</v>
      </c>
      <c r="D13029" s="3">
        <v>11.637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42276.416666666664</v>
      </c>
      <c r="D13030" s="3">
        <v>11.662000000000001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42276.4375</v>
      </c>
      <c r="D13031" s="3">
        <v>11.662000000000001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42276.458333333336</v>
      </c>
      <c r="D13032" s="3">
        <v>11.686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42276.479166666664</v>
      </c>
      <c r="D13033" s="3">
        <v>11.71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42276.5</v>
      </c>
      <c r="D13034" s="3">
        <v>11.759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42276.520833333336</v>
      </c>
      <c r="D13035" s="3">
        <v>11.782999999999999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42276.541666666664</v>
      </c>
      <c r="D13036" s="3">
        <v>11.832000000000001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42276.5625</v>
      </c>
      <c r="D13037" s="3">
        <v>11.856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42276.583333333336</v>
      </c>
      <c r="D13038" s="3">
        <v>11.904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42276.604166666664</v>
      </c>
      <c r="D13039" s="3">
        <v>11.929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42276.625</v>
      </c>
      <c r="D13040" s="3">
        <v>11.952999999999999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42276.645833333336</v>
      </c>
      <c r="D13041" s="3">
        <v>11.952999999999999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42276.666666666664</v>
      </c>
      <c r="D13042" s="3">
        <v>11.952999999999999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42276.6875</v>
      </c>
      <c r="D13043" s="3">
        <v>11.952999999999999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42276.708333333336</v>
      </c>
      <c r="D13044" s="3">
        <v>11.952999999999999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42276.729166666664</v>
      </c>
      <c r="D13045" s="3">
        <v>11.952999999999999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42276.75</v>
      </c>
      <c r="D13046" s="3">
        <v>11.929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42276.770833333336</v>
      </c>
      <c r="D13047" s="3">
        <v>11.904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42276.791666666664</v>
      </c>
      <c r="D13048" s="3">
        <v>11.904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42276.8125</v>
      </c>
      <c r="D13049" s="3">
        <v>11.904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42276.833333333336</v>
      </c>
      <c r="D13050" s="3">
        <v>11.904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42276.854166666664</v>
      </c>
      <c r="D13051" s="3">
        <v>11.88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42276.875</v>
      </c>
      <c r="D13052" s="3">
        <v>11.88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42276.895833333336</v>
      </c>
      <c r="D13053" s="3">
        <v>11.88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42276.916666666664</v>
      </c>
      <c r="D13054" s="3">
        <v>11.88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42276.9375</v>
      </c>
      <c r="D13055" s="3">
        <v>11.88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42276.958333333336</v>
      </c>
      <c r="D13056" s="3">
        <v>11.88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42276.979166666664</v>
      </c>
      <c r="D13057" s="3">
        <v>11.88</v>
      </c>
      <c r="E13057" s="48">
        <f>+IF(D13057="","",AVERAGE(D13010:D13057))</f>
        <v>11.803229166666663</v>
      </c>
      <c r="F13057" s="48">
        <f>+IF(D13057="","",MIN(D13010:D13057))</f>
        <v>11.637</v>
      </c>
      <c r="G13057" s="48">
        <f>+IF(D13057="","",MAX(D13010:D13057))</f>
        <v>11.952999999999999</v>
      </c>
      <c r="H13057" s="48">
        <f>STDEV(D13010:D13057)</f>
        <v>0.10893863968451233</v>
      </c>
      <c r="I13057" s="48">
        <f>+IF(F13057="","",(G13057-F13057))</f>
        <v>0.31599999999999895</v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11.88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11.88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11.88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11.88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11.88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11.856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11.88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11.856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11.856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11.856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11.856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11.856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11.856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11.832000000000001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11.832000000000001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11.832000000000001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11.832000000000001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11.832000000000001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11.832000000000001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11.856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11.856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11.88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11.904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11.929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11.952999999999999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11.952999999999999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11.977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12.000999999999999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12.000999999999999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12.025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12.025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12.05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12.05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12.05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12.05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12.025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12.025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12.000999999999999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11.977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11.952999999999999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11.952999999999999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11.929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11.904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11.88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11.856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11.856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11.832000000000001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11.807</v>
      </c>
      <c r="E13105" s="48">
        <f>+IF(D13105="","",AVERAGE(D13058:D13105))</f>
        <v>11.912958333333327</v>
      </c>
      <c r="F13105" s="48">
        <f>+IF(D13105="","",MIN(D13058:D13105))</f>
        <v>11.807</v>
      </c>
      <c r="G13105" s="48">
        <f>+IF(D13105="","",MAX(D13058:D13105))</f>
        <v>12.05</v>
      </c>
      <c r="H13105" s="48">
        <f>STDEV(D13058:D13105)</f>
        <v>7.5140140937729388E-2</v>
      </c>
      <c r="I13105" s="48">
        <f>+IF(F13105="","",(G13105-F13105))</f>
        <v>0.24300000000000033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11.807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11.782999999999999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11.759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11.759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11.759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11.734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11.734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11.71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11.71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11.686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11.686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11.662000000000001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11.662000000000001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11.637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11.613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11.613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11.613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11.637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11.637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11.662000000000001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11.686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11.71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11.734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11.782999999999999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11.782999999999999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11.807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11.832000000000001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11.856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11.88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11.904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11.929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11.929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11.929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11.929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11.929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11.904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11.904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11.88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11.856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11.856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11.856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11.856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11.856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11.856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11.856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11.856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11.856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11.856</v>
      </c>
      <c r="E13153" s="48">
        <f>+IF(D13153="","",AVERAGE(D13106:D13153))</f>
        <v>11.786062499999998</v>
      </c>
      <c r="F13153" s="48">
        <f>+IF(D13153="","",MIN(D13106:D13153))</f>
        <v>11.613</v>
      </c>
      <c r="G13153" s="48">
        <f>+IF(D13153="","",MAX(D13106:D13153))</f>
        <v>11.929</v>
      </c>
      <c r="H13153" s="48">
        <f>STDEV(D13106:D13153)</f>
        <v>0.10092748739944903</v>
      </c>
      <c r="I13153" s="48">
        <f>+IF(F13153="","",(G13153-F13153))</f>
        <v>0.31600000000000072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11.856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11.856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11.856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11.856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11.856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11.856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11.856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11.856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11.856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11.856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11.856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11.856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11.856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11.856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11.856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11.856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11.856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11.856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11.856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11.856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11.856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11.88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11.904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11.904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11.929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11.952999999999999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11.977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11.977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12.000999999999999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12.000999999999999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12.000999999999999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12.025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12.025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12.025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12.025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12.025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12.025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12.025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12.025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12.025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12.025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12.000999999999999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12.000999999999999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12.000999999999999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12.000999999999999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11.977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11.977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11.952999999999999</v>
      </c>
      <c r="E13201" s="48">
        <f>+IF(D13201="","",AVERAGE(D13154:D13201))</f>
        <v>11.930499999999988</v>
      </c>
      <c r="F13201" s="48">
        <f>+IF(D13201="","",MIN(D13154:D13201))</f>
        <v>11.856</v>
      </c>
      <c r="G13201" s="48">
        <f>+IF(D13201="","",MAX(D13154:D13201))</f>
        <v>12.025</v>
      </c>
      <c r="H13201" s="48">
        <f>STDEV(D13154:D13201)</f>
        <v>7.3552412923088534E-2</v>
      </c>
      <c r="I13201" s="48">
        <f>+IF(F13201="","",(G13201-F13201))</f>
        <v>0.16900000000000048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11.952999999999999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11.929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11.904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11.904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11.88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11.856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11.832000000000001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11.832000000000001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11.807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11.782999999999999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11.759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11.734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11.734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11.71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11.686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11.662000000000001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11.662000000000001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11.662000000000001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11.637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11.637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11.662000000000001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11.662000000000001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11.662000000000001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11.686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11.71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11.734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11.759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11.782999999999999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11.807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11.832000000000001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11.832000000000001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11.856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11.856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11.856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11.856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11.832000000000001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11.832000000000001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11.807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11.807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11.782999999999999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11.782999999999999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11.759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11.759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11.759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11.734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11.734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11.734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11.734</v>
      </c>
      <c r="E13249" s="48">
        <f>+IF(D13249="","",AVERAGE(D13202:D13249))</f>
        <v>11.774437500000005</v>
      </c>
      <c r="F13249" s="48">
        <f>+IF(D13249="","",MIN(D13202:D13249))</f>
        <v>11.637</v>
      </c>
      <c r="G13249" s="48">
        <f>+IF(D13249="","",MAX(D13202:D13249))</f>
        <v>11.952999999999999</v>
      </c>
      <c r="H13249" s="48">
        <f>STDEV(D13202:D13249)</f>
        <v>8.1002208073397225E-2</v>
      </c>
      <c r="I13249" s="48">
        <f>+IF(F13249="","",(G13249-F13249))</f>
        <v>0.31599999999999895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11.71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11.71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11.71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11.686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11.686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11.662000000000001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11.662000000000001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11.637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11.637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11.613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11.589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11.589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11.565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11.565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11.54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11.516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11.516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11.516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11.516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11.516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11.516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11.54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11.54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11.565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11.589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11.613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11.637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11.662000000000001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11.71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11.734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11.759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11.759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11.782999999999999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11.807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11.807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11.782999999999999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11.782999999999999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11.759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11.759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11.759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11.759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11.734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11.734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11.734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11.734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11.734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11.734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11.734</v>
      </c>
      <c r="E13297" s="48">
        <f>+IF(D13297="","",AVERAGE(D13250:D13297))</f>
        <v>11.664625000000003</v>
      </c>
      <c r="F13297" s="48">
        <f>+IF(D13297="","",MIN(D13250:D13297))</f>
        <v>11.516</v>
      </c>
      <c r="G13297" s="48">
        <f>+IF(D13297="","",MAX(D13250:D13297))</f>
        <v>11.807</v>
      </c>
      <c r="H13297" s="48">
        <f>STDEV(D13250:D13297)</f>
        <v>9.4235473512288004E-2</v>
      </c>
      <c r="I13297" s="48">
        <f>+IF(F13297="","",(G13297-F13297))</f>
        <v>0.29100000000000037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11.734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11.71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11.71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11.71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11.71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11.686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11.686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11.686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11.662000000000001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11.662000000000001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11.662000000000001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11.637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11.637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11.613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11.613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11.589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11.589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11.589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11.589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11.613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11.613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11.637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11.662000000000001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11.686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11.71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11.759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11.782999999999999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11.807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11.856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11.88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11.904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11.929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11.929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11.929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11.952999999999999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11.929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11.929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11.929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11.929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11.904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11.904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11.904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11.88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11.88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11.88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11.88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11.88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11.88</v>
      </c>
      <c r="E13345" s="48">
        <f>+IF(D13345="","",AVERAGE(D13298:D13345))</f>
        <v>11.767333333333328</v>
      </c>
      <c r="F13345" s="48">
        <f>+IF(D13345="","",MIN(D13298:D13345))</f>
        <v>11.589</v>
      </c>
      <c r="G13345" s="48">
        <f>+IF(D13345="","",MAX(D13298:D13345))</f>
        <v>11.952999999999999</v>
      </c>
      <c r="H13345" s="48">
        <f>STDEV(D13298:D13345)</f>
        <v>0.12653959658362315</v>
      </c>
      <c r="I13345" s="48">
        <f>+IF(F13345="","",(G13345-F13345))</f>
        <v>0.36399999999999899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11.904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11.904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11.904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11.904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11.904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11.904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11.904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11.904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11.904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11.904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11.904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11.88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11.88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11.88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11.88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11.856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11.856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11.856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11.88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11.88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11.904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11.904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11.952999999999999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11.952999999999999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11.977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12.000999999999999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12.025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12.05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12.05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12.05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12.074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12.074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12.074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12.074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12.074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12.074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12.074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12.074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12.074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12.05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12.074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12.05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12.074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12.074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12.074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12.074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12.074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12.074</v>
      </c>
      <c r="E13393" s="48">
        <f>+IF(D13393="","",AVERAGE(D13346:D13393))</f>
        <v>11.977979166666662</v>
      </c>
      <c r="F13393" s="48">
        <f>+IF(D13393="","",MIN(D13346:D13393))</f>
        <v>11.856</v>
      </c>
      <c r="G13393" s="48">
        <f>+IF(D13393="","",MAX(D13346:D13393))</f>
        <v>12.074</v>
      </c>
      <c r="H13393" s="48">
        <f>STDEV(D13346:D13393)</f>
        <v>8.6397027525535922E-2</v>
      </c>
      <c r="I13393" s="48">
        <f>+IF(F13393="","",(G13393-F13393))</f>
        <v>0.21799999999999997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12.074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12.098000000000001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12.098000000000001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12.098000000000001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12.098000000000001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12.098000000000001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12.098000000000001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12.098000000000001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12.098000000000001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12.098000000000001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12.098000000000001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12.098000000000001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12.098000000000001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12.098000000000001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12.098000000000001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12.098000000000001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12.098000000000001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12.098000000000001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12.122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12.122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12.122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12.122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12.122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12.147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12.147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12.170999999999999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12.170999999999999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12.170999999999999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12.170999999999999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12.195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12.195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12.195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12.195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12.195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12.195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12.195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12.195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12.195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12.195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12.195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12.195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12.195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12.195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12.195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12.195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12.195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12.195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12.195</v>
      </c>
      <c r="E13441" s="48">
        <f>+IF(D13441="","",AVERAGE(D13394:D13441))</f>
        <v>12.146520833333339</v>
      </c>
      <c r="F13441" s="48">
        <f>+IF(D13441="","",MIN(D13394:D13441))</f>
        <v>12.074</v>
      </c>
      <c r="G13441" s="48">
        <f>+IF(D13441="","",MAX(D13394:D13441))</f>
        <v>12.195</v>
      </c>
      <c r="H13441" s="48">
        <f>STDEV(D13394:D13441)</f>
        <v>4.5038985279815563E-2</v>
      </c>
      <c r="I13441" s="48">
        <f>+IF(F13441="","",(G13441-F13441))</f>
        <v>0.12100000000000044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12.195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12.195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12.195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12.195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12.195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12.170999999999999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12.170999999999999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12.170999999999999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12.170999999999999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12.147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12.147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12.147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12.147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12.147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12.147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12.122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12.122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12.122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12.122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12.147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12.147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12.147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12.170999999999999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12.170999999999999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12.195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12.195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12.218999999999999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12.243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12.268000000000001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12.292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12.292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12.316000000000001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12.316000000000001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12.316000000000001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12.34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12.34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12.34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12.34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12.316000000000001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12.34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12.34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12.316000000000001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12.316000000000001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12.316000000000001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12.34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12.316000000000001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12.316000000000001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12.316000000000001</v>
      </c>
      <c r="E13489" s="48">
        <f>+IF(D13489="","",AVERAGE(D13442:D13489))</f>
        <v>12.230333333333329</v>
      </c>
      <c r="F13489" s="48">
        <f>+IF(D13489="","",MIN(D13442:D13489))</f>
        <v>12.122</v>
      </c>
      <c r="G13489" s="48">
        <f>+IF(D13489="","",MAX(D13442:D13489))</f>
        <v>12.34</v>
      </c>
      <c r="H13489" s="48">
        <f>STDEV(D13442:D13489)</f>
        <v>8.0714187983550928E-2</v>
      </c>
      <c r="I13489" s="48">
        <f>+IF(F13489="","",(G13489-F13489))</f>
        <v>0.21799999999999997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12.316000000000001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12.316000000000001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12.316000000000001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12.292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12.292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12.292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12.292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12.292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12.268000000000001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12.268000000000001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12.268000000000001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12.243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12.243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12.243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12.243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12.243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12.268000000000001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12.268000000000001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12.292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12.316000000000001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12.34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12.364000000000001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12.413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12.436999999999999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12.484999999999999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12.509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12.558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12.558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12.606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12.606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12.63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12.63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12.654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12.654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12.654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12.678000000000001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12.678000000000001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12.678000000000001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12.654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12.654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12.678000000000001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12.678000000000001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12.678000000000001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12.678000000000001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12.678000000000001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12.702999999999999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12.702999999999999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12.702999999999999</v>
      </c>
      <c r="E13537" s="48">
        <f>+IF(D13537="","",AVERAGE(D13490:D13537))</f>
        <v>12.468958333333331</v>
      </c>
      <c r="F13537" s="48">
        <f>+IF(D13537="","",MIN(D13490:D13537))</f>
        <v>12.243</v>
      </c>
      <c r="G13537" s="48">
        <f>+IF(D13537="","",MAX(D13490:D13537))</f>
        <v>12.702999999999999</v>
      </c>
      <c r="H13537" s="48">
        <f>STDEV(D13490:D13537)</f>
        <v>0.18234523701208344</v>
      </c>
      <c r="I13537" s="48">
        <f>+IF(F13537="","",(G13537-F13537))</f>
        <v>0.45999999999999908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12.702999999999999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12.702999999999999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12.727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12.727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12.727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12.750999999999999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12.775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12.775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12.798999999999999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12.823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12.823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12.823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12.847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12.847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12.871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12.896000000000001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12.92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12.944000000000001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12.992000000000001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13.04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13.064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13.112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13.137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13.185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13.233000000000001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13.257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13.257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13.281000000000001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13.257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13.233000000000001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13.209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13.185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13.161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13.137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13.112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13.087999999999999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13.064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13.04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13.016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12.968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12.944000000000001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12.92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12.896000000000001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12.847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12.823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12.798999999999999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12.775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12.727</v>
      </c>
      <c r="E13585" s="48">
        <f>+IF(D13585="","",AVERAGE(D13538:D13585))</f>
        <v>12.963333333333333</v>
      </c>
      <c r="F13585" s="48">
        <f>+IF(D13585="","",MIN(D13538:D13585))</f>
        <v>12.702999999999999</v>
      </c>
      <c r="G13585" s="48">
        <f>+IF(D13585="","",MAX(D13538:D13585))</f>
        <v>13.281000000000001</v>
      </c>
      <c r="H13585" s="48">
        <f>STDEV(D13538:D13585)</f>
        <v>0.18244268506392175</v>
      </c>
      <c r="I13585" s="48">
        <f>+IF(F13585="","",(G13585-F13585))</f>
        <v>0.57800000000000118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12.727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12.702999999999999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12.678000000000001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12.63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12.63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12.582000000000001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12.558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12.534000000000001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12.509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12.484999999999999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12.461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12.436999999999999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12.436999999999999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12.413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12.388999999999999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12.364000000000001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12.34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12.34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12.34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12.34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12.34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12.364000000000001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12.388999999999999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12.413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12.461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12.484999999999999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12.509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12.534000000000001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12.558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12.582000000000001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12.582000000000001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12.606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12.606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12.606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12.606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12.582000000000001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12.582000000000001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12.582000000000001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12.558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12.558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12.534000000000001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12.534000000000001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12.509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12.509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12.484999999999999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12.461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12.461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12.436999999999999</v>
      </c>
      <c r="E13633" s="48">
        <f>+IF(D13633="","",AVERAGE(D13586:D13633))</f>
        <v>12.506875000000003</v>
      </c>
      <c r="F13633" s="48">
        <f>+IF(D13633="","",MIN(D13586:D13633))</f>
        <v>12.34</v>
      </c>
      <c r="G13633" s="48">
        <f>+IF(D13633="","",MAX(D13586:D13633))</f>
        <v>12.727</v>
      </c>
      <c r="H13633" s="48">
        <f>STDEV(D13586:D13633)</f>
        <v>0.1013822815943527</v>
      </c>
      <c r="I13633" s="48">
        <f>+IF(F13633="","",(G13633-F13633))</f>
        <v>0.38700000000000045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12.436999999999999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12.413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12.388999999999999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12.388999999999999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12.388999999999999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12.388999999999999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12.388999999999999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12.388999999999999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12.388999999999999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12.388999999999999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12.388999999999999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12.388999999999999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12.388999999999999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12.388999999999999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12.388999999999999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12.388999999999999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12.388999999999999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12.413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12.413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12.413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12.436999999999999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12.436999999999999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12.484999999999999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12.509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12.534000000000001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12.558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12.582000000000001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12.582000000000001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12.582000000000001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12.582000000000001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12.582000000000001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12.606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12.606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12.582000000000001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12.582000000000001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12.582000000000001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12.582000000000001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12.582000000000001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12.582000000000001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12.582000000000001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12.582000000000001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12.582000000000001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12.582000000000001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12.582000000000001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12.582000000000001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12.582000000000001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12.582000000000001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12.582000000000001</v>
      </c>
      <c r="E13681" s="48">
        <f>+IF(D13681="","",AVERAGE(D13634:D13681))</f>
        <v>12.4945</v>
      </c>
      <c r="F13681" s="48">
        <f>+IF(D13681="","",MIN(D13634:D13681))</f>
        <v>12.388999999999999</v>
      </c>
      <c r="G13681" s="48">
        <f>+IF(D13681="","",MAX(D13634:D13681))</f>
        <v>12.606</v>
      </c>
      <c r="H13681" s="48">
        <f>STDEV(D13634:D13681)</f>
        <v>9.0779602170382279E-2</v>
      </c>
      <c r="I13681" s="48">
        <f>+IF(F13681="","",(G13681-F13681))</f>
        <v>0.21700000000000053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12.582000000000001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12.558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12.558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12.558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12.558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12.558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12.534000000000001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12.534000000000001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12.509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12.484999999999999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12.484999999999999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12.461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12.436999999999999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12.436999999999999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12.413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12.388999999999999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12.388999999999999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12.364000000000001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12.364000000000001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12.34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12.364000000000001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12.364000000000001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12.388999999999999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12.413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12.413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12.436999999999999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12.461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12.484999999999999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12.484999999999999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12.509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12.509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12.509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12.509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12.484999999999999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12.484999999999999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12.461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12.461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12.436999999999999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12.413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12.413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12.388999999999999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12.388999999999999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12.364000000000001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12.364000000000001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12.364000000000001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12.34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12.34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12.316000000000001</v>
      </c>
      <c r="E13729" s="48">
        <f>+IF(D13729="","",AVERAGE(D13682:D13729))</f>
        <v>12.445437500000009</v>
      </c>
      <c r="F13729" s="48">
        <f>+IF(D13729="","",MIN(D13682:D13729))</f>
        <v>12.316000000000001</v>
      </c>
      <c r="G13729" s="48">
        <f>+IF(D13729="","",MAX(D13682:D13729))</f>
        <v>12.582000000000001</v>
      </c>
      <c r="H13729" s="48">
        <f>STDEV(D13682:D13729)</f>
        <v>7.2383407717279705E-2</v>
      </c>
      <c r="I13729" s="48">
        <f>+IF(F13729="","",(G13729-F13729))</f>
        <v>0.26600000000000001</v>
      </c>
    </row>
    <row r="13730" spans="1:9" x14ac:dyDescent="0.25">
      <c r="A13730" s="7">
        <v>43387</v>
      </c>
      <c r="B13730" s="2">
        <v>0</v>
      </c>
      <c r="C13730" s="8">
        <v>42291</v>
      </c>
      <c r="D13730" s="3">
        <v>12.316000000000001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42291.020833333336</v>
      </c>
      <c r="D13731" s="3">
        <v>12.292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42291.041666666664</v>
      </c>
      <c r="D13732" s="3">
        <v>12.292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42291.0625</v>
      </c>
      <c r="D13733" s="3">
        <v>12.268000000000001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42291.083333333336</v>
      </c>
      <c r="D13734" s="3">
        <v>12.268000000000001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42291.104166666664</v>
      </c>
      <c r="D13735" s="3">
        <v>12.243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42291.125</v>
      </c>
      <c r="D13736" s="3">
        <v>12.243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42291.145833333336</v>
      </c>
      <c r="D13737" s="3">
        <v>12.218999999999999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42291.166666666664</v>
      </c>
      <c r="D13738" s="3">
        <v>12.195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42291.1875</v>
      </c>
      <c r="D13739" s="3">
        <v>12.195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42291.208333333336</v>
      </c>
      <c r="D13740" s="3">
        <v>12.170999999999999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42291.229166666664</v>
      </c>
      <c r="D13741" s="3">
        <v>12.147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42291.25</v>
      </c>
      <c r="D13742" s="3">
        <v>12.147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42291.270833333336</v>
      </c>
      <c r="D13743" s="3">
        <v>12.122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42291.291666666664</v>
      </c>
      <c r="D13744" s="3">
        <v>12.098000000000001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42291.3125</v>
      </c>
      <c r="D13745" s="3">
        <v>12.098000000000001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42291.333333333336</v>
      </c>
      <c r="D13746" s="3">
        <v>12.074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42291.354166666664</v>
      </c>
      <c r="D13747" s="3">
        <v>12.074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42291.375</v>
      </c>
      <c r="D13748" s="3">
        <v>12.05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42291.395833333336</v>
      </c>
      <c r="D13749" s="3">
        <v>12.05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42291.416666666664</v>
      </c>
      <c r="D13750" s="3">
        <v>12.05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42291.4375</v>
      </c>
      <c r="D13751" s="3">
        <v>12.05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42291.458333333336</v>
      </c>
      <c r="D13752" s="3">
        <v>12.05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42291.479166666664</v>
      </c>
      <c r="D13753" s="3">
        <v>12.074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42291.5</v>
      </c>
      <c r="D13754" s="3">
        <v>12.074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42291.520833333336</v>
      </c>
      <c r="D13755" s="3">
        <v>12.098000000000001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42291.541666666664</v>
      </c>
      <c r="D13756" s="3">
        <v>12.122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42291.5625</v>
      </c>
      <c r="D13757" s="3">
        <v>12.147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42291.583333333336</v>
      </c>
      <c r="D13758" s="3">
        <v>12.170999999999999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42291.604166666664</v>
      </c>
      <c r="D13759" s="3">
        <v>12.170999999999999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42291.625</v>
      </c>
      <c r="D13760" s="3">
        <v>12.195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42291.645833333336</v>
      </c>
      <c r="D13761" s="3">
        <v>12.195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42291.666666666664</v>
      </c>
      <c r="D13762" s="3">
        <v>12.195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42291.6875</v>
      </c>
      <c r="D13763" s="3">
        <v>12.195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42291.708333333336</v>
      </c>
      <c r="D13764" s="3">
        <v>12.170999999999999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42291.729166666664</v>
      </c>
      <c r="D13765" s="3">
        <v>12.170999999999999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42291.75</v>
      </c>
      <c r="D13766" s="3">
        <v>12.147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42291.770833333336</v>
      </c>
      <c r="D13767" s="3">
        <v>12.147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42291.791666666664</v>
      </c>
      <c r="D13768" s="3">
        <v>12.122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42291.8125</v>
      </c>
      <c r="D13769" s="3">
        <v>12.098000000000001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42291.833333333336</v>
      </c>
      <c r="D13770" s="3">
        <v>12.098000000000001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42291.854166666664</v>
      </c>
      <c r="D13771" s="3">
        <v>12.074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42291.875</v>
      </c>
      <c r="D13772" s="3">
        <v>12.074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42291.895833333336</v>
      </c>
      <c r="D13773" s="3">
        <v>12.05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42291.916666666664</v>
      </c>
      <c r="D13774" s="3">
        <v>12.05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42291.9375</v>
      </c>
      <c r="D13775" s="3">
        <v>12.025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42291.958333333336</v>
      </c>
      <c r="D13776" s="3">
        <v>12.025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42291.979166666664</v>
      </c>
      <c r="D13777" s="3">
        <v>12.000999999999999</v>
      </c>
      <c r="E13777" s="48">
        <f>+IF(D13777="","",AVERAGE(D13730:D13777))</f>
        <v>12.137541666666664</v>
      </c>
      <c r="F13777" s="48">
        <f>+IF(D13777="","",MIN(D13730:D13777))</f>
        <v>12.000999999999999</v>
      </c>
      <c r="G13777" s="48">
        <f>+IF(D13777="","",MAX(D13730:D13777))</f>
        <v>12.316000000000001</v>
      </c>
      <c r="H13777" s="48">
        <f>STDEV(D13730:D13777)</f>
        <v>7.9722913317323049E-2</v>
      </c>
      <c r="I13777" s="48">
        <f>+IF(F13777="","",(G13777-F13777))</f>
        <v>0.31500000000000128</v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12.000999999999999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12.000999999999999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11.977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11.977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11.977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11.952999999999999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11.952999999999999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11.952999999999999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11.952999999999999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11.929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11.929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11.929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11.929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11.929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11.929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11.929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11.929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11.929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11.929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11.613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11.759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11.856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11.977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12.098000000000001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12.243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12.436999999999999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12.558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12.654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12.775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12.871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12.896000000000001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12.871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12.847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12.775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12.702999999999999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12.63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12.534000000000001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12.436999999999999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12.364000000000001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12.292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12.243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12.195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12.122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12.098000000000001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12.074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12.074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12.074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12.074</v>
      </c>
      <c r="E13825" s="48">
        <f>+IF(D13825="","",AVERAGE(D13778:D13825))</f>
        <v>12.191229166666659</v>
      </c>
      <c r="F13825" s="48">
        <f>+IF(D13825="","",MIN(D13778:D13825))</f>
        <v>11.613</v>
      </c>
      <c r="G13825" s="48">
        <f>+IF(D13825="","",MAX(D13778:D13825))</f>
        <v>12.896000000000001</v>
      </c>
      <c r="H13825" s="48">
        <f>STDEV(D13778:D13825)</f>
        <v>0.34210165464365871</v>
      </c>
      <c r="I13825" s="48">
        <f>+IF(F13825="","",(G13825-F13825))</f>
        <v>1.2830000000000013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12.074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12.074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12.074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12.098000000000001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12.098000000000001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12.098000000000001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12.098000000000001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12.098000000000001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12.098000000000001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12.05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12.05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12.025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12.025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12.025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12.000999999999999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12.000999999999999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12.000999999999999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12.025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12.074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12.122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12.170999999999999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12.243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12.316000000000001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12.316000000000001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12.364000000000001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12.484999999999999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12.606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12.63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12.606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12.582000000000001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12.558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12.534000000000001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12.509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12.484999999999999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12.436999999999999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12.413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12.388999999999999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12.364000000000001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12.34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12.316000000000001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12.292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12.292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12.292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12.292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12.292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12.292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12.292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12.292</v>
      </c>
      <c r="E13873" s="48">
        <f>+IF(D13873="","",AVERAGE(D13826:D13873))</f>
        <v>12.254354166666667</v>
      </c>
      <c r="F13873" s="48">
        <f>+IF(D13873="","",MIN(D13826:D13873))</f>
        <v>12.000999999999999</v>
      </c>
      <c r="G13873" s="48">
        <f>+IF(D13873="","",MAX(D13826:D13873))</f>
        <v>12.63</v>
      </c>
      <c r="H13873" s="48">
        <f>STDEV(D13826:D13873)</f>
        <v>0.19329577045524432</v>
      </c>
      <c r="I13873" s="48">
        <f>+IF(F13873="","",(G13873-F13873))</f>
        <v>0.62900000000000134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12.292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12.292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12.292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12.292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12.268000000000001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12.268000000000001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12.243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12.243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12.243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12.243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12.243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12.218999999999999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12.218999999999999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12.195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12.170999999999999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12.170999999999999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12.195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12.218999999999999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12.243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12.292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12.34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12.388999999999999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12.436999999999999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12.461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12.509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12.606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12.727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12.775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12.847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12.847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12.847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12.847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12.847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12.823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12.775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12.727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12.678000000000001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12.63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12.606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12.582000000000001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12.558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12.534000000000001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12.509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12.484999999999999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12.484999999999999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12.484999999999999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12.484999999999999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12.461</v>
      </c>
      <c r="E13921" s="48">
        <f>+IF(D13921="","",AVERAGE(D13874:D13921))</f>
        <v>12.461354166666665</v>
      </c>
      <c r="F13921" s="48">
        <f>+IF(D13921="","",MIN(D13874:D13921))</f>
        <v>12.170999999999999</v>
      </c>
      <c r="G13921" s="48">
        <f>+IF(D13921="","",MAX(D13874:D13921))</f>
        <v>12.847</v>
      </c>
      <c r="H13921" s="48">
        <f>STDEV(D13874:D13921)</f>
        <v>0.22488602215565312</v>
      </c>
      <c r="I13921" s="48">
        <f>+IF(F13921="","",(G13921-F13921))</f>
        <v>0.67600000000000016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12.461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12.461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12.461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12.461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12.461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12.461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12.461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12.461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12.461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12.461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12.436999999999999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12.436999999999999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12.461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12.461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12.461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12.484999999999999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12.509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12.534000000000001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12.558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12.582000000000001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12.654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12.727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12.798999999999999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12.871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12.944000000000001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12.968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12.992000000000001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12.992000000000001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12.992000000000001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13.016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13.04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13.064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13.04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13.016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12.968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12.92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12.896000000000001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12.847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12.823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12.798999999999999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12.775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12.775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12.750999999999999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12.727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12.727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12.727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12.727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12.727</v>
      </c>
      <c r="E13969" s="48">
        <f>+IF(D13969="","",AVERAGE(D13922:D13969))</f>
        <v>12.704979166666666</v>
      </c>
      <c r="F13969" s="48">
        <f>+IF(D13969="","",MIN(D13922:D13969))</f>
        <v>12.436999999999999</v>
      </c>
      <c r="G13969" s="48">
        <f>+IF(D13969="","",MAX(D13922:D13969))</f>
        <v>13.064</v>
      </c>
      <c r="H13969" s="48">
        <f>STDEV(D13922:D13969)</f>
        <v>0.21827139943670304</v>
      </c>
      <c r="I13969" s="48">
        <f>+IF(F13969="","",(G13969-F13969))</f>
        <v>0.62700000000000067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12.727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12.727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12.727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12.702999999999999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12.702999999999999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12.702999999999999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12.702999999999999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12.702999999999999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12.702999999999999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12.678000000000001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12.678000000000001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12.654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12.654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12.654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12.654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12.654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12.654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12.678000000000001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12.727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12.775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12.823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12.871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12.896000000000001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12.944000000000001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12.992000000000001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13.064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13.161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13.185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13.209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13.137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13.112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13.087999999999999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13.064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13.016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12.992000000000001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12.944000000000001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12.896000000000001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12.871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12.823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12.798999999999999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12.798999999999999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12.775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12.775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12.775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12.750999999999999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12.727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12.702999999999999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12.678000000000001</v>
      </c>
      <c r="E14017" s="48">
        <f>+IF(D14017="","",AVERAGE(D13970:D14017))</f>
        <v>12.827687500000001</v>
      </c>
      <c r="F14017" s="48">
        <f>+IF(D14017="","",MIN(D13970:D14017))</f>
        <v>12.654</v>
      </c>
      <c r="G14017" s="48">
        <f>+IF(D14017="","",MAX(D13970:D14017))</f>
        <v>13.209</v>
      </c>
      <c r="H14017" s="48">
        <f>STDEV(D13970:D14017)</f>
        <v>0.16749406547124329</v>
      </c>
      <c r="I14017" s="48">
        <f>+IF(F14017="","",(G14017-F14017))</f>
        <v>0.55499999999999972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12.678000000000001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12.678000000000001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12.678000000000001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12.678000000000001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12.654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12.606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12.582000000000001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12.558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12.582000000000001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12.582000000000001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12.582000000000001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12.582000000000001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12.582000000000001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12.582000000000001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12.558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12.582000000000001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12.582000000000001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12.606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12.654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12.702999999999999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12.750999999999999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12.823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12.871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12.92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13.016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13.04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13.04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13.04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13.04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13.04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13.016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12.968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12.896000000000001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12.823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12.775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12.727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12.654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12.582000000000001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12.509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12.436999999999999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12.388999999999999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12.316000000000001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12.268000000000001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12.195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12.147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12.098000000000001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12.05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12.000999999999999</v>
      </c>
      <c r="E14065" s="48">
        <f>+IF(D14065="","",AVERAGE(D14018:D14065))</f>
        <v>12.640020833333333</v>
      </c>
      <c r="F14065" s="48">
        <f>+IF(D14065="","",MIN(D14018:D14065))</f>
        <v>12.000999999999999</v>
      </c>
      <c r="G14065" s="48">
        <f>+IF(D14065="","",MAX(D14018:D14065))</f>
        <v>13.04</v>
      </c>
      <c r="H14065" s="48">
        <f>STDEV(D14018:D14065)</f>
        <v>0.26929573157794234</v>
      </c>
      <c r="I14065" s="48">
        <f>+IF(F14065="","",(G14065-F14065))</f>
        <v>1.0389999999999997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11.952999999999999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11.929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11.88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11.856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11.832000000000001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11.807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11.807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11.832000000000001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11.856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11.88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11.88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11.856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11.856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11.832000000000001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11.807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11.782999999999999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11.759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11.807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11.904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12.000999999999999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12.098000000000001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12.147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12.195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12.292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12.436999999999999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12.582000000000001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12.654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12.654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12.606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12.606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12.606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12.606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12.606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12.582000000000001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12.558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12.509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12.436999999999999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12.364000000000001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12.292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12.218999999999999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12.147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12.098000000000001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12.074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12.025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11.977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11.952999999999999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11.952999999999999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11.977</v>
      </c>
      <c r="E14113" s="48">
        <f>+IF(D14113="","",AVERAGE(D14066:D14113))</f>
        <v>12.132729166666662</v>
      </c>
      <c r="F14113" s="48">
        <f>+IF(D14113="","",MIN(D14066:D14113))</f>
        <v>11.759</v>
      </c>
      <c r="G14113" s="48">
        <f>+IF(D14113="","",MAX(D14066:D14113))</f>
        <v>12.654</v>
      </c>
      <c r="H14113" s="48">
        <f>STDEV(D14066:D14113)</f>
        <v>0.30667355570623217</v>
      </c>
      <c r="I14113" s="48">
        <f>+IF(F14113="","",(G14113-F14113))</f>
        <v>0.89499999999999957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11.977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12.000999999999999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12.000999999999999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11.977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11.952999999999999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11.904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11.856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11.832000000000001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11.782999999999999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11.759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11.71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11.637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11.589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11.516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11.467000000000001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11.419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11.37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11.346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11.346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11.37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11.419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11.467000000000001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11.516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11.589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11.662000000000001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11.759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11.88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11.952999999999999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12.000999999999999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12.05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12.025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12.025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11.977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11.929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11.88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11.832000000000001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11.734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11.662000000000001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11.565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11.492000000000001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11.443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11.37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11.297000000000001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11.247999999999999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11.2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11.151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11.077999999999999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11.029</v>
      </c>
      <c r="E14161" s="48">
        <f>+IF(D14161="","",AVERAGE(D14114:D14161))</f>
        <v>11.646791666666665</v>
      </c>
      <c r="F14161" s="48">
        <f>+IF(D14161="","",MIN(D14114:D14161))</f>
        <v>11.029</v>
      </c>
      <c r="G14161" s="48">
        <f>+IF(D14161="","",MAX(D14114:D14161))</f>
        <v>12.05</v>
      </c>
      <c r="H14161" s="48">
        <f>STDEV(D14114:D14161)</f>
        <v>0.2875735582741219</v>
      </c>
      <c r="I14161" s="48">
        <f>+IF(F14161="","",(G14161-F14161))</f>
        <v>1.0210000000000008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10.98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10.956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10.907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10.858000000000001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10.834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10.81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10.81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10.785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10.760999999999999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10.736000000000001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10.712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10.686999999999999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10.638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10.59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10.541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10.541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10.59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10.614000000000001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10.712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10.81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10.932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11.053000000000001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11.175000000000001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11.273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11.37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11.467000000000001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11.516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11.589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11.686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11.759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11.759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11.734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11.71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11.686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11.637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11.565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11.492000000000001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11.443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11.37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11.346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11.321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11.273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11.224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11.175000000000001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11.151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11.102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11.077999999999999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11.053000000000001</v>
      </c>
      <c r="E14209" s="48">
        <f>+IF(D14209="","",AVERAGE(D14162:D14209))</f>
        <v>11.121062500000001</v>
      </c>
      <c r="F14209" s="48">
        <f>+IF(D14209="","",MIN(D14162:D14209))</f>
        <v>10.541</v>
      </c>
      <c r="G14209" s="48">
        <f>+IF(D14209="","",MAX(D14162:D14209))</f>
        <v>11.759</v>
      </c>
      <c r="H14209" s="48">
        <f>STDEV(D14162:D14209)</f>
        <v>0.38247143718970361</v>
      </c>
      <c r="I14209" s="48">
        <f>+IF(F14209="","",(G14209-F14209))</f>
        <v>1.218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11.029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11.029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11.005000000000001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10.98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10.98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10.98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10.956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10.98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10.98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11.005000000000001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11.029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11.029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11.029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11.029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11.029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11.053000000000001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11.077999999999999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11.077999999999999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11.102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11.127000000000001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11.175000000000001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11.224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11.273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11.321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11.419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11.54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11.613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11.662000000000001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11.759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11.856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11.88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11.904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11.904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11.856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11.807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11.759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11.71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11.686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11.662000000000001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11.637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11.637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11.637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11.613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11.613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11.613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11.613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11.613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11.613</v>
      </c>
      <c r="E14257" s="48">
        <f>+IF(D14257="","",AVERAGE(D14210:D14257))</f>
        <v>11.377208333333334</v>
      </c>
      <c r="F14257" s="48">
        <f>+IF(D14257="","",MIN(D14210:D14257))</f>
        <v>10.956</v>
      </c>
      <c r="G14257" s="48">
        <f>+IF(D14257="","",MAX(D14210:D14257))</f>
        <v>11.904</v>
      </c>
      <c r="H14257" s="48">
        <f>STDEV(D14210:D14257)</f>
        <v>0.33655861354986871</v>
      </c>
      <c r="I14257" s="48">
        <f>+IF(F14257="","",(G14257-F14257))</f>
        <v>0.9480000000000004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11.613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11.613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11.565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11.54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11.54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11.54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11.492000000000001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11.467000000000001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11.467000000000001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11.443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11.419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11.394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11.394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11.37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11.346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11.321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11.321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11.273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11.273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11.273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11.297000000000001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11.321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11.394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11.492000000000001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11.613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11.662000000000001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11.759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11.832000000000001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11.904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11.977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11.977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11.929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11.904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11.904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11.929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11.929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11.952999999999999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11.952999999999999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11.952999999999999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11.929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11.88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11.856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11.807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11.807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11.782999999999999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11.782999999999999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11.759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11.759</v>
      </c>
      <c r="E14305" s="48">
        <f>+IF(D14305="","",AVERAGE(D14258:D14305))</f>
        <v>11.63977083333333</v>
      </c>
      <c r="F14305" s="48">
        <f>+IF(D14305="","",MIN(D14258:D14305))</f>
        <v>11.273</v>
      </c>
      <c r="G14305" s="48">
        <f>+IF(D14305="","",MAX(D14258:D14305))</f>
        <v>11.977</v>
      </c>
      <c r="H14305" s="48">
        <f>STDEV(D14258:D14305)</f>
        <v>0.24153712014471287</v>
      </c>
      <c r="I14305" s="48">
        <f>+IF(F14305="","",(G14305-F14305))</f>
        <v>0.70400000000000063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11.734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11.734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11.71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11.71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11.71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11.71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11.686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11.686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11.662000000000001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11.662000000000001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11.662000000000001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11.686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11.662000000000001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11.662000000000001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11.662000000000001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11.662000000000001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11.662000000000001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11.637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11.662000000000001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11.734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11.807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11.88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11.88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11.856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11.88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11.977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12.025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12.074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12.098000000000001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12.098000000000001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12.074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12.074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12.074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12.000999999999999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11.929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11.832000000000001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11.734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11.637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11.565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11.492000000000001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11.419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11.37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11.297000000000001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11.224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11.175000000000001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11.127000000000001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11.077999999999999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11.029</v>
      </c>
      <c r="E14353" s="48">
        <f>+IF(D14353="","",AVERAGE(D14306:D14353))</f>
        <v>11.695854166666665</v>
      </c>
      <c r="F14353" s="48">
        <f>+IF(D14353="","",MIN(D14306:D14353))</f>
        <v>11.029</v>
      </c>
      <c r="G14353" s="48">
        <f>+IF(D14353="","",MAX(D14306:D14353))</f>
        <v>12.098000000000001</v>
      </c>
      <c r="H14353" s="48">
        <f>STDEV(D14306:D14353)</f>
        <v>0.27121680026913336</v>
      </c>
      <c r="I14353" s="48">
        <f>+IF(F14353="","",(G14353-F14353))</f>
        <v>1.0690000000000008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10.98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10.932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10.882999999999999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10.834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10.785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10.760999999999999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10.736000000000001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10.736000000000001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10.760999999999999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10.736000000000001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10.712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10.686999999999999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10.663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10.638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10.638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10.638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10.686999999999999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10.712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10.785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10.834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10.907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11.005000000000001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11.102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11.2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11.321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11.419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11.516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11.565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11.637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11.71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11.71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11.686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11.686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11.637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11.589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11.54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11.467000000000001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11.443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11.394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11.37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11.37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11.37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11.37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11.37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11.37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11.394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11.37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11.394</v>
      </c>
      <c r="E14401" s="48">
        <f>+IF(D14401="","",AVERAGE(D14354:D14401))</f>
        <v>11.146875</v>
      </c>
      <c r="F14401" s="48">
        <f>+IF(D14401="","",MIN(D14354:D14401))</f>
        <v>10.638</v>
      </c>
      <c r="G14401" s="48">
        <f>+IF(D14401="","",MAX(D14354:D14401))</f>
        <v>11.71</v>
      </c>
      <c r="H14401" s="48">
        <f>STDEV(D14354:D14401)</f>
        <v>0.37141538511196909</v>
      </c>
      <c r="I14401" s="48">
        <f>+IF(F14401="","",(G14401-F14401))</f>
        <v>1.072000000000001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11.394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11.394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11.394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11.394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11.419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11.419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11.419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11.419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11.419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11.419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11.419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11.419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11.419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11.443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11.467000000000001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11.467000000000001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11.467000000000001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11.492000000000001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11.516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11.565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11.613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11.71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11.734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11.782999999999999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11.88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11.952999999999999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12.000999999999999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12.05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12.05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12.074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12.074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12.05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12.05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12.025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12.000999999999999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11.977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11.952999999999999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11.929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11.88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11.856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11.832000000000001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11.832000000000001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11.807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11.807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11.807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11.807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11.832000000000001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11.832000000000001</v>
      </c>
      <c r="E14449" s="48">
        <f>+IF(D14449="","",AVERAGE(D14402:D14449))</f>
        <v>11.7075625</v>
      </c>
      <c r="F14449" s="48">
        <f>+IF(D14449="","",MIN(D14402:D14449))</f>
        <v>11.394</v>
      </c>
      <c r="G14449" s="48">
        <f>+IF(D14449="","",MAX(D14402:D14449))</f>
        <v>12.074</v>
      </c>
      <c r="H14449" s="48">
        <f>STDEV(D14402:D14449)</f>
        <v>0.25014114366756851</v>
      </c>
      <c r="I14449" s="48">
        <f>+IF(F14449="","",(G14449-F14449))</f>
        <v>0.67999999999999972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11.856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11.856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11.832000000000001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11.832000000000001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11.856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11.856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11.88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11.88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11.904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11.904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11.904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11.88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11.88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11.88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11.856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11.88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11.904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11.952999999999999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12.000999999999999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12.05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12.098000000000001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12.195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12.292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12.364000000000001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12.413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12.484999999999999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12.509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12.509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12.484999999999999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12.484999999999999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12.509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12.509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12.509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12.484999999999999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12.436999999999999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12.388999999999999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12.364000000000001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12.316000000000001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12.292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12.292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12.268000000000001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12.243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12.243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12.243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12.268000000000001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12.268000000000001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12.268000000000001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12.268000000000001</v>
      </c>
      <c r="E14497" s="48">
        <f>+IF(D14497="","",AVERAGE(D14450:D14497))</f>
        <v>12.163541666666669</v>
      </c>
      <c r="F14497" s="48">
        <f>+IF(D14497="","",MIN(D14450:D14497))</f>
        <v>11.832000000000001</v>
      </c>
      <c r="G14497" s="48">
        <f>+IF(D14497="","",MAX(D14450:D14497))</f>
        <v>12.509</v>
      </c>
      <c r="H14497" s="48">
        <f>STDEV(D14450:D14497)</f>
        <v>0.2508708202237086</v>
      </c>
      <c r="I14497" s="48">
        <f>+IF(F14497="","",(G14497-F14497))</f>
        <v>0.6769999999999996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12.292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12.292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12.292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12.316000000000001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12.34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12.388999999999999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12.413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12.388999999999999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12.388999999999999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12.388999999999999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12.413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12.461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12.484999999999999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12.509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12.534000000000001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12.582000000000001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12.63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12.63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12.654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12.678000000000001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12.702999999999999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12.727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12.727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12.775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12.775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12.798999999999999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12.823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12.798999999999999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12.798999999999999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12.775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12.750999999999999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12.727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12.702999999999999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12.678000000000001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12.654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12.63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12.63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12.63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12.63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12.654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12.654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12.678000000000001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12.678000000000001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12.678000000000001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12.702999999999999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12.727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12.750999999999999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12.775</v>
      </c>
      <c r="E14545" s="48">
        <f>+IF(D14545="","",AVERAGE(D14498:D14545))</f>
        <v>12.606458333333324</v>
      </c>
      <c r="F14545" s="48">
        <f>+IF(D14545="","",MIN(D14498:D14545))</f>
        <v>12.292</v>
      </c>
      <c r="G14545" s="48">
        <f>+IF(D14545="","",MAX(D14498:D14545))</f>
        <v>12.823</v>
      </c>
      <c r="H14545" s="48">
        <f>STDEV(D14498:D14545)</f>
        <v>0.16010873410775778</v>
      </c>
      <c r="I14545" s="48">
        <f>+IF(F14545="","",(G14545-F14545))</f>
        <v>0.53100000000000058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12.775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12.798999999999999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12.823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12.823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12.847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12.823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12.847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12.847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12.871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12.871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12.871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12.896000000000001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12.896000000000001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12.92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12.944000000000001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12.968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13.016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13.112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13.112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13.112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13.185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13.137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13.087999999999999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13.064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13.016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12.92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12.871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12.847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12.847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12.798999999999999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12.775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12.750999999999999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12.727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12.702999999999999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12.678000000000001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12.63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12.606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12.582000000000001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12.558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12.534000000000001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12.534000000000001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12.509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12.509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12.509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12.509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12.509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12.509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12.461</v>
      </c>
      <c r="E14593" s="48">
        <f>+IF(D14593="","",AVERAGE(D14546:D14593))</f>
        <v>12.802916666666667</v>
      </c>
      <c r="F14593" s="48">
        <f>+IF(D14593="","",MIN(D14546:D14593))</f>
        <v>12.461</v>
      </c>
      <c r="G14593" s="48">
        <f>+IF(D14593="","",MAX(D14546:D14593))</f>
        <v>13.185</v>
      </c>
      <c r="H14593" s="48">
        <f>STDEV(D14546:D14593)</f>
        <v>0.20099622451554533</v>
      </c>
      <c r="I14593" s="48">
        <f>+IF(F14593="","",(G14593-F14593))</f>
        <v>0.7240000000000002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12.413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12.364000000000001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12.34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12.316000000000001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12.268000000000001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12.218999999999999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12.170999999999999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12.098000000000001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12.025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12.000999999999999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11.952999999999999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11.856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11.807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11.759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11.71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11.71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11.71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11.734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11.759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11.782999999999999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11.856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11.832000000000001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11.807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11.832000000000001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12.000999999999999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12.05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12.074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12.098000000000001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12.05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12.05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12.025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12.025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12.025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12.000999999999999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11.952999999999999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11.929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11.904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11.904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11.856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11.832000000000001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11.807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11.759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11.686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11.662000000000001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11.662000000000001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11.613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11.589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11.565</v>
      </c>
      <c r="E14641" s="48">
        <f>+IF(D14641="","",AVERAGE(D14594:D14641))</f>
        <v>11.925895833333335</v>
      </c>
      <c r="F14641" s="48">
        <f>+IF(D14641="","",MIN(D14594:D14641))</f>
        <v>11.565</v>
      </c>
      <c r="G14641" s="48">
        <f>+IF(D14641="","",MAX(D14594:D14641))</f>
        <v>12.413</v>
      </c>
      <c r="H14641" s="48">
        <f>STDEV(D14594:D14641)</f>
        <v>0.21160734809902876</v>
      </c>
      <c r="I14641" s="48">
        <f>+IF(F14641="","",(G14641-F14641))</f>
        <v>0.84800000000000075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11.516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11.516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11.492000000000001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11.467000000000001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11.443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11.419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11.419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11.37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11.321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11.273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11.2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11.151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11.127000000000001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11.102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11.102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11.102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11.102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11.102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11.077999999999999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11.102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11.127000000000001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11.151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11.224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11.273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11.346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11.419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11.443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11.467000000000001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11.467000000000001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11.443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11.443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11.419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11.37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11.346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11.297000000000001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11.247999999999999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11.224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11.175000000000001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11.127000000000001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11.077999999999999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11.005000000000001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10.956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10.932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10.882999999999999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10.834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10.760999999999999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10.712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10.663</v>
      </c>
      <c r="E14689" s="48">
        <f>+IF(D14689="","",AVERAGE(D14642:D14689))</f>
        <v>11.213270833333333</v>
      </c>
      <c r="F14689" s="48">
        <f>+IF(D14689="","",MIN(D14642:D14689))</f>
        <v>10.663</v>
      </c>
      <c r="G14689" s="48">
        <f>+IF(D14689="","",MAX(D14642:D14689))</f>
        <v>11.516</v>
      </c>
      <c r="H14689" s="48">
        <f>STDEV(D14642:D14689)</f>
        <v>0.22068054697244335</v>
      </c>
      <c r="I14689" s="48">
        <f>+IF(F14689="","",(G14689-F14689))</f>
        <v>0.85299999999999976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10.59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10.516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10.467000000000001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10.394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10.345000000000001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10.271000000000001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10.222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10.173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10.124000000000001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10.051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10.000999999999999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9.952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9.9030000000000005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9.8539999999999992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9.8049999999999997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9.7799999999999994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9.7799999999999994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9.7799999999999994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9.8049999999999997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9.8290000000000006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9.8789999999999996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9.9280000000000008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9.9770000000000003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10.051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10.1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10.148999999999999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10.198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10.222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10.222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10.222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10.198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10.173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10.173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10.148999999999999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10.124000000000001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10.074999999999999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10.000999999999999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9.952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9.9030000000000005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9.8290000000000006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9.7799999999999994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9.7059999999999995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9.657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9.6080000000000005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9.5579999999999998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9.5090000000000003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9.4600000000000009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9.41</v>
      </c>
      <c r="E14737" s="48">
        <f>+IF(D14737="","",AVERAGE(D14690:D14737))</f>
        <v>9.9969791666666641</v>
      </c>
      <c r="F14737" s="48">
        <f>+IF(D14737="","",MIN(D14690:D14737))</f>
        <v>9.41</v>
      </c>
      <c r="G14737" s="48">
        <f>+IF(D14737="","",MAX(D14690:D14737))</f>
        <v>10.59</v>
      </c>
      <c r="H14737" s="48">
        <f>STDEV(D14690:D14737)</f>
        <v>0.27164373489126109</v>
      </c>
      <c r="I14737" s="48">
        <f>+IF(F14737="","",(G14737-F14737))</f>
        <v>1.1799999999999997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9.3859999999999992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9.3360000000000003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9.3119999999999994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9.2870000000000008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9.2620000000000005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9.2379999999999995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9.2129999999999992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9.1880000000000006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9.1630000000000003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9.1630000000000003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9.1389999999999993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9.1389999999999993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9.1389999999999993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9.1630000000000003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9.1630000000000003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9.1880000000000006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9.2129999999999992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9.2620000000000005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9.2870000000000008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9.3859999999999992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9.41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9.41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9.5340000000000007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9.6820000000000004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9.8049999999999997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9.8789999999999996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9.9280000000000008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9.9280000000000008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9.952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9.9770000000000003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9.9770000000000003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9.9770000000000003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9.9770000000000003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9.9770000000000003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9.952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9.952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9.952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9.9280000000000008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9.8789999999999996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9.8539999999999992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9.8049999999999997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9.8049999999999997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9.8049999999999997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9.8290000000000006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9.8539999999999992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9.8789999999999996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9.9030000000000005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9.9280000000000008</v>
      </c>
      <c r="E14785" s="48">
        <f>+IF(D14785="","",AVERAGE(D14738:D14785))</f>
        <v>9.5909374999999972</v>
      </c>
      <c r="F14785" s="48">
        <f>+IF(D14785="","",MIN(D14738:D14785))</f>
        <v>9.1389999999999993</v>
      </c>
      <c r="G14785" s="48">
        <f>+IF(D14785="","",MAX(D14738:D14785))</f>
        <v>9.9770000000000003</v>
      </c>
      <c r="H14785" s="48">
        <f>STDEV(D14738:D14785)</f>
        <v>0.33361357479460296</v>
      </c>
      <c r="I14785" s="48">
        <f>+IF(F14785="","",(G14785-F14785))</f>
        <v>0.83800000000000097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9.952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9.952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9.9770000000000003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10.000999999999999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10.000999999999999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10.026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10.026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10.026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10.051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10.074999999999999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10.074999999999999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10.074999999999999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10.074999999999999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10.051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10.051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10.051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10.051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10.051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10.074999999999999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10.148999999999999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10.222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10.271000000000001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10.345000000000001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10.394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10.492000000000001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10.541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10.59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10.638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10.663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10.736000000000001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10.736000000000001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10.736000000000001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10.712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10.712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10.663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10.614000000000001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10.565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10.541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10.516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10.492000000000001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10.467000000000001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10.443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10.443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10.417999999999999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10.417999999999999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10.394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10.394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10.369</v>
      </c>
      <c r="E14833" s="48">
        <f>+IF(D14833="","",AVERAGE(D14786:D14833))</f>
        <v>10.31908333333333</v>
      </c>
      <c r="F14833" s="48">
        <f>+IF(D14833="","",MIN(D14786:D14833))</f>
        <v>9.952</v>
      </c>
      <c r="G14833" s="48">
        <f>+IF(D14833="","",MAX(D14786:D14833))</f>
        <v>10.736000000000001</v>
      </c>
      <c r="H14833" s="48">
        <f>STDEV(D14786:D14833)</f>
        <v>0.264771988083632</v>
      </c>
      <c r="I14833" s="48">
        <f>+IF(F14833="","",(G14833-F14833))</f>
        <v>0.7840000000000007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10.394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10.394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10.394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10.417999999999999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10.443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10.467000000000001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10.492000000000001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10.516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10.541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10.541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10.541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10.541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10.541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10.541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10.541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10.541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10.565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10.59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10.638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10.712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10.81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10.907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10.98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11.029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11.102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11.151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11.175000000000001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11.175000000000001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11.151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11.127000000000001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11.127000000000001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11.102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11.077999999999999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11.053000000000001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11.005000000000001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10.956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10.907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10.858000000000001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10.81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10.760999999999999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10.736000000000001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10.712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10.712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10.712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10.712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10.712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10.712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10.736000000000001</v>
      </c>
      <c r="E14881" s="48">
        <f>+IF(D14881="","",AVERAGE(D14834:D14881))</f>
        <v>10.757479166666664</v>
      </c>
      <c r="F14881" s="48">
        <f>+IF(D14881="","",MIN(D14834:D14881))</f>
        <v>10.394</v>
      </c>
      <c r="G14881" s="48">
        <f>+IF(D14881="","",MAX(D14834:D14881))</f>
        <v>11.175000000000001</v>
      </c>
      <c r="H14881" s="48">
        <f>STDEV(D14834:D14881)</f>
        <v>0.24995820838635471</v>
      </c>
      <c r="I14881" s="48">
        <f>+IF(F14881="","",(G14881-F14881))</f>
        <v>0.78100000000000058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10.736000000000001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10.760999999999999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10.785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10.785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10.81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10.81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10.834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10.834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10.858000000000001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10.858000000000001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10.858000000000001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10.858000000000001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10.882999999999999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10.882999999999999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10.882999999999999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10.882999999999999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10.907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10.907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10.956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10.98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11.005000000000001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11.029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11.053000000000001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11.102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11.127000000000001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11.127000000000001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11.127000000000001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11.151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11.175000000000001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11.175000000000001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11.2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11.175000000000001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11.175000000000001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11.175000000000001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11.2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11.2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11.175000000000001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11.175000000000001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11.175000000000001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11.151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11.127000000000001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11.102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11.077999999999999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11.053000000000001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11.029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11.005000000000001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10.98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10.932</v>
      </c>
      <c r="E14929" s="48">
        <f>+IF(D14929="","",AVERAGE(D14882:D14929))</f>
        <v>11.005145833333335</v>
      </c>
      <c r="F14929" s="48">
        <f>+IF(D14929="","",MIN(D14882:D14929))</f>
        <v>10.736000000000001</v>
      </c>
      <c r="G14929" s="48">
        <f>+IF(D14929="","",MAX(D14882:D14929))</f>
        <v>11.2</v>
      </c>
      <c r="H14929" s="48">
        <f>STDEV(D14882:D14929)</f>
        <v>0.14693593763781407</v>
      </c>
      <c r="I14929" s="48">
        <f>+IF(F14929="","",(G14929-F14929))</f>
        <v>0.46399999999999864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10.882999999999999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10.834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10.785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10.736000000000001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10.686999999999999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10.638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10.638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10.638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10.638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10.614000000000001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10.614000000000001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10.59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10.541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10.516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10.492000000000001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10.467000000000001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10.443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10.443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10.443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10.443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10.467000000000001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10.516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10.541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10.59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10.638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10.686999999999999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10.712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10.712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10.712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10.736000000000001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10.736000000000001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10.712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10.663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10.614000000000001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10.565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10.541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10.467000000000001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10.417999999999999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10.369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10.345000000000001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10.295999999999999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10.271000000000001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10.247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10.247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10.222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10.198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10.173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10.124000000000001</v>
      </c>
      <c r="E14977" s="48">
        <f>+IF(D14977="","",AVERAGE(D14930:D14977))</f>
        <v>10.533374999999999</v>
      </c>
      <c r="F14977" s="48">
        <f>+IF(D14977="","",MIN(D14930:D14977))</f>
        <v>10.124000000000001</v>
      </c>
      <c r="G14977" s="48">
        <f>+IF(D14977="","",MAX(D14930:D14977))</f>
        <v>10.882999999999999</v>
      </c>
      <c r="H14977" s="48">
        <f>STDEV(D14930:D14977)</f>
        <v>0.18408296291086398</v>
      </c>
      <c r="I14977" s="48">
        <f>+IF(F14977="","",(G14977-F14977))</f>
        <v>0.75899999999999856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10.124000000000001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10.1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10.074999999999999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10.074999999999999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10.074999999999999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10.051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10.051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10.051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10.000999999999999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10.000999999999999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10.000999999999999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10.000999999999999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9.9770000000000003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9.9280000000000008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9.8789999999999996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9.8539999999999992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9.8539999999999992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9.8539999999999992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9.9030000000000005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9.9030000000000005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9.8789999999999996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9.9280000000000008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9.952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9.9770000000000003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10.000999999999999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10.051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10.124000000000001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10.148999999999999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10.148999999999999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10.148999999999999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10.124000000000001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10.1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10.074999999999999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10.026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9.9770000000000003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9.9280000000000008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9.8789999999999996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9.8049999999999997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9.7560000000000002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9.6820000000000004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9.6319999999999997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9.5579999999999998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9.5090000000000003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9.4600000000000009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9.41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9.3360000000000003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9.2870000000000008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9.2379999999999995</v>
      </c>
      <c r="E15025" s="48">
        <f>+IF(D15025="","",AVERAGE(D14978:D15025))</f>
        <v>9.8937291666666685</v>
      </c>
      <c r="F15025" s="48">
        <f>+IF(D15025="","",MIN(D14978:D15025))</f>
        <v>9.2379999999999995</v>
      </c>
      <c r="G15025" s="48">
        <f>+IF(D15025="","",MAX(D14978:D15025))</f>
        <v>10.148999999999999</v>
      </c>
      <c r="H15025" s="48">
        <f>STDEV(D14978:D15025)</f>
        <v>0.24014727215334961</v>
      </c>
      <c r="I15025" s="48">
        <f>+IF(F15025="","",(G15025-F15025))</f>
        <v>0.91099999999999959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9.1880000000000006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9.1389999999999993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9.0640000000000001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9.0150000000000006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8.9649999999999999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8.9410000000000007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8.891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8.8409999999999993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8.7919999999999998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8.7420000000000009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8.6929999999999996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8.6929999999999996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8.6430000000000007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8.6180000000000003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8.593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8.5679999999999996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8.5429999999999993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8.5429999999999993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8.5679999999999996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8.6180000000000003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8.6679999999999993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8.8409999999999993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9.0150000000000006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9.1630000000000003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9.2870000000000008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9.3610000000000007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9.4350000000000005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9.4849999999999994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9.5340000000000007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9.5830000000000002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9.5830000000000002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9.657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9.657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9.657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9.657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9.657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9.657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9.6820000000000004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9.7059999999999995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9.7560000000000002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9.7799999999999994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9.8049999999999997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9.8290000000000006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9.8539999999999992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9.8789999999999996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9.9030000000000005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9.952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9.9770000000000003</v>
      </c>
      <c r="E15073" s="48">
        <f>+IF(D15073="","",AVERAGE(D15026:D15073))</f>
        <v>9.243291666666666</v>
      </c>
      <c r="F15073" s="48">
        <f>+IF(D15073="","",MIN(D15026:D15073))</f>
        <v>8.5429999999999993</v>
      </c>
      <c r="G15073" s="48">
        <f>+IF(D15073="","",MAX(D15026:D15073))</f>
        <v>9.9770000000000003</v>
      </c>
      <c r="H15073" s="48">
        <f>STDEV(D15026:D15073)</f>
        <v>0.48257156710262844</v>
      </c>
      <c r="I15073" s="48">
        <f>+IF(F15073="","",(G15073-F15073))</f>
        <v>1.4340000000000011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10.026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10.000999999999999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10.000999999999999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10.000999999999999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10.000999999999999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9.9770000000000003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9.952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9.9280000000000008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9.8789999999999996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9.8290000000000006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9.7799999999999994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9.7560000000000002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9.7059999999999995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9.657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9.6080000000000005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9.5579999999999998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9.5090000000000003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9.4849999999999994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9.4849999999999994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9.5090000000000003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9.5090000000000003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9.5830000000000002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9.6319999999999997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9.7059999999999995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9.7059999999999995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9.7059999999999995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9.7309999999999999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9.8049999999999997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9.8290000000000006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9.8290000000000006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9.8290000000000006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9.8290000000000006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9.8049999999999997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9.7799999999999994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9.7309999999999999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9.7059999999999995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9.657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9.5830000000000002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9.5090000000000003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9.4350000000000005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9.3610000000000007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9.3119999999999994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9.2620000000000005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9.2129999999999992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9.1630000000000003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9.1140000000000008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9.0640000000000001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9.0399999999999991</v>
      </c>
      <c r="E15121" s="48">
        <f>+IF(D15121="","",AVERAGE(D15074:D15121))</f>
        <v>9.6474375000000023</v>
      </c>
      <c r="F15121" s="48">
        <f>+IF(D15121="","",MIN(D15074:D15121))</f>
        <v>9.0399999999999991</v>
      </c>
      <c r="G15121" s="48">
        <f>+IF(D15121="","",MAX(D15074:D15121))</f>
        <v>10.026</v>
      </c>
      <c r="H15121" s="48">
        <f>STDEV(D15074:D15121)</f>
        <v>0.26186247050206868</v>
      </c>
      <c r="I15121" s="48">
        <f>+IF(F15121="","",(G15121-F15121))</f>
        <v>0.98600000000000065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8.99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8.9649999999999999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8.9160000000000004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8.891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8.891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8.8659999999999997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8.8409999999999993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8.8409999999999993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8.8170000000000002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8.8170000000000002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8.8409999999999993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8.8409999999999993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8.8170000000000002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8.8409999999999993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8.8659999999999997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8.891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8.9160000000000004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8.9649999999999999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8.99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9.0399999999999991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9.0890000000000004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9.1389999999999993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9.1880000000000006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9.2129999999999992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9.2620000000000005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9.3119999999999994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9.3360000000000003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9.3859999999999992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9.41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9.4350000000000005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9.4849999999999994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9.5090000000000003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9.5579999999999998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9.6080000000000005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9.6820000000000004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9.7560000000000002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9.8539999999999992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9.952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10.051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10.148999999999999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10.247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10.32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10.417999999999999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10.492000000000001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10.59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10.663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10.638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10.686999999999999</v>
      </c>
      <c r="E15169" s="48">
        <f>+IF(D15169="","",AVERAGE(D15122:D15169))</f>
        <v>9.4223333333333326</v>
      </c>
      <c r="F15169" s="48">
        <f>+IF(D15169="","",MIN(D15122:D15169))</f>
        <v>8.8170000000000002</v>
      </c>
      <c r="G15169" s="48">
        <f>+IF(D15169="","",MAX(D15122:D15169))</f>
        <v>10.686999999999999</v>
      </c>
      <c r="H15169" s="48">
        <f>STDEV(D15122:D15169)</f>
        <v>0.60630907550148139</v>
      </c>
      <c r="I15169" s="48">
        <f>+IF(F15169="","",(G15169-F15169))</f>
        <v>1.8699999999999992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10.760999999999999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10.882999999999999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10.932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10.98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11.005000000000001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11.053000000000001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11.053000000000001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11.077999999999999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11.102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11.127000000000001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11.127000000000001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11.151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11.151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11.175000000000001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11.175000000000001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11.175000000000001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11.175000000000001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11.224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11.224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11.273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11.297000000000001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11.321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11.297000000000001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11.297000000000001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11.321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11.321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11.346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11.346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11.37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11.37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11.37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11.37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11.346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11.321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11.297000000000001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11.297000000000001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11.297000000000001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11.297000000000001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11.297000000000001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11.297000000000001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11.297000000000001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11.321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11.346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11.297000000000001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11.273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11.247999999999999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11.224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11.224</v>
      </c>
      <c r="E15217" s="48">
        <f>+IF(D15217="","",AVERAGE(D15170:D15217))</f>
        <v>11.219354166666678</v>
      </c>
      <c r="F15217" s="48">
        <f>+IF(D15217="","",MIN(D15170:D15217))</f>
        <v>10.760999999999999</v>
      </c>
      <c r="G15217" s="48">
        <f>+IF(D15217="","",MAX(D15170:D15217))</f>
        <v>11.37</v>
      </c>
      <c r="H15217" s="48">
        <f>STDEV(D15170:D15217)</f>
        <v>0.13929755226627588</v>
      </c>
      <c r="I15217" s="48">
        <f>+IF(F15217="","",(G15217-F15217))</f>
        <v>0.60899999999999999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11.2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11.175000000000001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11.127000000000001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11.102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11.077999999999999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11.053000000000001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11.029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10.98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10.98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10.932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10.932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10.907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10.882999999999999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10.882999999999999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10.858000000000001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10.858000000000001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10.834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10.81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10.81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10.81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10.81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10.81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10.81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10.81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10.785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10.785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10.760999999999999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10.736000000000001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10.736000000000001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10.736000000000001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10.736000000000001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10.736000000000001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10.712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10.686999999999999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10.663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10.638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10.614000000000001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10.59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10.565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10.516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10.492000000000001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10.492000000000001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10.492000000000001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10.467000000000001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10.443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10.443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10.417999999999999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10.394</v>
      </c>
      <c r="E15265" s="48">
        <f>+IF(D15265="","",AVERAGE(D15218:D15265))</f>
        <v>10.773291666666667</v>
      </c>
      <c r="F15265" s="48">
        <f>+IF(D15265="","",MIN(D15218:D15265))</f>
        <v>10.394</v>
      </c>
      <c r="G15265" s="48">
        <f>+IF(D15265="","",MAX(D15218:D15265))</f>
        <v>11.2</v>
      </c>
      <c r="H15265" s="48">
        <f>STDEV(D15218:D15265)</f>
        <v>0.20912196973763988</v>
      </c>
      <c r="I15265" s="48">
        <f>+IF(F15265="","",(G15265-F15265))</f>
        <v>0.80599999999999916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10.369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10.32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10.271000000000001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10.247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10.247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10.247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10.222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10.222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10.222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10.198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10.173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10.148999999999999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10.148999999999999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10.124000000000001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10.124000000000001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10.124000000000001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10.1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10.1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10.1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10.124000000000001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10.148999999999999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10.148999999999999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10.124000000000001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10.124000000000001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10.148999999999999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10.124000000000001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10.148999999999999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10.148999999999999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10.148999999999999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10.1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10.1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10.074999999999999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10.026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9.9770000000000003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9.8789999999999996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9.7309999999999999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9.6820000000000004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9.657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9.657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9.6319999999999997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9.6080000000000005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9.5830000000000002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9.5830000000000002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9.5579999999999998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9.5340000000000007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9.5090000000000003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9.5090000000000003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9.5090000000000003</v>
      </c>
      <c r="E15313" s="48">
        <f>+IF(D15313="","",AVERAGE(D15266:D15313))</f>
        <v>10.000145833333335</v>
      </c>
      <c r="F15313" s="48">
        <f>+IF(D15313="","",MIN(D15266:D15313))</f>
        <v>9.5090000000000003</v>
      </c>
      <c r="G15313" s="48">
        <f>+IF(D15313="","",MAX(D15266:D15313))</f>
        <v>10.369</v>
      </c>
      <c r="H15313" s="48">
        <f>STDEV(D15266:D15313)</f>
        <v>0.26296735414110156</v>
      </c>
      <c r="I15313" s="48">
        <f>+IF(F15313="","",(G15313-F15313))</f>
        <v>0.85999999999999943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9.4849999999999994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9.4600000000000009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9.4350000000000005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9.41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9.3859999999999992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9.3610000000000007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9.3119999999999994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9.2870000000000008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9.2620000000000005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9.2129999999999992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9.1880000000000006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9.1880000000000006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9.1880000000000006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9.2129999999999992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9.2129999999999992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9.2379999999999995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9.2620000000000005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9.3119999999999994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9.3360000000000003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9.3610000000000007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9.41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9.4600000000000009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9.4849999999999994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9.5090000000000003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9.5090000000000003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9.5340000000000007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9.5340000000000007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9.5340000000000007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9.5340000000000007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9.5579999999999998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9.5830000000000002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9.5830000000000002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9.6080000000000005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9.657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9.7059999999999995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9.7560000000000002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9.8049999999999997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9.9030000000000005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9.952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10.000999999999999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10.074999999999999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10.1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10.247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10.32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10.417999999999999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10.492000000000001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10.541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10.59</v>
      </c>
      <c r="E15361" s="48">
        <f>+IF(D15361="","",AVERAGE(D15314:D15361))</f>
        <v>9.6148750000000014</v>
      </c>
      <c r="F15361" s="48">
        <f>+IF(D15361="","",MIN(D15314:D15361))</f>
        <v>9.1880000000000006</v>
      </c>
      <c r="G15361" s="48">
        <f>+IF(D15361="","",MAX(D15314:D15361))</f>
        <v>10.59</v>
      </c>
      <c r="H15361" s="48">
        <f>STDEV(D15314:D15361)</f>
        <v>0.3914748775939958</v>
      </c>
      <c r="I15361" s="48">
        <f>+IF(F15361="","",(G15361-F15361))</f>
        <v>1.4019999999999992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10.614000000000001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10.638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10.686999999999999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10.712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10.736000000000001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10.760999999999999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10.785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10.81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10.81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10.834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10.834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10.858000000000001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10.882999999999999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10.907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10.907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10.932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10.956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10.98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10.98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11.005000000000001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11.029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11.053000000000001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11.053000000000001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11.077999999999999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11.102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11.102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11.127000000000001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11.127000000000001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11.127000000000001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11.151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11.151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11.077999999999999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11.005000000000001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10.932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10.882999999999999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10.785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10.712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10.663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10.614000000000001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10.565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10.516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10.467000000000001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10.443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10.369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10.345000000000001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10.32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10.271000000000001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10.222</v>
      </c>
      <c r="E15409" s="48">
        <f>+IF(D15409="","",AVERAGE(D15362:D15409))</f>
        <v>10.810812499999999</v>
      </c>
      <c r="F15409" s="48">
        <f>+IF(D15409="","",MIN(D15362:D15409))</f>
        <v>10.222</v>
      </c>
      <c r="G15409" s="48">
        <f>+IF(D15409="","",MAX(D15362:D15409))</f>
        <v>11.151</v>
      </c>
      <c r="H15409" s="48">
        <f>STDEV(D15362:D15409)</f>
        <v>0.2563847388369882</v>
      </c>
      <c r="I15409" s="48">
        <f>+IF(F15409="","",(G15409-F15409))</f>
        <v>0.92900000000000027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10.173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10.148999999999999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10.124000000000001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10.1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10.074999999999999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10.051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10.000999999999999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9.9770000000000003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9.9280000000000008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9.9030000000000005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9.8789999999999996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9.8539999999999992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9.8290000000000006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9.8049999999999997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9.7560000000000002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9.7309999999999999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9.7059999999999995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9.7059999999999995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9.7309999999999999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9.7560000000000002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9.8290000000000006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9.9030000000000005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9.9770000000000003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10.026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10.051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10.1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10.124000000000001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10.124000000000001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10.148999999999999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10.148999999999999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10.148999999999999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10.1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10.074999999999999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10.051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10.000999999999999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10.000999999999999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9.9770000000000003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9.952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9.9280000000000008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9.9030000000000005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9.8789999999999996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9.8789999999999996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9.8539999999999992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9.8539999999999992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9.8290000000000006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9.8049999999999997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9.7799999999999994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9.7560000000000002</v>
      </c>
      <c r="E15457" s="48">
        <f>+IF(D15457="","",AVERAGE(D15410:D15457))</f>
        <v>9.9466458333333332</v>
      </c>
      <c r="F15457" s="48">
        <f>+IF(D15457="","",MIN(D15410:D15457))</f>
        <v>9.7059999999999995</v>
      </c>
      <c r="G15457" s="48">
        <f>+IF(D15457="","",MAX(D15410:D15457))</f>
        <v>10.173</v>
      </c>
      <c r="H15457" s="48">
        <f>STDEV(D15410:D15457)</f>
        <v>0.14117176644727497</v>
      </c>
      <c r="I15457" s="48">
        <f>+IF(F15457="","",(G15457-F15457))</f>
        <v>0.46700000000000053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9.7560000000000002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9.7309999999999999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9.7059999999999995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9.657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9.6319999999999997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9.6080000000000005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9.5830000000000002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9.5579999999999998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9.5579999999999998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9.5340000000000007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9.5090000000000003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9.5090000000000003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9.4849999999999994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9.5090000000000003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9.4849999999999994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9.4600000000000009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9.4350000000000005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9.41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9.3859999999999992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9.3859999999999992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9.3859999999999992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9.41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9.4600000000000009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9.5090000000000003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9.6080000000000005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9.6319999999999997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9.6319999999999997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9.6080000000000005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9.5830000000000002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9.5579999999999998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9.5579999999999998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9.5340000000000007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9.5090000000000003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9.4600000000000009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9.41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9.3610000000000007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9.2870000000000008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9.2129999999999992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9.1389999999999993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9.0640000000000001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9.0150000000000006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8.9410000000000007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8.8659999999999997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8.7919999999999998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8.7420000000000009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8.6929999999999996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8.6180000000000003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8.5679999999999996</v>
      </c>
      <c r="E15505" s="48">
        <f>+IF(D15505="","",AVERAGE(D15458:D15505))</f>
        <v>9.376104166666666</v>
      </c>
      <c r="F15505" s="48">
        <f>+IF(D15505="","",MIN(D15458:D15505))</f>
        <v>8.5679999999999996</v>
      </c>
      <c r="G15505" s="48">
        <f>+IF(D15505="","",MAX(D15458:D15505))</f>
        <v>9.7560000000000002</v>
      </c>
      <c r="H15505" s="48">
        <f>STDEV(D15458:D15505)</f>
        <v>0.30700732818083937</v>
      </c>
      <c r="I15505" s="48">
        <f>+IF(F15505="","",(G15505-F15505))</f>
        <v>1.1880000000000006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8.5190000000000001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8.4440000000000008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8.4190000000000005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8.3439999999999994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8.2949999999999999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8.2449999999999992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8.2200000000000006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8.1950000000000003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8.1449999999999996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8.1199999999999992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8.0950000000000006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8.07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8.02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7.9950000000000001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7.97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7.92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7.92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7.92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7.97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8.02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8.0950000000000006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8.17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8.2449999999999992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8.3190000000000008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8.4190000000000005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8.4939999999999998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8.5679999999999996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8.6180000000000003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8.6679999999999993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8.6929999999999996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8.6929999999999996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8.6929999999999996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8.6679999999999993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8.6430000000000007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8.6180000000000003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8.593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8.5679999999999996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8.5190000000000001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8.4939999999999998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8.4440000000000008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8.3940000000000001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8.3439999999999994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8.2949999999999999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8.27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8.2449999999999992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8.1950000000000003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8.17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8.1449999999999996</v>
      </c>
      <c r="E15553" s="48">
        <f>+IF(D15553="","",AVERAGE(D15506:D15553))</f>
        <v>8.3151250000000001</v>
      </c>
      <c r="F15553" s="48">
        <f>+IF(D15553="","",MIN(D15506:D15553))</f>
        <v>7.92</v>
      </c>
      <c r="G15553" s="48">
        <f>+IF(D15553="","",MAX(D15506:D15553))</f>
        <v>8.6929999999999996</v>
      </c>
      <c r="H15553" s="48">
        <f>STDEV(D15506:D15553)</f>
        <v>0.24044131632426377</v>
      </c>
      <c r="I15553" s="48">
        <f>+IF(F15553="","",(G15553-F15553))</f>
        <v>0.77299999999999969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8.0950000000000006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8.0449999999999999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7.9950000000000001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7.97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7.9450000000000003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7.92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7.8949999999999996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7.82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7.77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7.7450000000000001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7.72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7.6950000000000003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7.6449999999999996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7.5940000000000003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7.5439999999999996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7.4939999999999998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7.444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7.4189999999999996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7.4189999999999996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7.4189999999999996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7.444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7.4939999999999998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7.569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7.6449999999999996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7.72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7.7949999999999999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7.8449999999999998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7.8949999999999996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7.92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7.92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7.9450000000000003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7.9450000000000003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7.92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7.92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7.8949999999999996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7.87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7.87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7.82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7.7450000000000001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7.6950000000000003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7.6189999999999998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7.569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7.5190000000000001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7.4939999999999998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7.444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7.4189999999999996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7.3680000000000003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7.343</v>
      </c>
      <c r="E15601" s="48">
        <f>+IF(D15601="","",AVERAGE(D15554:D15601))</f>
        <v>7.713333333333332</v>
      </c>
      <c r="F15601" s="48">
        <f>+IF(D15601="","",MIN(D15554:D15601))</f>
        <v>7.343</v>
      </c>
      <c r="G15601" s="48">
        <f>+IF(D15601="","",MAX(D15554:D15601))</f>
        <v>8.0950000000000006</v>
      </c>
      <c r="H15601" s="48">
        <f>STDEV(D15554:D15601)</f>
        <v>0.21045748884259052</v>
      </c>
      <c r="I15601" s="48">
        <f>+IF(F15601="","",(G15601-F15601))</f>
        <v>0.75200000000000067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7.3179999999999996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7.2930000000000001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7.2679999999999998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7.242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7.2169999999999996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7.1920000000000002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7.1920000000000002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7.1669999999999998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7.1159999999999997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7.0910000000000002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7.0659999999999998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7.0410000000000004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6.99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6.9649999999999999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6.94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6.9139999999999997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6.8890000000000002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6.8890000000000002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6.8890000000000002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6.94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6.99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7.0659999999999998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7.1420000000000003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7.2169999999999996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7.2930000000000001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7.3680000000000003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7.4939999999999998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7.569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7.6449999999999996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7.67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7.6950000000000003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7.72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7.7450000000000001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7.7450000000000001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7.7450000000000001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7.72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7.72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7.72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7.72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7.72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7.6950000000000003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7.6950000000000003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7.72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7.72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7.7450000000000001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7.72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7.72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7.72</v>
      </c>
      <c r="E15649" s="48">
        <f>+IF(D15649="","",AVERAGE(D15602:D15649))</f>
        <v>7.3762083333333379</v>
      </c>
      <c r="F15649" s="48">
        <f>+IF(D15649="","",MIN(D15602:D15649))</f>
        <v>6.8890000000000002</v>
      </c>
      <c r="G15649" s="48">
        <f>+IF(D15649="","",MAX(D15602:D15649))</f>
        <v>7.7450000000000001</v>
      </c>
      <c r="H15649" s="48">
        <f>STDEV(D15602:D15649)</f>
        <v>0.32124869125212885</v>
      </c>
      <c r="I15649" s="48">
        <f>+IF(F15649="","",(G15649-F15649))</f>
        <v>0.85599999999999987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7.72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7.6950000000000003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7.6950000000000003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7.67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7.6449999999999996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7.6189999999999998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7.6189999999999998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7.5940000000000003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7.569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7.569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7.5439999999999996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7.5439999999999996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7.5190000000000001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7.4939999999999998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7.4690000000000003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7.4690000000000003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7.444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7.4690000000000003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7.5190000000000001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7.6189999999999998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7.67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7.7949999999999999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7.8949999999999996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7.97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8.02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8.07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8.1199999999999992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8.17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8.1950000000000003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8.2200000000000006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8.2449999999999992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8.27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8.2949999999999999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8.2949999999999999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8.2949999999999999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8.3190000000000008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8.3190000000000008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8.2949999999999999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8.2949999999999999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8.2949999999999999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8.2949999999999999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8.2949999999999999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8.27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8.27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8.2449999999999992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8.2200000000000006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8.1950000000000003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8.17</v>
      </c>
      <c r="E15697" s="48">
        <f>+IF(D15697="","",AVERAGE(D15650:D15697))</f>
        <v>7.926937500000002</v>
      </c>
      <c r="F15697" s="48">
        <f>+IF(D15697="","",MIN(D15650:D15697))</f>
        <v>7.444</v>
      </c>
      <c r="G15697" s="48">
        <f>+IF(D15697="","",MAX(D15650:D15697))</f>
        <v>8.3190000000000008</v>
      </c>
      <c r="H15697" s="48">
        <f>STDEV(D15650:D15697)</f>
        <v>0.33122296959164282</v>
      </c>
      <c r="I15697" s="48">
        <f>+IF(F15697="","",(G15697-F15697))</f>
        <v>0.87500000000000089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8.1449999999999996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8.0950000000000006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8.07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8.0449999999999999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8.02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8.02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7.97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7.9450000000000003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7.92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7.87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7.87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7.8449999999999998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7.82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7.7949999999999999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7.77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7.77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7.77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7.77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7.77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7.77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7.77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7.82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7.8449999999999998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7.8949999999999996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7.97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8.02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7.9950000000000001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8.02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8.02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8.0449999999999999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8.02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7.97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7.92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7.82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7.7450000000000001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7.6449999999999996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7.569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7.4939999999999998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7.4189999999999996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7.343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7.2679999999999998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7.1920000000000002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7.1159999999999997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7.0659999999999998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6.99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6.9139999999999997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6.8639999999999999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6.7880000000000003</v>
      </c>
      <c r="E15745" s="48">
        <f>+IF(D15745="","",AVERAGE(D15698:D15745))</f>
        <v>7.7206874999999995</v>
      </c>
      <c r="F15745" s="48">
        <f>+IF(D15745="","",MIN(D15698:D15745))</f>
        <v>6.7880000000000003</v>
      </c>
      <c r="G15745" s="48">
        <f>+IF(D15745="","",MAX(D15698:D15745))</f>
        <v>8.1449999999999996</v>
      </c>
      <c r="H15745" s="48">
        <f>STDEV(D15698:D15745)</f>
        <v>0.36088249730584343</v>
      </c>
      <c r="I15745" s="48">
        <f>+IF(F15745="","",(G15745-F15745))</f>
        <v>1.3569999999999993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6.7370000000000001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6.6870000000000003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6.6609999999999996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6.6109999999999998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6.56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6.5350000000000001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6.484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6.4329999999999998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6.3819999999999997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6.3310000000000004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6.2809999999999997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6.23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6.1790000000000003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6.1280000000000001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6.1020000000000003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6.077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6.0510000000000002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6.0259999999999998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6.0259999999999998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6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6.0259999999999998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6.0510000000000002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6.0510000000000002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6.1020000000000003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6.1529999999999996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6.2039999999999997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6.2549999999999999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6.2809999999999997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6.306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6.3310000000000004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6.3310000000000004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6.3310000000000004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6.306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6.2549999999999999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6.23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6.2039999999999997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6.1529999999999996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6.1020000000000003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6.077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6.0510000000000002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6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6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5.9749999999999996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5.9489999999999998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5.8979999999999997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5.8470000000000004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5.7960000000000003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5.7450000000000001</v>
      </c>
      <c r="E15793" s="48">
        <f>+IF(D15793="","",AVERAGE(D15746:D15793))</f>
        <v>6.1985624999999986</v>
      </c>
      <c r="F15793" s="48">
        <f>+IF(D15793="","",MIN(D15746:D15793))</f>
        <v>5.7450000000000001</v>
      </c>
      <c r="G15793" s="48">
        <f>+IF(D15793="","",MAX(D15746:D15793))</f>
        <v>6.7370000000000001</v>
      </c>
      <c r="H15793" s="48">
        <f>STDEV(D15746:D15793)</f>
        <v>0.2305091410242654</v>
      </c>
      <c r="I15793" s="48">
        <f>+IF(F15793="","",(G15793-F15793))</f>
        <v>0.99199999999999999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5.7190000000000003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5.6680000000000001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5.6420000000000003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5.5910000000000002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5.5650000000000004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5.5389999999999997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5.5140000000000002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5.4880000000000004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5.4370000000000003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5.4109999999999996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5.3849999999999998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5.36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5.3339999999999996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5.3079999999999998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5.282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5.282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5.2569999999999997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5.2569999999999997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5.2569999999999997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5.2569999999999997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5.282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5.3079999999999998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5.36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5.4109999999999996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5.4880000000000004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5.5389999999999997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5.5910000000000002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5.6420000000000003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5.6929999999999996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5.7190000000000003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5.7450000000000001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5.7450000000000001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5.7450000000000001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5.7450000000000001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5.7190000000000003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5.6929999999999996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5.6929999999999996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5.6929999999999996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5.6929999999999996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5.6929999999999996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5.6929999999999996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5.6680000000000001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5.6680000000000001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5.6680000000000001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5.6929999999999996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5.7190000000000003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5.7450000000000001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5.77</v>
      </c>
      <c r="E15841" s="48">
        <f>+IF(D15841="","",AVERAGE(D15794:D15841))</f>
        <v>5.5494583333333347</v>
      </c>
      <c r="F15841" s="48">
        <f>+IF(D15841="","",MIN(D15794:D15841))</f>
        <v>5.2569999999999997</v>
      </c>
      <c r="G15841" s="48">
        <f>+IF(D15841="","",MAX(D15794:D15841))</f>
        <v>5.77</v>
      </c>
      <c r="H15841" s="48">
        <f>STDEV(D15794:D15841)</f>
        <v>0.17716874494220811</v>
      </c>
      <c r="I15841" s="48">
        <f>+IF(F15841="","",(G15841-F15841))</f>
        <v>0.5129999999999999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5.7960000000000003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5.7960000000000003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5.8209999999999997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5.8470000000000004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5.8719999999999999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5.8719999999999999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5.8979999999999997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5.8719999999999999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5.8979999999999997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5.8719999999999999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5.8719999999999999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5.8470000000000004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5.8470000000000004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5.8470000000000004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5.8209999999999997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5.7960000000000003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5.7960000000000003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5.8470000000000004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5.8470000000000004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5.8719999999999999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5.9240000000000004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5.9489999999999998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5.9749999999999996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6.0510000000000002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6.1020000000000003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6.1280000000000001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6.1790000000000003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6.23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6.2549999999999999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6.2809999999999997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6.306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6.306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6.306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6.2809999999999997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6.2549999999999999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6.23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6.1790000000000003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6.1529999999999996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6.1280000000000001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6.077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6.077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6.1020000000000003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6.1020000000000003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6.077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6.0510000000000002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6.0510000000000002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6.0510000000000002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6.077</v>
      </c>
      <c r="E15889" s="48">
        <f>+IF(D15889="","",AVERAGE(D15842:D15889))</f>
        <v>6.0170624999999989</v>
      </c>
      <c r="F15889" s="48">
        <f>+IF(D15889="","",MIN(D15842:D15889))</f>
        <v>5.7960000000000003</v>
      </c>
      <c r="G15889" s="48">
        <f>+IF(D15889="","",MAX(D15842:D15889))</f>
        <v>6.306</v>
      </c>
      <c r="H15889" s="48">
        <f>STDEV(D15842:D15889)</f>
        <v>0.16919149496379859</v>
      </c>
      <c r="I15889" s="48">
        <f>+IF(F15889="","",(G15889-F15889))</f>
        <v>0.50999999999999979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6.0510000000000002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6.0510000000000002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6.0259999999999998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6.0259999999999998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6.0259999999999998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6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6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5.9749999999999996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5.9489999999999998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5.9489999999999998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5.8979999999999997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5.8979999999999997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5.8719999999999999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5.8470000000000004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5.8470000000000004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5.7960000000000003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5.77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5.7450000000000001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5.7450000000000001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5.7190000000000003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5.7450000000000001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5.7960000000000003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5.8209999999999997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5.8719999999999999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5.9489999999999998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5.9749999999999996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6.0259999999999998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6.0510000000000002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6.077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6.1020000000000003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6.1020000000000003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6.1020000000000003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6.077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6.0259999999999998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5.9749999999999996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5.9240000000000004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5.8979999999999997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5.8470000000000004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5.8209999999999997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5.8209999999999997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5.8209999999999997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5.7960000000000003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5.7960000000000003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5.7960000000000003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5.7960000000000003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5.7450000000000001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5.7450000000000001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5.7190000000000003</v>
      </c>
      <c r="E15937" s="48">
        <f>+IF(D15937="","",AVERAGE(D15890:D15937))</f>
        <v>5.9043958333333331</v>
      </c>
      <c r="F15937" s="48">
        <f>+IF(D15937="","",MIN(D15890:D15937))</f>
        <v>5.7190000000000003</v>
      </c>
      <c r="G15937" s="48">
        <f>+IF(D15937="","",MAX(D15890:D15937))</f>
        <v>6.1020000000000003</v>
      </c>
      <c r="H15937" s="48">
        <f>STDEV(D15890:D15937)</f>
        <v>0.1201943000707751</v>
      </c>
      <c r="I15937" s="48">
        <f>+IF(F15937="","",(G15937-F15937))</f>
        <v>0.38300000000000001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5.7190000000000003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5.7190000000000003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5.7190000000000003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5.7190000000000003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5.6929999999999996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5.6929999999999996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5.6929999999999996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5.6929999999999996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5.6680000000000001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5.6680000000000001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5.6420000000000003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5.6159999999999997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5.5910000000000002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5.5910000000000002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5.5650000000000004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5.5650000000000004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5.5650000000000004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5.5389999999999997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5.5389999999999997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5.5389999999999997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5.5650000000000004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5.5910000000000002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5.6420000000000003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5.6929999999999996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5.7450000000000001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5.7960000000000003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5.8719999999999999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5.8979999999999997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5.9240000000000004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5.9240000000000004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5.9240000000000004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5.9240000000000004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5.8979999999999997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5.8470000000000004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5.8209999999999997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5.7960000000000003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5.7450000000000001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5.7450000000000001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5.7190000000000003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5.7190000000000003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5.7190000000000003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5.6929999999999996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5.6929999999999996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5.6680000000000001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5.6680000000000001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5.6420000000000003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5.6420000000000003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5.6159999999999997</v>
      </c>
      <c r="E15985" s="48">
        <f>+IF(D15985="","",AVERAGE(D15938:D15985))</f>
        <v>5.7055208333333338</v>
      </c>
      <c r="F15985" s="48">
        <f>+IF(D15985="","",MIN(D15938:D15985))</f>
        <v>5.5389999999999997</v>
      </c>
      <c r="G15985" s="48">
        <f>+IF(D15985="","",MAX(D15938:D15985))</f>
        <v>5.9240000000000004</v>
      </c>
      <c r="H15985" s="48">
        <f>STDEV(D15938:D15985)</f>
        <v>0.11192987728519145</v>
      </c>
      <c r="I15985" s="48">
        <f>+IF(F15985="","",(G15985-F15985))</f>
        <v>0.38500000000000068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5.5910000000000002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5.5650000000000004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5.5389999999999997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5.5140000000000002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5.4880000000000004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5.4370000000000003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5.4109999999999996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5.3849999999999998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5.36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5.3339999999999996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5.3079999999999998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5.3079999999999998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5.282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5.282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5.282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5.282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5.3339999999999996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5.4109999999999996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5.4880000000000004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5.5140000000000002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5.5389999999999997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5.5910000000000002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5.6159999999999997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5.6929999999999996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5.7450000000000001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5.8719999999999999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5.9489999999999998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6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6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6.0510000000000002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6.1020000000000003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6.0510000000000002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6.0510000000000002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6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5.9749999999999996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5.9489999999999998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5.9240000000000004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5.9240000000000004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5.9240000000000004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5.9489999999999998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5.9489999999999998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5.9749999999999996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6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6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6.0259999999999998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6.0259999999999998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6.0510000000000002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6.077</v>
      </c>
      <c r="E16033" s="48">
        <f>+IF(D16033="","",AVERAGE(D15986:D16033))</f>
        <v>5.7109166666666669</v>
      </c>
      <c r="F16033" s="48">
        <f>+IF(D16033="","",MIN(D15986:D16033))</f>
        <v>5.282</v>
      </c>
      <c r="G16033" s="48">
        <f>+IF(D16033="","",MAX(D15986:D16033))</f>
        <v>6.1020000000000003</v>
      </c>
      <c r="H16033" s="48">
        <f>STDEV(D15986:D16033)</f>
        <v>0.29245642216447942</v>
      </c>
      <c r="I16033" s="48">
        <f>+IF(F16033="","",(G16033-F16033))</f>
        <v>0.82000000000000028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6.1020000000000003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6.1529999999999996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6.1790000000000003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6.2039999999999997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6.2039999999999997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6.2039999999999997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6.2039999999999997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6.2549999999999999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6.306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6.3310000000000004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6.3570000000000002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6.3310000000000004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6.306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6.306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6.3570000000000002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6.3570000000000002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6.4080000000000004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6.4329999999999998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6.484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6.5350000000000001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6.6109999999999998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6.7370000000000001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6.8129999999999997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6.8390000000000004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6.8890000000000002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6.9139999999999997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6.9649999999999999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6.99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7.0149999999999997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7.0410000000000004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7.0410000000000004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7.0149999999999997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6.99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6.9649999999999999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6.9139999999999997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6.9139999999999997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6.8639999999999999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6.8390000000000004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6.8390000000000004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6.8129999999999997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6.8129999999999997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6.7880000000000003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6.7880000000000003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6.7880000000000003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6.7880000000000003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6.7880000000000003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6.7880000000000003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6.7880000000000003</v>
      </c>
      <c r="E16081" s="48">
        <f>+IF(D16081="","",AVERAGE(D16034:D16081))</f>
        <v>6.6323541666666666</v>
      </c>
      <c r="F16081" s="48">
        <f>+IF(D16081="","",MIN(D16034:D16081))</f>
        <v>6.1020000000000003</v>
      </c>
      <c r="G16081" s="48">
        <f>+IF(D16081="","",MAX(D16034:D16081))</f>
        <v>7.0410000000000004</v>
      </c>
      <c r="H16081" s="48">
        <f>STDEV(D16034:D16081)</f>
        <v>0.30287779219273575</v>
      </c>
      <c r="I16081" s="48">
        <f>+IF(F16081="","",(G16081-F16081))</f>
        <v>0.93900000000000006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6.7880000000000003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6.7880000000000003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6.7880000000000003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6.7880000000000003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6.8129999999999997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6.8129999999999997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6.8129999999999997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6.8390000000000004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6.8639999999999999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6.8390000000000004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6.8129999999999997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6.8129999999999997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6.8390000000000004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6.8639999999999999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6.8890000000000002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6.9139999999999997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6.8890000000000002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6.9139999999999997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6.9649999999999999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7.0410000000000004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7.1420000000000003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7.2679999999999998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7.343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7.4189999999999996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7.4939999999999998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7.569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7.6189999999999998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7.67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7.72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7.7450000000000001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7.7450000000000001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7.77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7.77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7.77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7.77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7.7949999999999999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7.82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7.82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7.87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7.87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7.87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7.87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7.92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7.92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7.92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7.92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7.92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7.8949999999999996</v>
      </c>
      <c r="E16129" s="48">
        <f>+IF(D16129="","",AVERAGE(D16082:D16129))</f>
        <v>7.3603750000000021</v>
      </c>
      <c r="F16129" s="48">
        <f>+IF(D16129="","",MIN(D16082:D16129))</f>
        <v>6.7880000000000003</v>
      </c>
      <c r="G16129" s="48">
        <f>+IF(D16129="","",MAX(D16082:D16129))</f>
        <v>7.92</v>
      </c>
      <c r="H16129" s="48">
        <f>STDEV(D16082:D16129)</f>
        <v>0.46357778961170737</v>
      </c>
      <c r="I16129" s="48">
        <f>+IF(F16129="","",(G16129-F16129))</f>
        <v>1.1319999999999997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7.8949999999999996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7.87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7.87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7.87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7.8949999999999996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7.92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7.9450000000000003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7.9950000000000001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8.07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8.1199999999999992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8.1449999999999996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8.1449999999999996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8.1199999999999992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8.1449999999999996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8.1449999999999996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8.17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8.17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8.2200000000000006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8.2200000000000006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8.2449999999999992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8.27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8.3190000000000008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8.3940000000000001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8.4190000000000005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8.4689999999999994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8.4939999999999998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8.5190000000000001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8.5190000000000001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8.5679999999999996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8.5679999999999996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8.5679999999999996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8.5429999999999993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8.5429999999999993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8.5429999999999993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8.5190000000000001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8.4939999999999998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8.4689999999999994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8.4689999999999994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8.4689999999999994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8.4689999999999994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8.4939999999999998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8.4939999999999998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8.4939999999999998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8.4689999999999994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8.4440000000000008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8.4440000000000008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8.4190000000000005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8.4190000000000005</v>
      </c>
      <c r="E16177" s="48">
        <f>+IF(D16177="","",AVERAGE(D16130:D16177))</f>
        <v>8.3016041666666691</v>
      </c>
      <c r="F16177" s="48">
        <f>+IF(D16177="","",MIN(D16130:D16177))</f>
        <v>7.87</v>
      </c>
      <c r="G16177" s="48">
        <f>+IF(D16177="","",MAX(D16130:D16177))</f>
        <v>8.5679999999999996</v>
      </c>
      <c r="H16177" s="48">
        <f>STDEV(D16130:D16177)</f>
        <v>0.23061441887929607</v>
      </c>
      <c r="I16177" s="48">
        <f>+IF(F16177="","",(G16177-F16177))</f>
        <v>0.69799999999999951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8.4440000000000008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8.4689999999999994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8.4939999999999998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8.5190000000000001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8.5190000000000001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8.4939999999999998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8.4939999999999998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8.4939999999999998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8.4689999999999994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8.4689999999999994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8.4689999999999994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8.4440000000000008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8.3940000000000001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8.3439999999999994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8.3190000000000008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8.2949999999999999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8.27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8.2449999999999992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8.27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8.2949999999999999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8.2949999999999999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8.3190000000000008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8.3689999999999998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8.3689999999999998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8.4190000000000005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8.4689999999999994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8.5679999999999996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8.6180000000000003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8.6180000000000003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8.6180000000000003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8.6180000000000003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8.6430000000000007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8.6430000000000007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8.6679999999999993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8.6679999999999993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8.6679999999999993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8.6679999999999993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8.6679999999999993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8.6430000000000007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8.593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8.5679999999999996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8.5429999999999993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8.5190000000000001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8.4939999999999998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8.4689999999999994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8.4689999999999994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8.4440000000000008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8.4440000000000008</v>
      </c>
      <c r="E16225" s="48">
        <f>+IF(D16225="","",AVERAGE(D16178:D16225))</f>
        <v>8.4854583333333338</v>
      </c>
      <c r="F16225" s="48">
        <f>+IF(D16225="","",MIN(D16178:D16225))</f>
        <v>8.2449999999999992</v>
      </c>
      <c r="G16225" s="48">
        <f>+IF(D16225="","",MAX(D16178:D16225))</f>
        <v>8.6679999999999993</v>
      </c>
      <c r="H16225" s="48">
        <f>STDEV(D16178:D16225)</f>
        <v>0.12438528994463101</v>
      </c>
      <c r="I16225" s="48">
        <f>+IF(F16225="","",(G16225-F16225))</f>
        <v>0.42300000000000004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8.4190000000000005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8.4190000000000005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8.4190000000000005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8.4190000000000005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8.4190000000000005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8.4190000000000005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8.4190000000000005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8.4190000000000005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8.4190000000000005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8.4190000000000005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8.3940000000000001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8.3940000000000001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8.3940000000000001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8.3689999999999998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8.3439999999999994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8.3190000000000008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8.3190000000000008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8.3190000000000008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8.2949999999999999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8.2949999999999999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8.2949999999999999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8.2949999999999999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8.3190000000000008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8.3190000000000008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8.3689999999999998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8.3940000000000001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8.4190000000000005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8.4689999999999994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8.4689999999999994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8.4689999999999994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8.4939999999999998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8.4939999999999998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8.5190000000000001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8.5679999999999996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8.593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8.6180000000000003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8.6679999999999993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8.7170000000000005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8.7420000000000009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8.7669999999999995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8.8170000000000002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8.8409999999999993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8.8659999999999997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8.9160000000000004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8.9410000000000007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8.9649999999999999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9.0150000000000006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9.0399999999999991</v>
      </c>
      <c r="E16273" s="48">
        <f>+IF(D16273="","",AVERAGE(D16226:D16273))</f>
        <v>8.5214583333333298</v>
      </c>
      <c r="F16273" s="48">
        <f>+IF(D16273="","",MIN(D16226:D16273))</f>
        <v>8.2949999999999999</v>
      </c>
      <c r="G16273" s="48">
        <f>+IF(D16273="","",MAX(D16226:D16273))</f>
        <v>9.0399999999999991</v>
      </c>
      <c r="H16273" s="48">
        <f>STDEV(D16226:D16273)</f>
        <v>0.21696984380454193</v>
      </c>
      <c r="I16273" s="48">
        <f>+IF(F16273="","",(G16273-F16273))</f>
        <v>0.74499999999999922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9.0640000000000001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9.0890000000000004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9.0890000000000004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9.0890000000000004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9.0890000000000004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9.0640000000000001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9.0890000000000004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9.1140000000000008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9.1140000000000008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9.1389999999999993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9.1630000000000003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9.1880000000000006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9.1880000000000006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9.1880000000000006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9.1880000000000006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9.2129999999999992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9.2379999999999995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9.2620000000000005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9.2870000000000008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9.3119999999999994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9.3610000000000007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9.41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9.4600000000000009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9.5340000000000007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9.5830000000000002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9.6080000000000005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9.6319999999999997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9.6319999999999997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9.657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9.6820000000000004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9.6820000000000004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9.6820000000000004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9.657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9.657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9.657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9.657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9.657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9.657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9.6319999999999997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9.6319999999999997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9.6319999999999997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9.657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9.6820000000000004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9.6820000000000004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9.6820000000000004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9.6820000000000004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9.6820000000000004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9.6820000000000004</v>
      </c>
      <c r="E16321" s="48">
        <f>+IF(D16321="","",AVERAGE(D16274:D16321))</f>
        <v>9.4307708333333338</v>
      </c>
      <c r="F16321" s="48">
        <f>+IF(D16321="","",MIN(D16274:D16321))</f>
        <v>9.0640000000000001</v>
      </c>
      <c r="G16321" s="48">
        <f>+IF(D16321="","",MAX(D16274:D16321))</f>
        <v>9.6820000000000004</v>
      </c>
      <c r="H16321" s="48">
        <f>STDEV(D16274:D16321)</f>
        <v>0.24605545470641388</v>
      </c>
      <c r="I16321" s="48">
        <f>+IF(F16321="","",(G16321-F16321))</f>
        <v>0.61800000000000033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9.6820000000000004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9.6820000000000004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9.657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9.657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9.6319999999999997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9.6080000000000005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9.6080000000000005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9.5830000000000002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9.5830000000000002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9.5830000000000002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9.5579999999999998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9.5579999999999998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9.5579999999999998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9.5579999999999998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9.5579999999999998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9.5340000000000007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9.5340000000000007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9.5340000000000007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9.5340000000000007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9.5579999999999998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9.5579999999999998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9.5340000000000007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9.5340000000000007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9.5830000000000002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9.6080000000000005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9.6080000000000005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9.6319999999999997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9.657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9.7059999999999995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9.7560000000000002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9.8290000000000006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9.8539999999999992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9.8789999999999996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9.8789999999999996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9.9030000000000005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9.9280000000000008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9.952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9.952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9.952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9.9770000000000003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9.9770000000000003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10.000999999999999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10.000999999999999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10.026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10.051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10.074999999999999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10.1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10.1</v>
      </c>
      <c r="E16369" s="48">
        <f>+IF(D16369="","",AVERAGE(D16322:D16369))</f>
        <v>9.7368958333333318</v>
      </c>
      <c r="F16369" s="48">
        <f>+IF(D16369="","",MIN(D16322:D16369))</f>
        <v>9.5340000000000007</v>
      </c>
      <c r="G16369" s="48">
        <f>+IF(D16369="","",MAX(D16322:D16369))</f>
        <v>10.1</v>
      </c>
      <c r="H16369" s="48">
        <f>STDEV(D16322:D16369)</f>
        <v>0.19358183047138597</v>
      </c>
      <c r="I16369" s="48">
        <f>+IF(F16369="","",(G16369-F16369))</f>
        <v>0.56599999999999895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10.124000000000001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10.124000000000001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10.124000000000001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10.148999999999999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10.173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10.198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10.271000000000001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10.345000000000001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10.345000000000001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10.345000000000001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10.345000000000001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10.345000000000001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10.32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10.32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10.32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10.32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10.345000000000001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10.345000000000001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10.369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10.394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10.492000000000001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10.516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10.516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10.492000000000001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10.467000000000001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10.417999999999999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10.394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10.369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10.345000000000001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10.295999999999999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10.247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10.247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10.222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10.222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10.198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10.198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10.198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10.198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10.198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10.198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10.198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10.222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10.222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10.222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10.247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10.247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10.247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10.247</v>
      </c>
      <c r="E16417" s="48">
        <f>+IF(D16417="","",AVERAGE(D16370:D16417))</f>
        <v>10.289666666666664</v>
      </c>
      <c r="F16417" s="48">
        <f>+IF(D16417="","",MIN(D16370:D16417))</f>
        <v>10.124000000000001</v>
      </c>
      <c r="G16417" s="48">
        <f>+IF(D16417="","",MAX(D16370:D16417))</f>
        <v>10.516</v>
      </c>
      <c r="H16417" s="48">
        <f>STDEV(D16370:D16417)</f>
        <v>0.10436664775262537</v>
      </c>
      <c r="I16417" s="48">
        <f>+IF(F16417="","",(G16417-F16417))</f>
        <v>0.39199999999999946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10.247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10.271000000000001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10.295999999999999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10.295999999999999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10.271000000000001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10.247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10.198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10.173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10.148999999999999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10.148999999999999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10.148999999999999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10.124000000000001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10.124000000000001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10.124000000000001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10.1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10.1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10.1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10.074999999999999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10.051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10.051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10.051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10.051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10.051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10.074999999999999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10.1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10.1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10.124000000000001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10.124000000000001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10.124000000000001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10.124000000000001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10.148999999999999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10.148999999999999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10.148999999999999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10.124000000000001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10.124000000000001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10.1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10.1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10.074999999999999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10.074999999999999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10.051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10.051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10.026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10.000999999999999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9.9770000000000003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9.952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9.952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9.9280000000000008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9.9280000000000008</v>
      </c>
      <c r="E16465" s="48">
        <f>+IF(D16465="","",AVERAGE(D16418:D16465))</f>
        <v>10.106875</v>
      </c>
      <c r="F16465" s="48">
        <f>+IF(D16465="","",MIN(D16418:D16465))</f>
        <v>9.9280000000000008</v>
      </c>
      <c r="G16465" s="48">
        <f>+IF(D16465="","",MAX(D16418:D16465))</f>
        <v>10.295999999999999</v>
      </c>
      <c r="H16465" s="48">
        <f>STDEV(D16418:D16465)</f>
        <v>8.7940411401396093E-2</v>
      </c>
      <c r="I16465" s="48">
        <f>+IF(F16465="","",(G16465-F16465))</f>
        <v>0.36799999999999855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9.9030000000000005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9.9030000000000005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9.8789999999999996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9.8539999999999992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9.8290000000000006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9.8049999999999997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9.7799999999999994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9.7799999999999994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9.7799999999999994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9.7560000000000002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9.7560000000000002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9.7560000000000002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9.7560000000000002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9.7560000000000002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9.7560000000000002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9.7560000000000002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9.7799999999999994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9.7799999999999994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9.7799999999999994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9.7799999999999994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9.7799999999999994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9.7560000000000002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9.7560000000000002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9.7560000000000002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9.7560000000000002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9.7560000000000002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9.7560000000000002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9.7560000000000002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9.7799999999999994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9.7799999999999994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9.8049999999999997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9.8049999999999997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9.7799999999999994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9.7560000000000002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9.7309999999999999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9.6820000000000004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9.657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9.6080000000000005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9.5830000000000002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9.5340000000000007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9.5090000000000003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9.4849999999999994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9.4600000000000009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9.4350000000000005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9.3859999999999992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9.3610000000000007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9.3360000000000003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9.3119999999999994</v>
      </c>
      <c r="E16513" s="48">
        <f>+IF(D16513="","",AVERAGE(D16466:D16513))</f>
        <v>9.7037916666666657</v>
      </c>
      <c r="F16513" s="48">
        <f>+IF(D16513="","",MIN(D16466:D16513))</f>
        <v>9.3119999999999994</v>
      </c>
      <c r="G16513" s="48">
        <f>+IF(D16513="","",MAX(D16466:D16513))</f>
        <v>9.9030000000000005</v>
      </c>
      <c r="H16513" s="48">
        <f>STDEV(D16466:D16513)</f>
        <v>0.15050071864299092</v>
      </c>
      <c r="I16513" s="48">
        <f>+IF(F16513="","",(G16513-F16513))</f>
        <v>0.59100000000000108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9.2870000000000008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9.2620000000000005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9.2129999999999992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9.1880000000000006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9.1389999999999993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9.1140000000000008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9.0890000000000004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9.0890000000000004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9.0640000000000001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9.0399999999999991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9.0399999999999991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9.0150000000000006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9.0150000000000006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8.99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8.99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8.99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8.9649999999999999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8.9649999999999999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8.9410000000000007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8.9410000000000007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8.9649999999999999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8.99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9.0150000000000006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9.0640000000000001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9.1140000000000008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9.1140000000000008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9.1140000000000008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9.1140000000000008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9.1140000000000008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9.0890000000000004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9.0640000000000001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9.0399999999999991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9.0150000000000006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9.0150000000000006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9.0150000000000006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8.99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8.99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8.9649999999999999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8.9410000000000007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8.9160000000000004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8.891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8.891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8.891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8.8659999999999997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8.8659999999999997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8.8409999999999993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8.8409999999999993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8.8170000000000002</v>
      </c>
      <c r="E16561" s="48">
        <f>+IF(D16561="","",AVERAGE(D16514:D16561))</f>
        <v>9.018437500000001</v>
      </c>
      <c r="F16561" s="48">
        <f>+IF(D16561="","",MIN(D16514:D16561))</f>
        <v>8.8170000000000002</v>
      </c>
      <c r="G16561" s="48">
        <f>+IF(D16561="","",MAX(D16514:D16561))</f>
        <v>9.2870000000000008</v>
      </c>
      <c r="H16561" s="48">
        <f>STDEV(D16514:D16561)</f>
        <v>0.10654255093423705</v>
      </c>
      <c r="I16561" s="48">
        <f>+IF(F16561="","",(G16561-F16561))</f>
        <v>0.47000000000000064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8.8170000000000002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8.8409999999999993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8.8409999999999993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8.8409999999999993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8.8659999999999997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8.8659999999999997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8.8659999999999997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8.891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8.891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8.9160000000000004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8.9160000000000004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8.9410000000000007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8.9410000000000007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8.9410000000000007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8.9649999999999999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8.9649999999999999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8.9649999999999999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8.9410000000000007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8.9410000000000007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8.9160000000000004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8.891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8.8659999999999997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8.8659999999999997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8.8409999999999993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8.8409999999999993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8.8409999999999993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8.8409999999999993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8.8409999999999993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8.8409999999999993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8.8659999999999997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8.9160000000000004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9.0150000000000006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9.0890000000000004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9.1140000000000008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9.1389999999999993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9.1389999999999993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9.1389999999999993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9.1880000000000006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9.2129999999999992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9.2379999999999995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9.2379999999999995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9.2620000000000005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9.2620000000000005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9.2620000000000005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9.2620000000000005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9.2620000000000005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9.2620000000000005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9.2620000000000005</v>
      </c>
      <c r="E16609" s="48">
        <f>+IF(D16609="","",AVERAGE(D16562:D16609))</f>
        <v>8.9971875000000008</v>
      </c>
      <c r="F16609" s="48">
        <f>+IF(D16609="","",MIN(D16562:D16609))</f>
        <v>8.8170000000000002</v>
      </c>
      <c r="G16609" s="48">
        <f>+IF(D16609="","",MAX(D16562:D16609))</f>
        <v>9.2620000000000005</v>
      </c>
      <c r="H16609" s="48">
        <f>STDEV(D16562:D16609)</f>
        <v>0.16024816608636311</v>
      </c>
      <c r="I16609" s="48">
        <f>+IF(F16609="","",(G16609-F16609))</f>
        <v>0.44500000000000028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9.2620000000000005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9.2620000000000005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9.2620000000000005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9.2379999999999995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9.2129999999999992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9.2129999999999992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9.1880000000000006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9.1880000000000006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9.1630000000000003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9.1630000000000003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9.1389999999999993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9.1140000000000008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9.0890000000000004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9.0640000000000001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9.0399999999999991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9.0399999999999991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9.0150000000000006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9.0150000000000006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9.0150000000000006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9.0150000000000006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9.0150000000000006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9.0399999999999991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9.0399999999999991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9.0640000000000001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9.0640000000000001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9.0890000000000004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9.1140000000000008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9.1389999999999993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9.1389999999999993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9.1140000000000008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9.1140000000000008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9.1140000000000008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9.1140000000000008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9.0890000000000004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9.0640000000000001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9.0640000000000001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9.0150000000000006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9.0150000000000006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8.99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8.9649999999999999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8.9649999999999999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8.9160000000000004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8.9160000000000004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8.891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8.8659999999999997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8.8409999999999993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8.8170000000000002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8.7919999999999998</v>
      </c>
      <c r="E16657" s="48">
        <f>+IF(D16657="","",AVERAGE(D16610:D16657))</f>
        <v>9.0638333333333279</v>
      </c>
      <c r="F16657" s="48">
        <f>+IF(D16657="","",MIN(D16610:D16657))</f>
        <v>8.7919999999999998</v>
      </c>
      <c r="G16657" s="48">
        <f>+IF(D16657="","",MAX(D16610:D16657))</f>
        <v>9.2620000000000005</v>
      </c>
      <c r="H16657" s="48">
        <f>STDEV(D16610:D16657)</f>
        <v>0.11469150728790534</v>
      </c>
      <c r="I16657" s="48">
        <f>+IF(F16657="","",(G16657-F16657))</f>
        <v>0.47000000000000064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8.7669999999999995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8.7420000000000009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8.7170000000000005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8.6929999999999996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8.6679999999999993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8.6430000000000007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8.6180000000000003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8.593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8.5679999999999996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8.5679999999999996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8.5429999999999993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8.5429999999999993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8.5190000000000001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8.5190000000000001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8.5190000000000001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8.5190000000000001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8.4939999999999998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8.4939999999999998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8.4689999999999994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8.4689999999999994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8.4440000000000008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8.4689999999999994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8.4689999999999994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8.4689999999999994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8.4440000000000008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8.4440000000000008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8.4440000000000008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8.4440000000000008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8.4939999999999998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8.4939999999999998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8.4689999999999994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8.4440000000000008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8.4190000000000005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8.3940000000000001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8.3439999999999994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8.3190000000000008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8.27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8.2200000000000006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8.17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8.0950000000000006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8.02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7.9450000000000003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7.8449999999999998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7.7450000000000001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7.67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7.569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7.4939999999999998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7.4690000000000003</v>
      </c>
      <c r="E16705" s="48">
        <f>+IF(D16705="","",AVERAGE(D16658:D16705))</f>
        <v>8.357937500000002</v>
      </c>
      <c r="F16705" s="48">
        <f>+IF(D16705="","",MIN(D16658:D16705))</f>
        <v>7.4690000000000003</v>
      </c>
      <c r="G16705" s="48">
        <f>+IF(D16705="","",MAX(D16658:D16705))</f>
        <v>8.7669999999999995</v>
      </c>
      <c r="H16705" s="48">
        <f>STDEV(D16658:D16705)</f>
        <v>0.32626450607679025</v>
      </c>
      <c r="I16705" s="48">
        <f>+IF(F16705="","",(G16705-F16705))</f>
        <v>1.2979999999999992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7.444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7.4690000000000003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7.4690000000000003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7.4690000000000003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7.4189999999999996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7.3929999999999998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7.343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7.2930000000000001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7.2679999999999998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7.242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7.1920000000000002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7.1159999999999997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7.0910000000000002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7.0659999999999998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7.0659999999999998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7.0659999999999998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7.0910000000000002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7.0910000000000002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7.1420000000000003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7.1920000000000002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7.2679999999999998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7.3929999999999998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7.4939999999999998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7.5940000000000003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7.6950000000000003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7.7949999999999999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7.8949999999999996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7.9950000000000001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8.07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8.1199999999999992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8.17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8.2200000000000006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8.2200000000000006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8.2200000000000006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8.2200000000000006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8.2200000000000006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8.2200000000000006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8.2200000000000006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8.2200000000000006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8.2200000000000006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8.2200000000000006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8.2200000000000006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8.2449999999999992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8.2449999999999992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8.27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8.27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8.2949999999999999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8.3190000000000008</v>
      </c>
      <c r="E16753" s="48">
        <f>+IF(D16753="","",AVERAGE(D16706:D16753))</f>
        <v>7.7182291666666707</v>
      </c>
      <c r="F16753" s="48">
        <f>+IF(D16753="","",MIN(D16706:D16753))</f>
        <v>7.0659999999999998</v>
      </c>
      <c r="G16753" s="48">
        <f>+IF(D16753="","",MAX(D16706:D16753))</f>
        <v>8.3190000000000008</v>
      </c>
      <c r="H16753" s="48">
        <f>STDEV(D16706:D16753)</f>
        <v>0.47305490840413894</v>
      </c>
      <c r="I16753" s="48">
        <f>+IF(F16753="","",(G16753-F16753))</f>
        <v>1.253000000000001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8.3439999999999994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8.3689999999999998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8.3439999999999994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8.2949999999999999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8.2949999999999999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8.3190000000000008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8.3689999999999998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8.3689999999999998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8.3940000000000001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8.3940000000000001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8.3689999999999998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8.3439999999999994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8.2949999999999999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8.2200000000000006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8.1449999999999996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8.0449999999999999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7.97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7.87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7.82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7.7949999999999999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7.7949999999999999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7.87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7.9450000000000003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7.9950000000000001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8.07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8.1199999999999992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8.1449999999999996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8.17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8.1950000000000003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8.1950000000000003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8.17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8.17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8.1199999999999992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8.07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8.07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8.02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8.02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7.9950000000000001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7.9950000000000001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7.9950000000000001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7.9950000000000001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7.9950000000000001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7.9950000000000001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8.02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8.02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8.0449999999999999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8.0449999999999999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8.02</v>
      </c>
      <c r="E16801" s="48">
        <f>+IF(D16801="","",AVERAGE(D16754:D16801))</f>
        <v>8.1171874999999982</v>
      </c>
      <c r="F16801" s="48">
        <f>+IF(D16801="","",MIN(D16754:D16801))</f>
        <v>7.7949999999999999</v>
      </c>
      <c r="G16801" s="48">
        <f>+IF(D16801="","",MAX(D16754:D16801))</f>
        <v>8.3940000000000001</v>
      </c>
      <c r="H16801" s="48">
        <f>STDEV(D16754:D16801)</f>
        <v>0.17091153071044451</v>
      </c>
      <c r="I16801" s="48">
        <f>+IF(F16801="","",(G16801-F16801))</f>
        <v>0.5990000000000002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8.02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8.02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7.9950000000000001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7.9950000000000001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7.9950000000000001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7.9950000000000001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7.9950000000000001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7.97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7.9450000000000003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7.92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7.92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7.8949999999999996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7.8449999999999998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7.77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7.6950000000000003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7.6449999999999996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7.6189999999999998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7.6189999999999998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7.67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7.72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7.77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7.7949999999999999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7.82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7.87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7.8949999999999996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7.9450000000000003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7.9950000000000001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8.0449999999999999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8.0950000000000006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8.1199999999999992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8.17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8.17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8.1950000000000003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8.2200000000000006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8.2449999999999992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8.2449999999999992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8.27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8.27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8.2949999999999999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8.2949999999999999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8.3190000000000008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8.3439999999999994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8.3439999999999994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8.3689999999999998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8.3940000000000001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8.4190000000000005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8.4689999999999994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8.5190000000000001</v>
      </c>
      <c r="E16849" s="48">
        <f>+IF(D16849="","",AVERAGE(D16802:D16849))</f>
        <v>8.044791666666665</v>
      </c>
      <c r="F16849" s="48">
        <f>+IF(D16849="","",MIN(D16802:D16849))</f>
        <v>7.6189999999999998</v>
      </c>
      <c r="G16849" s="48">
        <f>+IF(D16849="","",MAX(D16802:D16849))</f>
        <v>8.5190000000000001</v>
      </c>
      <c r="H16849" s="48">
        <f>STDEV(D16802:D16849)</f>
        <v>0.2427045273344782</v>
      </c>
      <c r="I16849" s="48">
        <f>+IF(F16849="","",(G16849-F16849))</f>
        <v>0.90000000000000036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8.5679999999999996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8.6430000000000007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8.6929999999999996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8.7669999999999995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8.8170000000000002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8.7669999999999995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8.7420000000000009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8.7420000000000009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8.7420000000000009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8.7669999999999995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8.7919999999999998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8.8170000000000002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8.8409999999999993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8.8659999999999997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8.8659999999999997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8.891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8.891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8.891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8.891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8.891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8.9160000000000004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8.9160000000000004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8.891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8.891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8.891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8.891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8.891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8.891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8.891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8.891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8.891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8.9160000000000004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8.9160000000000004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8.891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8.891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8.891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8.8659999999999997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8.7919999999999998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8.7170000000000005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8.6679999999999993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8.6430000000000007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8.6180000000000003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8.593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8.5679999999999996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8.5679999999999996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8.5679999999999996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8.5679999999999996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8.5429999999999993</v>
      </c>
      <c r="E16897" s="48">
        <f>+IF(D16897="","",AVERAGE(D16850:D16897))</f>
        <v>8.7906874999999971</v>
      </c>
      <c r="F16897" s="48">
        <f>+IF(D16897="","",MIN(D16850:D16897))</f>
        <v>8.5429999999999993</v>
      </c>
      <c r="G16897" s="48">
        <f>+IF(D16897="","",MAX(D16850:D16897))</f>
        <v>8.9160000000000004</v>
      </c>
      <c r="H16897" s="48">
        <f>STDEV(D16850:D16897)</f>
        <v>0.12337922102546717</v>
      </c>
      <c r="I16897" s="48">
        <f>+IF(F16897="","",(G16897-F16897))</f>
        <v>0.37300000000000111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8.5429999999999993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8.5190000000000001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8.5190000000000001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8.4939999999999998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8.4689999999999994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8.4440000000000008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8.4190000000000005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8.4190000000000005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8.3940000000000001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8.3689999999999998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8.3439999999999994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8.2949999999999999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8.27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8.2200000000000006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8.1950000000000003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8.17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8.1449999999999996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8.1449999999999996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8.1449999999999996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8.1449999999999996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8.1449999999999996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8.1449999999999996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8.1449999999999996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8.1950000000000003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8.2449999999999992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8.2949999999999999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8.3439999999999994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8.3689999999999998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8.3940000000000001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8.4190000000000005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8.4440000000000008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8.4440000000000008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8.4440000000000008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8.4440000000000008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8.4440000000000008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8.4440000000000008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8.4440000000000008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8.4440000000000008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8.4190000000000005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8.3940000000000001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8.3940000000000001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8.3940000000000001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8.4190000000000005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8.4190000000000005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8.4190000000000005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8.4190000000000005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8.4190000000000005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8.4190000000000005</v>
      </c>
      <c r="E16945" s="48">
        <f>+IF(D16945="","",AVERAGE(D16898:D16945))</f>
        <v>8.3547083333333347</v>
      </c>
      <c r="F16945" s="48">
        <f>+IF(D16945="","",MIN(D16898:D16945))</f>
        <v>8.1449999999999996</v>
      </c>
      <c r="G16945" s="48">
        <f>+IF(D16945="","",MAX(D16898:D16945))</f>
        <v>8.5429999999999993</v>
      </c>
      <c r="H16945" s="48">
        <f>STDEV(D16898:D16945)</f>
        <v>0.12035514085022746</v>
      </c>
      <c r="I16945" s="48">
        <f>+IF(F16945="","",(G16945-F16945))</f>
        <v>0.39799999999999969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8.4190000000000005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8.4190000000000005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8.4190000000000005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8.4190000000000005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8.4440000000000008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8.4440000000000008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8.4689999999999994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8.4689999999999994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8.4689999999999994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8.4440000000000008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8.4689999999999994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8.4440000000000008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8.3689999999999998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8.2200000000000006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8.17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8.1199999999999992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8.1199999999999992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8.17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8.17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8.1950000000000003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8.2449999999999992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8.3190000000000008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8.4190000000000005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8.4689999999999994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8.5190000000000001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8.5679999999999996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8.6180000000000003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8.6430000000000007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8.6430000000000007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8.6679999999999993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8.7170000000000005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8.7170000000000005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8.6929999999999996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8.6929999999999996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8.6929999999999996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8.6929999999999996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8.6929999999999996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8.6929999999999996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8.6929999999999996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8.6929999999999996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8.7170000000000005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8.7170000000000005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8.7170000000000005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8.7170000000000005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8.7170000000000005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8.7170000000000005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8.7170000000000005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8.7420000000000009</v>
      </c>
      <c r="E16993" s="48">
        <f>+IF(D16993="","",AVERAGE(D16946:D16993))</f>
        <v>8.5148333333333284</v>
      </c>
      <c r="F16993" s="48">
        <f>+IF(D16993="","",MIN(D16946:D16993))</f>
        <v>8.1199999999999992</v>
      </c>
      <c r="G16993" s="48">
        <f>+IF(D16993="","",MAX(D16946:D16993))</f>
        <v>8.7420000000000009</v>
      </c>
      <c r="H16993" s="48">
        <f>STDEV(D16946:D16993)</f>
        <v>0.19623328857790492</v>
      </c>
      <c r="I16993" s="48">
        <f>+IF(F16993="","",(G16993-F16993))</f>
        <v>0.62200000000000166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8.7420000000000009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8.7420000000000009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8.7420000000000009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8.7420000000000009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8.7420000000000009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8.7170000000000005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8.7170000000000005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8.6929999999999996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8.6679999999999993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8.6180000000000003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8.593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8.5190000000000001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8.4689999999999994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8.4190000000000005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8.3689999999999998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8.3190000000000008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8.3190000000000008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8.3190000000000008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8.3190000000000008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8.2949999999999999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8.27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8.27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8.2949999999999999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8.3190000000000008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8.3689999999999998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8.3940000000000001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8.4190000000000005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8.4190000000000005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8.3940000000000001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8.3940000000000001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8.4190000000000005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8.4440000000000008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8.4689999999999994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8.4689999999999994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8.4939999999999998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8.4939999999999998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8.5190000000000001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8.5190000000000001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8.5190000000000001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8.5429999999999993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8.5429999999999993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8.5429999999999993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8.5190000000000001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8.5190000000000001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8.5190000000000001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8.5190000000000001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8.4939999999999998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8.4689999999999994</v>
      </c>
      <c r="E17041" s="48">
        <f>+IF(D17041="","",AVERAGE(D16994:D17041))</f>
        <v>8.4920833333333352</v>
      </c>
      <c r="F17041" s="48">
        <f>+IF(D17041="","",MIN(D16994:D17041))</f>
        <v>8.27</v>
      </c>
      <c r="G17041" s="48">
        <f>+IF(D17041="","",MAX(D16994:D17041))</f>
        <v>8.7420000000000009</v>
      </c>
      <c r="H17041" s="48">
        <f>STDEV(D16994:D17041)</f>
        <v>0.14108151157327964</v>
      </c>
      <c r="I17041" s="48">
        <f>+IF(F17041="","",(G17041-F17041))</f>
        <v>0.47200000000000131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8.4440000000000008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8.4190000000000005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8.3940000000000001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8.3689999999999998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8.3439999999999994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8.3439999999999994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8.3190000000000008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8.2949999999999999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8.2449999999999992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8.2200000000000006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8.1950000000000003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8.1449999999999996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8.1199999999999992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8.0950000000000006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8.0449999999999999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8.02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7.97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7.9450000000000003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7.9450000000000003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7.97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7.9950000000000001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8.02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8.0950000000000006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8.17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8.2200000000000006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8.2949999999999999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8.3439999999999994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8.3689999999999998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8.3940000000000001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8.3940000000000001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8.4190000000000005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8.3940000000000001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8.3689999999999998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8.3190000000000008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8.3190000000000008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8.2949999999999999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8.2949999999999999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8.27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8.27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8.2200000000000006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8.1950000000000003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8.1199999999999992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7.9450000000000003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7.9450000000000003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7.97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7.9950000000000001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8.02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7.9950000000000001</v>
      </c>
      <c r="E17089" s="48">
        <f>+IF(D17089="","",AVERAGE(D17042:D17089))</f>
        <v>8.197791666666669</v>
      </c>
      <c r="F17089" s="48">
        <f>+IF(D17089="","",MIN(D17042:D17089))</f>
        <v>7.9450000000000003</v>
      </c>
      <c r="G17089" s="48">
        <f>+IF(D17089="","",MAX(D17042:D17089))</f>
        <v>8.4440000000000008</v>
      </c>
      <c r="H17089" s="48">
        <f>STDEV(D17042:D17089)</f>
        <v>0.16309453704580182</v>
      </c>
      <c r="I17089" s="48">
        <f>+IF(F17089="","",(G17089-F17089))</f>
        <v>0.49900000000000055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8.02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8.02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8.02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8.0449999999999999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8.07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8.07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8.07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8.0449999999999999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8.0449999999999999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8.07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8.07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8.07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8.0449999999999999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7.9450000000000003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7.9450000000000003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7.9450000000000003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7.9450000000000003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7.92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7.92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7.92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7.9450000000000003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7.97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8.02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8.02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8.07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8.1199999999999992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8.0950000000000006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8.1199999999999992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8.1199999999999992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8.0950000000000006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8.0950000000000006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8.0950000000000006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8.0950000000000006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8.0950000000000006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8.07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8.07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8.0449999999999999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8.02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8.02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7.9950000000000001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7.97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7.92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7.82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7.7949999999999999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7.7949999999999999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7.7949999999999999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7.82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7.82</v>
      </c>
      <c r="E17137" s="48">
        <f>+IF(D17137="","",AVERAGE(D17090:D17137))</f>
        <v>8.0022916666666681</v>
      </c>
      <c r="F17137" s="48">
        <f>+IF(D17137="","",MIN(D17090:D17137))</f>
        <v>7.7949999999999999</v>
      </c>
      <c r="G17137" s="48">
        <f>+IF(D17137="","",MAX(D17090:D17137))</f>
        <v>8.1199999999999992</v>
      </c>
      <c r="H17137" s="48">
        <f>STDEV(D17090:D17137)</f>
        <v>9.4525457188725556E-2</v>
      </c>
      <c r="I17137" s="48">
        <f>+IF(F17137="","",(G17137-F17137))</f>
        <v>0.32499999999999929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7.8449999999999998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7.82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7.7949999999999999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7.77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7.7450000000000001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7.72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7.6950000000000003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7.6950000000000003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7.67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7.67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7.67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7.6189999999999998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7.5940000000000003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7.5940000000000003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7.5439999999999996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7.5439999999999996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7.5190000000000001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7.4690000000000003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7.444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7.4189999999999996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7.4189999999999996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7.4189999999999996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7.4189999999999996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7.4189999999999996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7.4189999999999996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7.3929999999999998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7.3929999999999998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7.3929999999999998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7.3929999999999998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7.3929999999999998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7.3929999999999998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7.4189999999999996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7.444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7.444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7.4189999999999996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7.3680000000000003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7.3179999999999996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7.2930000000000001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7.2679999999999998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7.242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7.242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7.242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7.2169999999999996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7.1669999999999998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7.1420000000000003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7.1159999999999997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7.0910000000000002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7.1159999999999997</v>
      </c>
      <c r="E17185" s="48">
        <f>+IF(D17185="","",AVERAGE(D17138:D17185))</f>
        <v>7.4550416666666663</v>
      </c>
      <c r="F17185" s="48">
        <f>+IF(D17185="","",MIN(D17138:D17185))</f>
        <v>7.0910000000000002</v>
      </c>
      <c r="G17185" s="48">
        <f>+IF(D17185="","",MAX(D17138:D17185))</f>
        <v>7.8449999999999998</v>
      </c>
      <c r="H17185" s="48">
        <f>STDEV(D17138:D17185)</f>
        <v>0.19847128077074569</v>
      </c>
      <c r="I17185" s="48">
        <f>+IF(F17185="","",(G17185-F17185))</f>
        <v>0.75399999999999956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7.1420000000000003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7.1420000000000003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7.1159999999999997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7.0910000000000002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7.0910000000000002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7.0910000000000002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7.0659999999999998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7.0410000000000004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7.0410000000000004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7.0149999999999997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6.99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6.9649999999999999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6.9139999999999997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6.9139999999999997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6.8890000000000002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6.8639999999999999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6.8639999999999999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6.8390000000000004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6.8129999999999997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6.7880000000000003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6.8129999999999997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6.8129999999999997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6.8129999999999997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6.8639999999999999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6.9139999999999997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6.94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6.9649999999999999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7.0149999999999997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7.0410000000000004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7.1159999999999997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7.1669999999999998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7.1920000000000002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7.1920000000000002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7.1920000000000002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7.1669999999999998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7.1669999999999998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7.1159999999999997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7.0910000000000002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7.0659999999999998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7.0410000000000004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6.99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6.94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6.8890000000000002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6.8639999999999999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6.8390000000000004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6.8390000000000004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6.8390000000000004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6.8390000000000004</v>
      </c>
      <c r="E17233" s="48">
        <f>+IF(D17233="","",AVERAGE(D17186:D17233))</f>
        <v>6.9874999999999998</v>
      </c>
      <c r="F17233" s="48">
        <f>+IF(D17233="","",MIN(D17186:D17233))</f>
        <v>6.7880000000000003</v>
      </c>
      <c r="G17233" s="48">
        <f>+IF(D17233="","",MAX(D17186:D17233))</f>
        <v>7.1920000000000002</v>
      </c>
      <c r="H17233" s="48">
        <f>STDEV(D17186:D17233)</f>
        <v>0.12729209164651459</v>
      </c>
      <c r="I17233" s="48">
        <f>+IF(F17233="","",(G17233-F17233))</f>
        <v>0.40399999999999991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6.8129999999999997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6.7880000000000003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6.7629999999999999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6.7370000000000001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6.7119999999999997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6.7119999999999997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6.6870000000000003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6.6870000000000003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6.6870000000000003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6.6609999999999996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6.6609999999999996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6.6609999999999996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6.6609999999999996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6.6870000000000003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6.6609999999999996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6.6609999999999996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6.6609999999999996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6.6870000000000003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6.6870000000000003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6.7119999999999997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6.7119999999999997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6.7629999999999999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6.7880000000000003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6.8390000000000004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6.8890000000000002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6.9139999999999997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6.94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6.99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7.0149999999999997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7.0410000000000004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7.0410000000000004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7.0410000000000004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7.0149999999999997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6.99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6.9649999999999999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6.94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6.94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6.9139999999999997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6.9139999999999997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6.8890000000000002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6.8890000000000002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6.8890000000000002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6.8890000000000002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6.8639999999999999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6.8390000000000004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6.8129999999999997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6.7629999999999999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6.7370000000000001</v>
      </c>
      <c r="E17281" s="48">
        <f>+IF(D17281="","",AVERAGE(D17234:D17281))</f>
        <v>6.8168541666666655</v>
      </c>
      <c r="F17281" s="48">
        <f>+IF(D17281="","",MIN(D17234:D17281))</f>
        <v>6.6609999999999996</v>
      </c>
      <c r="G17281" s="48">
        <f>+IF(D17281="","",MAX(D17234:D17281))</f>
        <v>7.0410000000000004</v>
      </c>
      <c r="H17281" s="48">
        <f>STDEV(D17234:D17281)</f>
        <v>0.1265349988727085</v>
      </c>
      <c r="I17281" s="48">
        <f>+IF(F17281="","",(G17281-F17281))</f>
        <v>0.38000000000000078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6.7119999999999997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6.7119999999999997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6.7119999999999997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6.7119999999999997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6.6870000000000003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6.6870000000000003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6.6870000000000003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6.6609999999999996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6.6609999999999996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6.6870000000000003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6.6870000000000003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6.7119999999999997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6.7119999999999997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6.7119999999999997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6.6870000000000003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6.6870000000000003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6.6870000000000003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6.6609999999999996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6.6609999999999996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6.6870000000000003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6.6609999999999996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6.6870000000000003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6.7119999999999997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6.7370000000000001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6.7629999999999999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6.7880000000000003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6.7880000000000003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6.8129999999999997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6.8390000000000004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6.8639999999999999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6.8639999999999999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6.8639999999999999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6.8639999999999999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6.8639999999999999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6.8129999999999997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6.7880000000000003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6.7629999999999999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6.7629999999999999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6.7370000000000001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6.7370000000000001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6.7629999999999999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6.7370000000000001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6.7370000000000001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6.7370000000000001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6.7370000000000001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6.7370000000000001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6.7370000000000001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6.7370000000000001</v>
      </c>
      <c r="E17329" s="48">
        <f>+IF(D17329="","",AVERAGE(D17282:D17329))</f>
        <v>6.7383750000000049</v>
      </c>
      <c r="F17329" s="48">
        <f>+IF(D17329="","",MIN(D17282:D17329))</f>
        <v>6.6609999999999996</v>
      </c>
      <c r="G17329" s="48">
        <f>+IF(D17329="","",MAX(D17282:D17329))</f>
        <v>6.8639999999999999</v>
      </c>
      <c r="H17329" s="48">
        <f>STDEV(D17282:D17329)</f>
        <v>6.0476344944716515E-2</v>
      </c>
      <c r="I17329" s="48">
        <f>+IF(F17329="","",(G17329-F17329))</f>
        <v>0.20300000000000029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6.7370000000000001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6.7629999999999999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6.7629999999999999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6.7370000000000001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6.7629999999999999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6.7629999999999999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6.7880000000000003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6.7880000000000003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6.8129999999999997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6.8390000000000004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6.8390000000000004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6.8390000000000004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6.8390000000000004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6.8639999999999999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6.8890000000000002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6.8639999999999999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6.8890000000000002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6.8890000000000002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6.9139999999999997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6.94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6.9649999999999999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6.99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6.99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6.99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7.0659999999999998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7.0910000000000002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7.1420000000000003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7.1920000000000002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7.2169999999999996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7.242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7.2930000000000001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7.3179999999999996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7.3179999999999996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7.3179999999999996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7.3179999999999996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7.2930000000000001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7.2679999999999998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7.242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7.242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7.242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7.242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7.2169999999999996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7.1920000000000002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7.1420000000000003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7.0910000000000002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7.0410000000000004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7.0149999999999997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6.9649999999999999</v>
      </c>
      <c r="E17377" s="48">
        <f>+IF(D17377="","",AVERAGE(D17330:D17377))</f>
        <v>7.0242083333333349</v>
      </c>
      <c r="F17377" s="48">
        <f>+IF(D17377="","",MIN(D17330:D17377))</f>
        <v>6.7370000000000001</v>
      </c>
      <c r="G17377" s="48">
        <f>+IF(D17377="","",MAX(D17330:D17377))</f>
        <v>7.3179999999999996</v>
      </c>
      <c r="H17377" s="48">
        <f>STDEV(D17330:D17377)</f>
        <v>0.19694593256680853</v>
      </c>
      <c r="I17377" s="48">
        <f>+IF(F17377="","",(G17377-F17377))</f>
        <v>0.58099999999999952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6.9139999999999997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6.8890000000000002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6.8639999999999999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6.8639999999999999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6.8390000000000004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6.8390000000000004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6.8390000000000004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6.8129999999999997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6.8129999999999997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6.8129999999999997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6.8129999999999997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6.8129999999999997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6.7880000000000003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6.7880000000000003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6.7629999999999999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6.7629999999999999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6.7629999999999999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6.7629999999999999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6.7629999999999999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6.7629999999999999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6.8129999999999997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6.8390000000000004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6.8890000000000002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6.94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6.99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7.0149999999999997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7.0149999999999997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7.0410000000000004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7.0659999999999998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7.1159999999999997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7.1159999999999997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7.0910000000000002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7.0659999999999998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7.0410000000000004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7.0149999999999997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6.9649999999999999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6.94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6.9139999999999997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6.8890000000000002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6.8390000000000004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6.8129999999999997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6.7629999999999999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6.7370000000000001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6.7119999999999997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6.6870000000000003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6.6609999999999996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6.6360000000000001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6.585</v>
      </c>
      <c r="E17425" s="48">
        <f>+IF(D17425="","",AVERAGE(D17378:D17425))</f>
        <v>6.8637708333333327</v>
      </c>
      <c r="F17425" s="48">
        <f>+IF(D17425="","",MIN(D17378:D17425))</f>
        <v>6.585</v>
      </c>
      <c r="G17425" s="48">
        <f>+IF(D17425="","",MAX(D17378:D17425))</f>
        <v>7.1159999999999997</v>
      </c>
      <c r="H17425" s="48">
        <f>STDEV(D17378:D17425)</f>
        <v>0.12895607690025135</v>
      </c>
      <c r="I17425" s="48">
        <f>+IF(F17425="","",(G17425-F17425))</f>
        <v>0.53099999999999969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6.5350000000000001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6.4580000000000002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6.4080000000000004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6.3570000000000002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6.306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6.2549999999999999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6.2039999999999997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6.1280000000000001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6.077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6.0259999999999998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5.9749999999999996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5.9489999999999998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5.9240000000000004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5.8979999999999997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5.8719999999999999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5.8209999999999997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5.77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5.7190000000000003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5.6929999999999996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5.6929999999999996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5.6929999999999996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5.6929999999999996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5.7190000000000003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5.7450000000000001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5.77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5.8209999999999997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5.8470000000000004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5.8979999999999997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5.8979999999999997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5.9240000000000004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5.9240000000000004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5.9489999999999998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5.9240000000000004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5.9240000000000004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5.8979999999999997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5.8719999999999999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5.8719999999999999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5.8470000000000004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5.8209999999999997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5.7960000000000003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5.77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5.7450000000000001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5.7190000000000003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5.6929999999999996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5.6680000000000001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5.6420000000000003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5.6159999999999997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5.5650000000000004</v>
      </c>
      <c r="E17473" s="48">
        <f>+IF(D17473="","",AVERAGE(D17426:D17473))</f>
        <v>5.9025208333333339</v>
      </c>
      <c r="F17473" s="48">
        <f>+IF(D17473="","",MIN(D17426:D17473))</f>
        <v>5.5650000000000004</v>
      </c>
      <c r="G17473" s="48">
        <f>+IF(D17473="","",MAX(D17426:D17473))</f>
        <v>6.5350000000000001</v>
      </c>
      <c r="H17473" s="48">
        <f>STDEV(D17426:D17473)</f>
        <v>0.22780366589463719</v>
      </c>
      <c r="I17473" s="48">
        <f>+IF(F17473="","",(G17473-F17473))</f>
        <v>0.96999999999999975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5.5389999999999997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5.4880000000000004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5.4370000000000003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5.3849999999999998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5.3339999999999996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5.282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5.2569999999999997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5.2050000000000001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5.1790000000000003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5.1790000000000003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5.1539999999999999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5.1280000000000001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5.05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4.9989999999999997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4.9470000000000001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4.9210000000000003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4.8689999999999998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4.8440000000000003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4.8179999999999996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4.8179999999999996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4.8179999999999996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4.8179999999999996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4.8179999999999996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4.8440000000000003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4.8689999999999998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4.8949999999999996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4.9210000000000003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4.9210000000000003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4.9470000000000001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4.9470000000000001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4.9470000000000001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4.9470000000000001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4.9210000000000003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4.8949999999999996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4.8440000000000003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4.766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4.7140000000000004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4.6619999999999999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4.6360000000000001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4.5839999999999996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4.5579999999999998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4.532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4.5060000000000002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4.4539999999999997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4.4539999999999997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4.4539999999999997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4.4279999999999999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4.4279999999999999</v>
      </c>
      <c r="E17521" s="48">
        <f>+IF(D17521="","",AVERAGE(D17474:D17521))</f>
        <v>4.9033541666666665</v>
      </c>
      <c r="F17521" s="48">
        <f>+IF(D17521="","",MIN(D17474:D17521))</f>
        <v>4.4279999999999999</v>
      </c>
      <c r="G17521" s="48">
        <f>+IF(D17521="","",MAX(D17474:D17521))</f>
        <v>5.5389999999999997</v>
      </c>
      <c r="H17521" s="48">
        <f>STDEV(D17474:D17521)</f>
        <v>0.28890302352787189</v>
      </c>
      <c r="I17521" s="48">
        <f>+IF(F17521="","",(G17521-F17521))</f>
        <v>1.1109999999999998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5.243729166666669</v>
      </c>
      <c r="D2" s="76">
        <f>+INPUT!M2</f>
        <v>5.0759999999999996</v>
      </c>
      <c r="E2" s="76">
        <f>+INPUT!N2</f>
        <v>5.3849999999999998</v>
      </c>
      <c r="F2" s="76">
        <f>+INPUT!O2</f>
        <v>0.11382512521937187</v>
      </c>
      <c r="G2" s="76">
        <f>+INPUT!P2</f>
        <v>0.30900000000000016</v>
      </c>
      <c r="H2" s="76">
        <f>+INPUT!Q2</f>
        <v>7.1996160714285713</v>
      </c>
      <c r="I2" s="76">
        <f>+INPUT!R2</f>
        <v>6.8520000000000012</v>
      </c>
      <c r="J2" s="76">
        <f>+INPUT!S2</f>
        <v>7.5918571428571422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5.7937499999999984</v>
      </c>
      <c r="D3" s="76">
        <f>+INPUT!M3</f>
        <v>5.282</v>
      </c>
      <c r="E3" s="76">
        <f>+INPUT!N3</f>
        <v>6.2809999999999997</v>
      </c>
      <c r="F3" s="76">
        <f>+INPUT!O3</f>
        <v>0.3957061826389921</v>
      </c>
      <c r="G3" s="76">
        <f>+INPUT!P3</f>
        <v>0.99899999999999967</v>
      </c>
      <c r="H3" s="76">
        <f>+INPUT!Q3</f>
        <v>6.7404077380952385</v>
      </c>
      <c r="I3" s="76">
        <f>+INPUT!R3</f>
        <v>6.3400000000000016</v>
      </c>
      <c r="J3" s="76">
        <f>+INPUT!S3</f>
        <v>7.1835714285714278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6.3096458333333318</v>
      </c>
      <c r="D4" s="76">
        <f>+INPUT!M4</f>
        <v>5.8719999999999999</v>
      </c>
      <c r="E4" s="76">
        <f>+INPUT!N4</f>
        <v>6.6870000000000003</v>
      </c>
      <c r="F4" s="76">
        <f>+INPUT!O4</f>
        <v>0.30264560340250313</v>
      </c>
      <c r="G4" s="76">
        <f>+INPUT!P4</f>
        <v>0.81500000000000039</v>
      </c>
      <c r="H4" s="76">
        <f>+INPUT!Q4</f>
        <v>6.3308898809523813</v>
      </c>
      <c r="I4" s="76">
        <f>+INPUT!R4</f>
        <v>5.8768571428571432</v>
      </c>
      <c r="J4" s="76">
        <f>+INPUT!S4</f>
        <v>6.8157142857142867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7.2943958333333336</v>
      </c>
      <c r="D5" s="76">
        <f>+INPUT!M5</f>
        <v>6.7119999999999997</v>
      </c>
      <c r="E5" s="76">
        <f>+INPUT!N5</f>
        <v>8.1950000000000003</v>
      </c>
      <c r="F5" s="76">
        <f>+INPUT!O5</f>
        <v>0.53943574695106411</v>
      </c>
      <c r="G5" s="76">
        <f>+INPUT!P5</f>
        <v>1.4830000000000005</v>
      </c>
      <c r="H5" s="76">
        <f>+INPUT!Q5</f>
        <v>6.1433005952380944</v>
      </c>
      <c r="I5" s="76">
        <f>+INPUT!R5</f>
        <v>5.661428571428571</v>
      </c>
      <c r="J5" s="76">
        <f>+INPUT!S5</f>
        <v>6.6808571428571435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8.3731041666666677</v>
      </c>
      <c r="D6" s="76">
        <f>+INPUT!M6</f>
        <v>8.0449999999999999</v>
      </c>
      <c r="E6" s="76">
        <f>+INPUT!N6</f>
        <v>8.7669999999999995</v>
      </c>
      <c r="F6" s="76">
        <f>+INPUT!O6</f>
        <v>0.2661430777882639</v>
      </c>
      <c r="G6" s="76">
        <f>+INPUT!P6</f>
        <v>0.72199999999999953</v>
      </c>
      <c r="H6" s="76">
        <f>+INPUT!Q6</f>
        <v>6.2946220238095236</v>
      </c>
      <c r="I6" s="76">
        <f>+INPUT!R6</f>
        <v>5.8844285714285718</v>
      </c>
      <c r="J6" s="76">
        <f>+INPUT!S6</f>
        <v>6.7590000000000003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8.9995833333333337</v>
      </c>
      <c r="D7" s="76">
        <f>+INPUT!M7</f>
        <v>8.2449999999999992</v>
      </c>
      <c r="E7" s="76">
        <f>+INPUT!N7</f>
        <v>9.2620000000000005</v>
      </c>
      <c r="F7" s="76">
        <f>+INPUT!O7</f>
        <v>0.27220883983123983</v>
      </c>
      <c r="G7" s="76">
        <f>+INPUT!P7</f>
        <v>1.0170000000000012</v>
      </c>
      <c r="H7" s="76">
        <f>+INPUT!Q7</f>
        <v>6.7594642857142855</v>
      </c>
      <c r="I7" s="76">
        <f>+INPUT!R7</f>
        <v>6.3149999999999995</v>
      </c>
      <c r="J7" s="76">
        <f>+INPUT!S7</f>
        <v>7.1631428571428568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8.8910833333333326</v>
      </c>
      <c r="D8" s="76">
        <f>+INPUT!M8</f>
        <v>8.7669999999999995</v>
      </c>
      <c r="E8" s="76">
        <f>+INPUT!N8</f>
        <v>9.0640000000000001</v>
      </c>
      <c r="F8" s="76">
        <f>+INPUT!O8</f>
        <v>7.8871787511430577E-2</v>
      </c>
      <c r="G8" s="76">
        <f>+INPUT!P8</f>
        <v>0.2970000000000006</v>
      </c>
      <c r="H8" s="76">
        <f>+INPUT!Q8</f>
        <v>7.2721845238095231</v>
      </c>
      <c r="I8" s="76">
        <f>+INPUT!R8</f>
        <v>6.8569999999999993</v>
      </c>
      <c r="J8" s="76">
        <f>+INPUT!S8</f>
        <v>7.6629999999999994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8.9255000000000031</v>
      </c>
      <c r="D9" s="76">
        <f>+INPUT!M9</f>
        <v>8.7669999999999995</v>
      </c>
      <c r="E9" s="76">
        <f>+INPUT!N9</f>
        <v>9.0890000000000004</v>
      </c>
      <c r="F9" s="76">
        <f>+INPUT!O9</f>
        <v>0.11139444961152847</v>
      </c>
      <c r="G9" s="76">
        <f>+INPUT!P9</f>
        <v>0.32200000000000095</v>
      </c>
      <c r="H9" s="76">
        <f>+INPUT!Q9</f>
        <v>7.7981517857142864</v>
      </c>
      <c r="I9" s="76">
        <f>+INPUT!R9</f>
        <v>7.3842857142857143</v>
      </c>
      <c r="J9" s="76">
        <f>+INPUT!S9</f>
        <v>8.1921428571428567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8.8911250000000006</v>
      </c>
      <c r="D10" s="76">
        <f>+INPUT!M10</f>
        <v>8.7919999999999998</v>
      </c>
      <c r="E10" s="76">
        <f>+INPUT!N10</f>
        <v>9.0399999999999991</v>
      </c>
      <c r="F10" s="76">
        <f>+INPUT!O10</f>
        <v>6.7037501413348397E-2</v>
      </c>
      <c r="G10" s="76">
        <f>+INPUT!P10</f>
        <v>0.24799999999999933</v>
      </c>
      <c r="H10" s="76">
        <f>+INPUT!Q10</f>
        <v>8.2406339285714285</v>
      </c>
      <c r="I10" s="76">
        <f>+INPUT!R10</f>
        <v>7.8857142857142843</v>
      </c>
      <c r="J10" s="76">
        <f>+INPUT!S10</f>
        <v>8.5862857142857134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8.9762083333333393</v>
      </c>
      <c r="D11" s="76">
        <f>+INPUT!M11</f>
        <v>8.9160000000000004</v>
      </c>
      <c r="E11" s="76">
        <f>+INPUT!N11</f>
        <v>9.0640000000000001</v>
      </c>
      <c r="F11" s="76">
        <f>+INPUT!O11</f>
        <v>6.5205390174443351E-2</v>
      </c>
      <c r="G11" s="76">
        <f>+INPUT!P11</f>
        <v>0.14799999999999969</v>
      </c>
      <c r="H11" s="76">
        <f>+INPUT!Q11</f>
        <v>8.6215714285714302</v>
      </c>
      <c r="I11" s="76">
        <f>+INPUT!R11</f>
        <v>8.3205714285714283</v>
      </c>
      <c r="J11" s="76">
        <f>+INPUT!S11</f>
        <v>8.9258571428571418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8.9829583333333307</v>
      </c>
      <c r="D12" s="76">
        <f>+INPUT!M12</f>
        <v>8.9160000000000004</v>
      </c>
      <c r="E12" s="76">
        <f>+INPUT!N12</f>
        <v>9.0640000000000001</v>
      </c>
      <c r="F12" s="76">
        <f>+INPUT!O12</f>
        <v>4.3291667093290569E-2</v>
      </c>
      <c r="G12" s="76">
        <f>+INPUT!P12</f>
        <v>0.14799999999999969</v>
      </c>
      <c r="H12" s="76">
        <f>+INPUT!Q12</f>
        <v>8.8627946428571445</v>
      </c>
      <c r="I12" s="76">
        <f>+INPUT!R12</f>
        <v>8.6354285714285712</v>
      </c>
      <c r="J12" s="76">
        <f>+INPUT!S12</f>
        <v>9.0500000000000007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8.8621666666666616</v>
      </c>
      <c r="D13" s="76">
        <f>+INPUT!M13</f>
        <v>8.7420000000000009</v>
      </c>
      <c r="E13" s="76">
        <f>+INPUT!N13</f>
        <v>8.9410000000000007</v>
      </c>
      <c r="F13" s="76">
        <f>+INPUT!O13</f>
        <v>6.9022146718199562E-2</v>
      </c>
      <c r="G13" s="76">
        <f>+INPUT!P13</f>
        <v>0.19899999999999984</v>
      </c>
      <c r="H13" s="76">
        <f>+INPUT!Q13</f>
        <v>8.9326607142857135</v>
      </c>
      <c r="I13" s="76">
        <f>+INPUT!R13</f>
        <v>8.7349999999999994</v>
      </c>
      <c r="J13" s="76">
        <f>+INPUT!S13</f>
        <v>9.0748571428571427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8.400895833333335</v>
      </c>
      <c r="D14" s="76">
        <f>+INPUT!M14</f>
        <v>8.17</v>
      </c>
      <c r="E14" s="76">
        <f>+INPUT!N14</f>
        <v>8.891</v>
      </c>
      <c r="F14" s="76">
        <f>+INPUT!O14</f>
        <v>0.2122856605717805</v>
      </c>
      <c r="G14" s="76">
        <f>+INPUT!P14</f>
        <v>0.72100000000000009</v>
      </c>
      <c r="H14" s="76">
        <f>+INPUT!Q14</f>
        <v>8.847133928571429</v>
      </c>
      <c r="I14" s="76">
        <f>+INPUT!R14</f>
        <v>8.7242857142857151</v>
      </c>
      <c r="J14" s="76">
        <f>+INPUT!S14</f>
        <v>9.0218571428571419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7.8309375000000045</v>
      </c>
      <c r="D15" s="76">
        <f>+INPUT!M15</f>
        <v>7.67</v>
      </c>
      <c r="E15" s="76">
        <f>+INPUT!N15</f>
        <v>8.17</v>
      </c>
      <c r="F15" s="76">
        <f>+INPUT!O15</f>
        <v>0.15844207025805854</v>
      </c>
      <c r="G15" s="76">
        <f>+INPUT!P15</f>
        <v>0.5</v>
      </c>
      <c r="H15" s="76">
        <f>+INPUT!Q15</f>
        <v>8.6956845238095237</v>
      </c>
      <c r="I15" s="76">
        <f>+INPUT!R15</f>
        <v>8.5675714285714282</v>
      </c>
      <c r="J15" s="76">
        <f>+INPUT!S15</f>
        <v>8.8941428571428567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7.556708333333332</v>
      </c>
      <c r="D16" s="76">
        <f>+INPUT!M16</f>
        <v>7.444</v>
      </c>
      <c r="E16" s="76">
        <f>+INPUT!N16</f>
        <v>7.72</v>
      </c>
      <c r="F16" s="76">
        <f>+INPUT!O16</f>
        <v>7.8538229838081286E-2</v>
      </c>
      <c r="G16" s="76">
        <f>+INPUT!P16</f>
        <v>0.2759999999999998</v>
      </c>
      <c r="H16" s="76">
        <f>+INPUT!Q16</f>
        <v>8.5001428571428583</v>
      </c>
      <c r="I16" s="76">
        <f>+INPUT!R16</f>
        <v>8.3785714285714299</v>
      </c>
      <c r="J16" s="76">
        <f>+INPUT!S16</f>
        <v>8.6985714285714284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8.0377083333333328</v>
      </c>
      <c r="D17" s="76">
        <f>+INPUT!M17</f>
        <v>7.7450000000000001</v>
      </c>
      <c r="E17" s="76">
        <f>+INPUT!N17</f>
        <v>8.1950000000000003</v>
      </c>
      <c r="F17" s="76">
        <f>+INPUT!O17</f>
        <v>0.13035939818454012</v>
      </c>
      <c r="G17" s="76">
        <f>+INPUT!P17</f>
        <v>0.45000000000000018</v>
      </c>
      <c r="H17" s="76">
        <f>+INPUT!Q17</f>
        <v>8.378226190476191</v>
      </c>
      <c r="I17" s="76">
        <f>+INPUT!R17</f>
        <v>8.229000000000001</v>
      </c>
      <c r="J17" s="76">
        <f>+INPUT!S17</f>
        <v>8.5778571428571428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8.2093749999999996</v>
      </c>
      <c r="D18" s="76">
        <f>+INPUT!M18</f>
        <v>8.1199999999999992</v>
      </c>
      <c r="E18" s="76">
        <f>+INPUT!N18</f>
        <v>8.4190000000000005</v>
      </c>
      <c r="F18" s="76">
        <f>+INPUT!O18</f>
        <v>0.10554733232868657</v>
      </c>
      <c r="G18" s="76">
        <f>+INPUT!P18</f>
        <v>0.29900000000000126</v>
      </c>
      <c r="H18" s="76">
        <f>+INPUT!Q18</f>
        <v>8.2686785714285715</v>
      </c>
      <c r="I18" s="76">
        <f>+INPUT!R18</f>
        <v>8.1152857142857151</v>
      </c>
      <c r="J18" s="76">
        <f>+INPUT!S18</f>
        <v>8.4857142857142858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8.9011041666666717</v>
      </c>
      <c r="D19" s="76">
        <f>+INPUT!M19</f>
        <v>8.4440000000000008</v>
      </c>
      <c r="E19" s="76">
        <f>+INPUT!N19</f>
        <v>9.2129999999999992</v>
      </c>
      <c r="F19" s="76">
        <f>+INPUT!O19</f>
        <v>0.26809154038280036</v>
      </c>
      <c r="G19" s="76">
        <f>+INPUT!P19</f>
        <v>0.76899999999999835</v>
      </c>
      <c r="H19" s="76">
        <f>+INPUT!Q19</f>
        <v>8.25698511904762</v>
      </c>
      <c r="I19" s="76">
        <f>+INPUT!R19</f>
        <v>8.0478571428571435</v>
      </c>
      <c r="J19" s="76">
        <f>+INPUT!S19</f>
        <v>8.5069999999999997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8.9595833333333328</v>
      </c>
      <c r="D20" s="76">
        <f>+INPUT!M20</f>
        <v>8.6929999999999996</v>
      </c>
      <c r="E20" s="76">
        <f>+INPUT!N20</f>
        <v>9.1880000000000006</v>
      </c>
      <c r="F20" s="76">
        <f>+INPUT!O20</f>
        <v>0.13268068103747208</v>
      </c>
      <c r="G20" s="76">
        <f>+INPUT!P20</f>
        <v>0.49500000000000099</v>
      </c>
      <c r="H20" s="76">
        <f>+INPUT!Q20</f>
        <v>8.2709017857142886</v>
      </c>
      <c r="I20" s="76">
        <f>+INPUT!R20</f>
        <v>8.0408571428571438</v>
      </c>
      <c r="J20" s="76">
        <f>+INPUT!S20</f>
        <v>8.5422857142857147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8.1477916666666719</v>
      </c>
      <c r="D21" s="76">
        <f>+INPUT!M21</f>
        <v>7.9450000000000003</v>
      </c>
      <c r="E21" s="76">
        <f>+INPUT!N21</f>
        <v>8.6679999999999993</v>
      </c>
      <c r="F21" s="76">
        <f>+INPUT!O21</f>
        <v>0.22603896842851443</v>
      </c>
      <c r="G21" s="76">
        <f>+INPUT!P21</f>
        <v>0.72299999999999898</v>
      </c>
      <c r="H21" s="76">
        <f>+INPUT!Q21</f>
        <v>8.2347440476190492</v>
      </c>
      <c r="I21" s="76">
        <f>+INPUT!R21</f>
        <v>8.0087142857142855</v>
      </c>
      <c r="J21" s="76">
        <f>+INPUT!S21</f>
        <v>8.510428571428573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7.7698958333333357</v>
      </c>
      <c r="D22" s="76">
        <f>+INPUT!M22</f>
        <v>7.6189999999999998</v>
      </c>
      <c r="E22" s="76">
        <f>+INPUT!N22</f>
        <v>7.97</v>
      </c>
      <c r="F22" s="76">
        <f>+INPUT!O22</f>
        <v>0.11123145115906009</v>
      </c>
      <c r="G22" s="76">
        <f>+INPUT!P22</f>
        <v>0.35099999999999998</v>
      </c>
      <c r="H22" s="76">
        <f>+INPUT!Q22</f>
        <v>8.2260238095238112</v>
      </c>
      <c r="I22" s="76">
        <f>+INPUT!R22</f>
        <v>8.0014285714285709</v>
      </c>
      <c r="J22" s="76">
        <f>+INPUT!S22</f>
        <v>8.4818571428571428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8.1931458333333325</v>
      </c>
      <c r="D23" s="76">
        <f>+INPUT!M23</f>
        <v>7.97</v>
      </c>
      <c r="E23" s="76">
        <f>+INPUT!N23</f>
        <v>8.4689999999999994</v>
      </c>
      <c r="F23" s="76">
        <f>+INPUT!O23</f>
        <v>0.15765394227289214</v>
      </c>
      <c r="G23" s="76">
        <f>+INPUT!P23</f>
        <v>0.49899999999999967</v>
      </c>
      <c r="H23" s="76">
        <f>+INPUT!Q23</f>
        <v>8.3169434523809542</v>
      </c>
      <c r="I23" s="76">
        <f>+INPUT!R23</f>
        <v>8.0765714285714285</v>
      </c>
      <c r="J23" s="76">
        <f>+INPUT!S23</f>
        <v>8.5888571428571421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8.7605833333333347</v>
      </c>
      <c r="D24" s="76">
        <f>+INPUT!M24</f>
        <v>8.4939999999999998</v>
      </c>
      <c r="E24" s="76">
        <f>+INPUT!N24</f>
        <v>9.2129999999999992</v>
      </c>
      <c r="F24" s="76">
        <f>+INPUT!O24</f>
        <v>0.22784324896579847</v>
      </c>
      <c r="G24" s="76">
        <f>+INPUT!P24</f>
        <v>0.71899999999999942</v>
      </c>
      <c r="H24" s="76">
        <f>+INPUT!Q24</f>
        <v>8.4202113095238111</v>
      </c>
      <c r="I24" s="76">
        <f>+INPUT!R24</f>
        <v>8.1835714285714278</v>
      </c>
      <c r="J24" s="76">
        <f>+INPUT!S24</f>
        <v>8.7342857142857149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9.3795416666666682</v>
      </c>
      <c r="D25" s="76">
        <f>+INPUT!M25</f>
        <v>9.2129999999999992</v>
      </c>
      <c r="E25" s="76">
        <f>+INPUT!N25</f>
        <v>9.5340000000000007</v>
      </c>
      <c r="F25" s="76">
        <f>+INPUT!O25</f>
        <v>0.1098339091021189</v>
      </c>
      <c r="G25" s="76">
        <f>+INPUT!P25</f>
        <v>0.32100000000000151</v>
      </c>
      <c r="H25" s="76">
        <f>+INPUT!Q25</f>
        <v>8.5873779761904778</v>
      </c>
      <c r="I25" s="76">
        <f>+INPUT!R25</f>
        <v>8.339714285714285</v>
      </c>
      <c r="J25" s="76">
        <f>+INPUT!S25</f>
        <v>8.8935714285714287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9.4268125000000076</v>
      </c>
      <c r="D26" s="76">
        <f>+INPUT!M26</f>
        <v>9.3360000000000003</v>
      </c>
      <c r="E26" s="76">
        <f>+INPUT!N26</f>
        <v>9.5579999999999998</v>
      </c>
      <c r="F26" s="76">
        <f>+INPUT!O26</f>
        <v>6.7904080111173715E-2</v>
      </c>
      <c r="G26" s="76">
        <f>+INPUT!P26</f>
        <v>0.22199999999999953</v>
      </c>
      <c r="H26" s="76">
        <f>+INPUT!Q26</f>
        <v>8.6624791666666692</v>
      </c>
      <c r="I26" s="76">
        <f>+INPUT!R26</f>
        <v>8.4671428571428571</v>
      </c>
      <c r="J26" s="76">
        <f>+INPUT!S26</f>
        <v>8.9428571428571431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9.4077291666666696</v>
      </c>
      <c r="D27" s="76">
        <f>+INPUT!M27</f>
        <v>9.3360000000000003</v>
      </c>
      <c r="E27" s="76">
        <f>+INPUT!N27</f>
        <v>9.5579999999999998</v>
      </c>
      <c r="F27" s="76">
        <f>+INPUT!O27</f>
        <v>7.3357689580352589E-2</v>
      </c>
      <c r="G27" s="76">
        <f>+INPUT!P27</f>
        <v>0.22199999999999953</v>
      </c>
      <c r="H27" s="76">
        <f>+INPUT!Q27</f>
        <v>8.7265000000000033</v>
      </c>
      <c r="I27" s="76">
        <f>+INPUT!R27</f>
        <v>8.5589999999999993</v>
      </c>
      <c r="J27" s="76">
        <f>+INPUT!S27</f>
        <v>8.9957142857142856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9.5562708333333397</v>
      </c>
      <c r="D28" s="76">
        <f>+INPUT!M28</f>
        <v>9.5090000000000003</v>
      </c>
      <c r="E28" s="76">
        <f>+INPUT!N28</f>
        <v>9.6319999999999997</v>
      </c>
      <c r="F28" s="76">
        <f>+INPUT!O28</f>
        <v>4.7342005810742528E-2</v>
      </c>
      <c r="G28" s="76">
        <f>+INPUT!P28</f>
        <v>0.12299999999999933</v>
      </c>
      <c r="H28" s="76">
        <f>+INPUT!Q28</f>
        <v>8.9277113095238132</v>
      </c>
      <c r="I28" s="76">
        <f>+INPUT!R28</f>
        <v>8.7824285714285715</v>
      </c>
      <c r="J28" s="76">
        <f>+INPUT!S28</f>
        <v>9.1334285714285706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9.2941041666666671</v>
      </c>
      <c r="D29" s="76">
        <f>+INPUT!M29</f>
        <v>9.0640000000000001</v>
      </c>
      <c r="E29" s="76">
        <f>+INPUT!N29</f>
        <v>9.6080000000000005</v>
      </c>
      <c r="F29" s="76">
        <f>+INPUT!O29</f>
        <v>0.16632654879282896</v>
      </c>
      <c r="G29" s="76">
        <f>+INPUT!P29</f>
        <v>0.54400000000000048</v>
      </c>
      <c r="H29" s="76">
        <f>+INPUT!Q29</f>
        <v>9.1454553571428612</v>
      </c>
      <c r="I29" s="76">
        <f>+INPUT!R29</f>
        <v>8.9888571428571424</v>
      </c>
      <c r="J29" s="76">
        <f>+INPUT!S29</f>
        <v>9.3674285714285723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9.1308125000000029</v>
      </c>
      <c r="D30" s="76">
        <f>+INPUT!M30</f>
        <v>9.0640000000000001</v>
      </c>
      <c r="E30" s="76">
        <f>+INPUT!N30</f>
        <v>9.2379999999999995</v>
      </c>
      <c r="F30" s="76">
        <f>+INPUT!O30</f>
        <v>6.0595504450201863E-2</v>
      </c>
      <c r="G30" s="76">
        <f>+INPUT!P30</f>
        <v>0.17399999999999949</v>
      </c>
      <c r="H30" s="76">
        <f>+INPUT!Q30</f>
        <v>9.2794077380952427</v>
      </c>
      <c r="I30" s="76">
        <f>+INPUT!R30</f>
        <v>9.1451428571428561</v>
      </c>
      <c r="J30" s="76">
        <f>+INPUT!S30</f>
        <v>9.4772857142857134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8.7238958333333336</v>
      </c>
      <c r="D31" s="76">
        <f>+INPUT!M31</f>
        <v>8.5679999999999996</v>
      </c>
      <c r="E31" s="76">
        <f>+INPUT!N31</f>
        <v>9.0399999999999991</v>
      </c>
      <c r="F31" s="76">
        <f>+INPUT!O31</f>
        <v>0.16995046081492604</v>
      </c>
      <c r="G31" s="76">
        <f>+INPUT!P31</f>
        <v>0.47199999999999953</v>
      </c>
      <c r="H31" s="76">
        <f>+INPUT!Q31</f>
        <v>9.2741666666666696</v>
      </c>
      <c r="I31" s="76">
        <f>+INPUT!R31</f>
        <v>9.1557142857142857</v>
      </c>
      <c r="J31" s="76">
        <f>+INPUT!S31</f>
        <v>9.4525714285714297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8.2513958333333353</v>
      </c>
      <c r="D32" s="76">
        <f>+INPUT!M32</f>
        <v>8.07</v>
      </c>
      <c r="E32" s="76">
        <f>+INPUT!N32</f>
        <v>8.5679999999999996</v>
      </c>
      <c r="F32" s="76">
        <f>+INPUT!O32</f>
        <v>0.15423700187771716</v>
      </c>
      <c r="G32" s="76">
        <f>+INPUT!P32</f>
        <v>0.49799999999999933</v>
      </c>
      <c r="H32" s="76">
        <f>+INPUT!Q32</f>
        <v>9.1130029761904776</v>
      </c>
      <c r="I32" s="76">
        <f>+INPUT!R32</f>
        <v>8.9924285714285723</v>
      </c>
      <c r="J32" s="76">
        <f>+INPUT!S32</f>
        <v>9.3145714285714281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8.3703723118279587</v>
      </c>
      <c r="D34" s="76">
        <f>AVERAGE(D2:D32)</f>
        <v>8.1485806451612905</v>
      </c>
      <c r="E34" s="76">
        <f>AVERAGE(E2:E32)</f>
        <v>8.6351935483870967</v>
      </c>
      <c r="F34" s="76"/>
      <c r="G34" s="76">
        <f>AVERAGE(G2:G32)</f>
        <v>0.48661290322580636</v>
      </c>
      <c r="H34" s="76">
        <f>AVERAGE(H2:H32)</f>
        <v>8.1718733678955449</v>
      </c>
      <c r="I34" s="76">
        <f>AVERAGE(I2:I32)</f>
        <v>7.9210276497695853</v>
      </c>
      <c r="J34" s="76">
        <f>AVERAGE(J2:J32)</f>
        <v>8.4615023041474657</v>
      </c>
    </row>
    <row r="35" spans="1:10" x14ac:dyDescent="0.25">
      <c r="A35" s="73"/>
      <c r="B35" s="72" t="s">
        <v>24</v>
      </c>
      <c r="C35" s="76">
        <f>MIN(C2:C32)</f>
        <v>5.243729166666669</v>
      </c>
      <c r="D35" s="76">
        <f>MIN(D2:D32)</f>
        <v>5.0759999999999996</v>
      </c>
      <c r="E35" s="76">
        <f>MIN(E2:E32)</f>
        <v>5.3849999999999998</v>
      </c>
      <c r="F35" s="76"/>
      <c r="G35" s="76">
        <f>MIN(G2:G32)</f>
        <v>0.12299999999999933</v>
      </c>
      <c r="H35" s="76">
        <f>MIN(H2:H32)</f>
        <v>6.1433005952380944</v>
      </c>
      <c r="I35" s="76">
        <f>MIN(I2:I32)</f>
        <v>5.661428571428571</v>
      </c>
      <c r="J35" s="76">
        <f>MIN(J2:J32)</f>
        <v>6.6808571428571435</v>
      </c>
    </row>
    <row r="36" spans="1:10" x14ac:dyDescent="0.25">
      <c r="A36" s="73"/>
      <c r="B36" s="72" t="s">
        <v>25</v>
      </c>
      <c r="C36" s="76">
        <f>MAX(C2:C32)</f>
        <v>9.5562708333333397</v>
      </c>
      <c r="D36" s="76">
        <f>MAX(D2:D32)</f>
        <v>9.5090000000000003</v>
      </c>
      <c r="E36" s="76">
        <f>MAX(E2:E32)</f>
        <v>9.6319999999999997</v>
      </c>
      <c r="F36" s="76"/>
      <c r="G36" s="76">
        <f>MAX(G2:G32)</f>
        <v>1.4830000000000005</v>
      </c>
      <c r="H36" s="76">
        <f>MAX(H2:H32)</f>
        <v>9.2794077380952427</v>
      </c>
      <c r="I36" s="76">
        <f>MAX(I2:I32)</f>
        <v>9.1557142857142857</v>
      </c>
      <c r="J36" s="76">
        <f>MAX(J2:J32)</f>
        <v>9.4772857142857134</v>
      </c>
    </row>
    <row r="37" spans="1:10" x14ac:dyDescent="0.25">
      <c r="A37" s="73"/>
      <c r="B37" s="72" t="s">
        <v>26</v>
      </c>
      <c r="C37" s="76">
        <f>STDEV(C2:C32)</f>
        <v>1.0416427879727177</v>
      </c>
      <c r="D37" s="76">
        <f>STDEV(D2:D32)</f>
        <v>1.1111804466180195</v>
      </c>
      <c r="E37" s="76">
        <f>STDEV(E2:E32)</f>
        <v>0.98839231142817274</v>
      </c>
      <c r="F37" s="76"/>
      <c r="G37" s="76">
        <f>STDEV(G2:G32)</f>
        <v>0.31138151062850611</v>
      </c>
      <c r="H37" s="76">
        <f>STDEV(H2:H32)</f>
        <v>0.90910473174305584</v>
      </c>
      <c r="I37" s="76">
        <f>STDEV(I2:I32)</f>
        <v>1.0146349327856932</v>
      </c>
      <c r="J37" s="76">
        <f>STDEV(J2:J32)</f>
        <v>0.81461852085397846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8.4412083333333356</v>
      </c>
      <c r="D2" s="76">
        <f>+INPUT!M33</f>
        <v>8.2949999999999999</v>
      </c>
      <c r="E2" s="76">
        <f>+INPUT!N33</f>
        <v>8.6180000000000003</v>
      </c>
      <c r="F2" s="76">
        <f>+INPUT!O33</f>
        <v>0.10153774234523523</v>
      </c>
      <c r="G2" s="76">
        <f>+INPUT!P33</f>
        <v>0.3230000000000004</v>
      </c>
      <c r="H2" s="76">
        <f>+INPUT!Q33</f>
        <v>8.9722023809523836</v>
      </c>
      <c r="I2" s="76">
        <f>+INPUT!R33</f>
        <v>8.8437142857142863</v>
      </c>
      <c r="J2" s="76">
        <f>+INPUT!S33</f>
        <v>9.1802857142857146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8.7144791666666652</v>
      </c>
      <c r="D3" s="76">
        <f>+INPUT!M34</f>
        <v>8.5429999999999993</v>
      </c>
      <c r="E3" s="76">
        <f>+INPUT!N34</f>
        <v>9.0150000000000006</v>
      </c>
      <c r="F3" s="76">
        <f>+INPUT!O34</f>
        <v>0.17848022592460877</v>
      </c>
      <c r="G3" s="76">
        <f>+INPUT!P34</f>
        <v>0.47200000000000131</v>
      </c>
      <c r="H3" s="76">
        <f>+INPUT!Q34</f>
        <v>8.873166666666668</v>
      </c>
      <c r="I3" s="76">
        <f>+INPUT!R34</f>
        <v>8.7304285714285719</v>
      </c>
      <c r="J3" s="76">
        <f>+INPUT!S34</f>
        <v>9.1027142857142866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8.9442083333333304</v>
      </c>
      <c r="D4" s="76">
        <f>+INPUT!M35</f>
        <v>8.8659999999999997</v>
      </c>
      <c r="E4" s="76">
        <f>+INPUT!N35</f>
        <v>9.0399999999999991</v>
      </c>
      <c r="F4" s="76">
        <f>+INPUT!O35</f>
        <v>5.9920499931632183E-2</v>
      </c>
      <c r="G4" s="76">
        <f>+INPUT!P35</f>
        <v>0.17399999999999949</v>
      </c>
      <c r="H4" s="76">
        <f>+INPUT!Q35</f>
        <v>8.7857291666666661</v>
      </c>
      <c r="I4" s="76">
        <f>+INPUT!R35</f>
        <v>8.6385714285714279</v>
      </c>
      <c r="J4" s="76">
        <f>+INPUT!S35</f>
        <v>9.0181428571428572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8.9358541666666653</v>
      </c>
      <c r="D5" s="76">
        <f>+INPUT!M36</f>
        <v>8.8409999999999993</v>
      </c>
      <c r="E5" s="76">
        <f>+INPUT!N36</f>
        <v>9.0640000000000001</v>
      </c>
      <c r="F5" s="76">
        <f>+INPUT!O36</f>
        <v>6.8762925928653754E-2</v>
      </c>
      <c r="G5" s="76">
        <f>+INPUT!P36</f>
        <v>0.22300000000000075</v>
      </c>
      <c r="H5" s="76">
        <f>+INPUT!Q36</f>
        <v>8.734550595238094</v>
      </c>
      <c r="I5" s="76">
        <f>+INPUT!R36</f>
        <v>8.6067142857142862</v>
      </c>
      <c r="J5" s="76">
        <f>+INPUT!S36</f>
        <v>8.9404285714285709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9.3254166666666691</v>
      </c>
      <c r="D6" s="76">
        <f>+INPUT!M37</f>
        <v>9.0640000000000001</v>
      </c>
      <c r="E6" s="76">
        <f>+INPUT!N37</f>
        <v>9.6820000000000004</v>
      </c>
      <c r="F6" s="76">
        <f>+INPUT!O37</f>
        <v>0.20477593705600061</v>
      </c>
      <c r="G6" s="76">
        <f>+INPUT!P37</f>
        <v>0.61800000000000033</v>
      </c>
      <c r="H6" s="76">
        <f>+INPUT!Q37</f>
        <v>8.7623511904761902</v>
      </c>
      <c r="I6" s="76">
        <f>+INPUT!R37</f>
        <v>8.6067142857142862</v>
      </c>
      <c r="J6" s="76">
        <f>+INPUT!S37</f>
        <v>9.003857142857143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9.8293750000000042</v>
      </c>
      <c r="D7" s="76">
        <f>+INPUT!M38</f>
        <v>9.6820000000000004</v>
      </c>
      <c r="E7" s="76">
        <f>+INPUT!N38</f>
        <v>9.952</v>
      </c>
      <c r="F7" s="76">
        <f>+INPUT!O38</f>
        <v>7.7284945273691313E-2</v>
      </c>
      <c r="G7" s="76">
        <f>+INPUT!P38</f>
        <v>0.26999999999999957</v>
      </c>
      <c r="H7" s="76">
        <f>+INPUT!Q38</f>
        <v>8.9202767857142859</v>
      </c>
      <c r="I7" s="76">
        <f>+INPUT!R38</f>
        <v>8.7658571428571435</v>
      </c>
      <c r="J7" s="76">
        <f>+INPUT!S38</f>
        <v>9.1341428571428569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9.924145833333343</v>
      </c>
      <c r="D8" s="76">
        <f>+INPUT!M39</f>
        <v>9.8789999999999996</v>
      </c>
      <c r="E8" s="76">
        <f>+INPUT!N39</f>
        <v>9.9770000000000003</v>
      </c>
      <c r="F8" s="76">
        <f>+INPUT!O39</f>
        <v>3.6897206019653336E-2</v>
      </c>
      <c r="G8" s="76">
        <f>+INPUT!P39</f>
        <v>9.8000000000000753E-2</v>
      </c>
      <c r="H8" s="76">
        <f>+INPUT!Q39</f>
        <v>9.159241071428573</v>
      </c>
      <c r="I8" s="76">
        <f>+INPUT!R39</f>
        <v>9.024285714285714</v>
      </c>
      <c r="J8" s="76">
        <f>+INPUT!S39</f>
        <v>9.3354285714285705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9.8832500000000021</v>
      </c>
      <c r="D9" s="76">
        <f>+INPUT!M40</f>
        <v>9.8539999999999992</v>
      </c>
      <c r="E9" s="76">
        <f>+INPUT!N40</f>
        <v>9.9030000000000005</v>
      </c>
      <c r="F9" s="76">
        <f>+INPUT!O40</f>
        <v>1.9962198318375382E-2</v>
      </c>
      <c r="G9" s="76">
        <f>+INPUT!P40</f>
        <v>4.9000000000001265E-2</v>
      </c>
      <c r="H9" s="76">
        <f>+INPUT!Q40</f>
        <v>9.3652470238095251</v>
      </c>
      <c r="I9" s="76">
        <f>+INPUT!R40</f>
        <v>9.2469999999999999</v>
      </c>
      <c r="J9" s="76">
        <f>+INPUT!S40</f>
        <v>9.5190000000000019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9.9291874999999976</v>
      </c>
      <c r="D10" s="76">
        <f>+INPUT!M41</f>
        <v>9.8789999999999996</v>
      </c>
      <c r="E10" s="76">
        <f>+INPUT!N41</f>
        <v>10.026</v>
      </c>
      <c r="F10" s="76">
        <f>+INPUT!O41</f>
        <v>4.4828114397390324E-2</v>
      </c>
      <c r="G10" s="76">
        <f>+INPUT!P41</f>
        <v>0.14700000000000024</v>
      </c>
      <c r="H10" s="76">
        <f>+INPUT!Q41</f>
        <v>9.5387767857142887</v>
      </c>
      <c r="I10" s="76">
        <f>+INPUT!R41</f>
        <v>9.4378571428571423</v>
      </c>
      <c r="J10" s="76">
        <f>+INPUT!S41</f>
        <v>9.6634285714285717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9.9538541666666696</v>
      </c>
      <c r="D11" s="76">
        <f>+INPUT!M42</f>
        <v>9.8789999999999996</v>
      </c>
      <c r="E11" s="76">
        <f>+INPUT!N42</f>
        <v>10.026</v>
      </c>
      <c r="F11" s="76">
        <f>+INPUT!O42</f>
        <v>4.3893967783755726E-2</v>
      </c>
      <c r="G11" s="76">
        <f>+INPUT!P42</f>
        <v>0.14700000000000024</v>
      </c>
      <c r="H11" s="76">
        <f>+INPUT!Q42</f>
        <v>9.6830119047619085</v>
      </c>
      <c r="I11" s="76">
        <f>+INPUT!R42</f>
        <v>9.5825714285714287</v>
      </c>
      <c r="J11" s="76">
        <f>+INPUT!S42</f>
        <v>9.8042857142857134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9.7457916666666673</v>
      </c>
      <c r="D12" s="76">
        <f>+INPUT!M43</f>
        <v>9.657</v>
      </c>
      <c r="E12" s="76">
        <f>+INPUT!N43</f>
        <v>9.8789999999999996</v>
      </c>
      <c r="F12" s="76">
        <f>+INPUT!O43</f>
        <v>7.0829720391796969E-2</v>
      </c>
      <c r="G12" s="76">
        <f>+INPUT!P43</f>
        <v>0.22199999999999953</v>
      </c>
      <c r="H12" s="76">
        <f>+INPUT!Q43</f>
        <v>9.7987172619047644</v>
      </c>
      <c r="I12" s="76">
        <f>+INPUT!R43</f>
        <v>9.6991428571428564</v>
      </c>
      <c r="J12" s="76">
        <f>+INPUT!S43</f>
        <v>9.9207142857142863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9.8411458333333375</v>
      </c>
      <c r="D13" s="76">
        <f>+INPUT!M44</f>
        <v>9.7799999999999994</v>
      </c>
      <c r="E13" s="76">
        <f>+INPUT!N44</f>
        <v>9.9280000000000008</v>
      </c>
      <c r="F13" s="76">
        <f>+INPUT!O44</f>
        <v>5.3291246969330207E-2</v>
      </c>
      <c r="G13" s="76">
        <f>+INPUT!P44</f>
        <v>0.14800000000000146</v>
      </c>
      <c r="H13" s="76">
        <f>+INPUT!Q44</f>
        <v>9.8723928571428594</v>
      </c>
      <c r="I13" s="76">
        <f>+INPUT!R44</f>
        <v>9.8014285714285716</v>
      </c>
      <c r="J13" s="76">
        <f>+INPUT!S44</f>
        <v>9.955857142857143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9.8058125000000018</v>
      </c>
      <c r="D14" s="76">
        <f>+INPUT!M45</f>
        <v>9.7059999999999995</v>
      </c>
      <c r="E14" s="76">
        <f>+INPUT!N45</f>
        <v>9.9030000000000005</v>
      </c>
      <c r="F14" s="76">
        <f>+INPUT!O45</f>
        <v>6.8529433418647673E-2</v>
      </c>
      <c r="G14" s="76">
        <f>+INPUT!P45</f>
        <v>0.19700000000000095</v>
      </c>
      <c r="H14" s="76">
        <f>+INPUT!Q45</f>
        <v>9.8690267857142882</v>
      </c>
      <c r="I14" s="76">
        <f>+INPUT!R45</f>
        <v>9.8048571428571432</v>
      </c>
      <c r="J14" s="76">
        <f>+INPUT!S45</f>
        <v>9.9488571428571451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9.9748541666666615</v>
      </c>
      <c r="D15" s="76">
        <f>+INPUT!M46</f>
        <v>9.9030000000000005</v>
      </c>
      <c r="E15" s="76">
        <f>+INPUT!N46</f>
        <v>10.074999999999999</v>
      </c>
      <c r="F15" s="76">
        <f>+INPUT!O46</f>
        <v>6.1599250335080513E-2</v>
      </c>
      <c r="G15" s="76">
        <f>+INPUT!P46</f>
        <v>0.17199999999999882</v>
      </c>
      <c r="H15" s="76">
        <f>+INPUT!Q46</f>
        <v>9.8762708333333347</v>
      </c>
      <c r="I15" s="76">
        <f>+INPUT!R46</f>
        <v>9.8082857142857147</v>
      </c>
      <c r="J15" s="76">
        <f>+INPUT!S46</f>
        <v>9.9628571428571426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9.4194791666666688</v>
      </c>
      <c r="D16" s="76">
        <f>+INPUT!M47</f>
        <v>9.1630000000000003</v>
      </c>
      <c r="E16" s="76">
        <f>+INPUT!N47</f>
        <v>9.9770000000000003</v>
      </c>
      <c r="F16" s="76">
        <f>+INPUT!O47</f>
        <v>0.27032517767384751</v>
      </c>
      <c r="G16" s="76">
        <f>+INPUT!P47</f>
        <v>0.81400000000000006</v>
      </c>
      <c r="H16" s="76">
        <f>+INPUT!Q47</f>
        <v>9.8100178571428565</v>
      </c>
      <c r="I16" s="76">
        <f>+INPUT!R47</f>
        <v>9.7095714285714276</v>
      </c>
      <c r="J16" s="76">
        <f>+INPUT!S47</f>
        <v>9.9734285714285704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8.9715416666666687</v>
      </c>
      <c r="D17" s="76">
        <f>+INPUT!M48</f>
        <v>8.8170000000000002</v>
      </c>
      <c r="E17" s="76">
        <f>+INPUT!N48</f>
        <v>9.2129999999999992</v>
      </c>
      <c r="F17" s="76">
        <f>+INPUT!O48</f>
        <v>0.11336346334994817</v>
      </c>
      <c r="G17" s="76">
        <f>+INPUT!P48</f>
        <v>0.39599999999999902</v>
      </c>
      <c r="H17" s="76">
        <f>+INPUT!Q48</f>
        <v>9.6732113095238095</v>
      </c>
      <c r="I17" s="76">
        <f>+INPUT!R48</f>
        <v>9.5578571428571433</v>
      </c>
      <c r="J17" s="76">
        <f>+INPUT!S48</f>
        <v>9.8572857142857142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8.7022916666666692</v>
      </c>
      <c r="D18" s="76">
        <f>+INPUT!M49</f>
        <v>8.4939999999999998</v>
      </c>
      <c r="E18" s="76">
        <f>+INPUT!N49</f>
        <v>9.0150000000000006</v>
      </c>
      <c r="F18" s="76">
        <f>+INPUT!O49</f>
        <v>0.16711099106083174</v>
      </c>
      <c r="G18" s="76">
        <f>+INPUT!P49</f>
        <v>0.5210000000000008</v>
      </c>
      <c r="H18" s="76">
        <f>+INPUT!Q49</f>
        <v>9.4944166666666678</v>
      </c>
      <c r="I18" s="76">
        <f>+INPUT!R49</f>
        <v>9.3600000000000012</v>
      </c>
      <c r="J18" s="76">
        <f>+INPUT!S49</f>
        <v>9.7128571428571444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8.9481666666666673</v>
      </c>
      <c r="D19" s="76">
        <f>+INPUT!M50</f>
        <v>8.6929999999999996</v>
      </c>
      <c r="E19" s="76">
        <f>+INPUT!N50</f>
        <v>9.3119999999999994</v>
      </c>
      <c r="F19" s="76">
        <f>+INPUT!O50</f>
        <v>0.22031798425093935</v>
      </c>
      <c r="G19" s="76">
        <f>+INPUT!P50</f>
        <v>0.61899999999999977</v>
      </c>
      <c r="H19" s="76">
        <f>+INPUT!Q50</f>
        <v>9.3804702380952385</v>
      </c>
      <c r="I19" s="76">
        <f>+INPUT!R50</f>
        <v>9.2222857142857144</v>
      </c>
      <c r="J19" s="76">
        <f>+INPUT!S50</f>
        <v>9.6318571428571431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9.4108125000000058</v>
      </c>
      <c r="D20" s="76">
        <f>+INPUT!M51</f>
        <v>9.3119999999999994</v>
      </c>
      <c r="E20" s="76">
        <f>+INPUT!N51</f>
        <v>9.6080000000000005</v>
      </c>
      <c r="F20" s="76">
        <f>+INPUT!O51</f>
        <v>0.10931482083044146</v>
      </c>
      <c r="G20" s="76">
        <f>+INPUT!P51</f>
        <v>0.29600000000000115</v>
      </c>
      <c r="H20" s="76">
        <f>+INPUT!Q51</f>
        <v>9.3189940476190465</v>
      </c>
      <c r="I20" s="76">
        <f>+INPUT!R51</f>
        <v>9.1554285714285708</v>
      </c>
      <c r="J20" s="76">
        <f>+INPUT!S51</f>
        <v>9.5861428571428569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9.5312500000000036</v>
      </c>
      <c r="D21" s="76">
        <f>+INPUT!M52</f>
        <v>9.4600000000000009</v>
      </c>
      <c r="E21" s="76">
        <f>+INPUT!N52</f>
        <v>9.6080000000000005</v>
      </c>
      <c r="F21" s="76">
        <f>+INPUT!O52</f>
        <v>4.3660927563952193E-2</v>
      </c>
      <c r="G21" s="76">
        <f>+INPUT!P52</f>
        <v>0.14799999999999969</v>
      </c>
      <c r="H21" s="76">
        <f>+INPUT!Q52</f>
        <v>9.279770833333334</v>
      </c>
      <c r="I21" s="76">
        <f>+INPUT!R52</f>
        <v>9.1202857142857141</v>
      </c>
      <c r="J21" s="76">
        <f>+INPUT!S52</f>
        <v>9.5440000000000005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9.131208333333328</v>
      </c>
      <c r="D22" s="76">
        <f>+INPUT!M53</f>
        <v>8.8659999999999997</v>
      </c>
      <c r="E22" s="76">
        <f>+INPUT!N53</f>
        <v>9.4849999999999994</v>
      </c>
      <c r="F22" s="76">
        <f>+INPUT!O53</f>
        <v>0.19856709657939725</v>
      </c>
      <c r="G22" s="76">
        <f>+INPUT!P53</f>
        <v>0.61899999999999977</v>
      </c>
      <c r="H22" s="76">
        <f>+INPUT!Q53</f>
        <v>9.1592500000000019</v>
      </c>
      <c r="I22" s="76">
        <f>+INPUT!R53</f>
        <v>8.9721428571428579</v>
      </c>
      <c r="J22" s="76">
        <f>+INPUT!S53</f>
        <v>9.459714285714286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8.3826041666666686</v>
      </c>
      <c r="D23" s="76">
        <f>+INPUT!M54</f>
        <v>8.1449999999999996</v>
      </c>
      <c r="E23" s="76">
        <f>+INPUT!N54</f>
        <v>8.8409999999999993</v>
      </c>
      <c r="F23" s="76">
        <f>+INPUT!O54</f>
        <v>0.2380163358941613</v>
      </c>
      <c r="G23" s="76">
        <f>+INPUT!P54</f>
        <v>0.69599999999999973</v>
      </c>
      <c r="H23" s="76">
        <f>+INPUT!Q54</f>
        <v>9.0111250000000016</v>
      </c>
      <c r="I23" s="76">
        <f>+INPUT!R54</f>
        <v>8.8267142857142851</v>
      </c>
      <c r="J23" s="76">
        <f>+INPUT!S54</f>
        <v>9.2974285714285703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7.6170416666666654</v>
      </c>
      <c r="D24" s="76">
        <f>+INPUT!M55</f>
        <v>7.343</v>
      </c>
      <c r="E24" s="76">
        <f>+INPUT!N55</f>
        <v>8.1449999999999996</v>
      </c>
      <c r="F24" s="76">
        <f>+INPUT!O55</f>
        <v>0.23712560262114196</v>
      </c>
      <c r="G24" s="76">
        <f>+INPUT!P55</f>
        <v>0.8019999999999996</v>
      </c>
      <c r="H24" s="76">
        <f>+INPUT!Q55</f>
        <v>8.8176250000000014</v>
      </c>
      <c r="I24" s="76">
        <f>+INPUT!R55</f>
        <v>8.616142857142858</v>
      </c>
      <c r="J24" s="76">
        <f>+INPUT!S55</f>
        <v>9.144857142857143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7.3492083333333342</v>
      </c>
      <c r="D25" s="76">
        <f>+INPUT!M56</f>
        <v>7.0910000000000002</v>
      </c>
      <c r="E25" s="76">
        <f>+INPUT!N56</f>
        <v>7.6449999999999996</v>
      </c>
      <c r="F25" s="76">
        <f>+INPUT!O56</f>
        <v>0.17138111794667599</v>
      </c>
      <c r="G25" s="76">
        <f>+INPUT!P56</f>
        <v>0.55399999999999938</v>
      </c>
      <c r="H25" s="76">
        <f>+INPUT!Q56</f>
        <v>8.6243273809523817</v>
      </c>
      <c r="I25" s="76">
        <f>+INPUT!R56</f>
        <v>8.4157142857142855</v>
      </c>
      <c r="J25" s="76">
        <f>+INPUT!S56</f>
        <v>8.9491428571428582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8.0463125000000009</v>
      </c>
      <c r="D26" s="76">
        <f>+INPUT!M57</f>
        <v>7.67</v>
      </c>
      <c r="E26" s="76">
        <f>+INPUT!N57</f>
        <v>8.4440000000000008</v>
      </c>
      <c r="F26" s="76">
        <f>+INPUT!O57</f>
        <v>0.26470595137149722</v>
      </c>
      <c r="G26" s="76">
        <f>+INPUT!P57</f>
        <v>0.77400000000000091</v>
      </c>
      <c r="H26" s="76">
        <f>+INPUT!Q57</f>
        <v>8.4954910714285727</v>
      </c>
      <c r="I26" s="76">
        <f>+INPUT!R57</f>
        <v>8.2695714285714299</v>
      </c>
      <c r="J26" s="76">
        <f>+INPUT!S57</f>
        <v>8.8251428571428558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8.6789791666666627</v>
      </c>
      <c r="D27" s="76">
        <f>+INPUT!M58</f>
        <v>8.4440000000000008</v>
      </c>
      <c r="E27" s="76">
        <f>+INPUT!N58</f>
        <v>8.9649999999999999</v>
      </c>
      <c r="F27" s="76">
        <f>+INPUT!O58</f>
        <v>0.19436098128508031</v>
      </c>
      <c r="G27" s="76">
        <f>+INPUT!P58</f>
        <v>0.52099999999999902</v>
      </c>
      <c r="H27" s="76">
        <f>+INPUT!Q58</f>
        <v>8.3909434523809523</v>
      </c>
      <c r="I27" s="76">
        <f>+INPUT!R58</f>
        <v>8.1455714285714294</v>
      </c>
      <c r="J27" s="76">
        <f>+INPUT!S58</f>
        <v>8.7332857142857137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8.9250416666666581</v>
      </c>
      <c r="D28" s="76">
        <f>+INPUT!M59</f>
        <v>8.8659999999999997</v>
      </c>
      <c r="E28" s="76">
        <f>+INPUT!N59</f>
        <v>8.99</v>
      </c>
      <c r="F28" s="76">
        <f>+INPUT!O59</f>
        <v>3.9421863646120776E-2</v>
      </c>
      <c r="G28" s="76">
        <f>+INPUT!P59</f>
        <v>0.12400000000000055</v>
      </c>
      <c r="H28" s="76">
        <f>+INPUT!Q59</f>
        <v>8.3043422619047593</v>
      </c>
      <c r="I28" s="76">
        <f>+INPUT!R59</f>
        <v>8.0607142857142868</v>
      </c>
      <c r="J28" s="76">
        <f>+INPUT!S59</f>
        <v>8.6450000000000014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8.617458333333337</v>
      </c>
      <c r="D29" s="76">
        <f>+INPUT!M60</f>
        <v>8.3940000000000001</v>
      </c>
      <c r="E29" s="76">
        <f>+INPUT!N60</f>
        <v>8.9410000000000007</v>
      </c>
      <c r="F29" s="76">
        <f>+INPUT!O60</f>
        <v>0.1782200359265865</v>
      </c>
      <c r="G29" s="76">
        <f>+INPUT!P60</f>
        <v>0.5470000000000006</v>
      </c>
      <c r="H29" s="76">
        <f>+INPUT!Q60</f>
        <v>8.2309494047619047</v>
      </c>
      <c r="I29" s="76">
        <f>+INPUT!R60</f>
        <v>7.9932857142857143</v>
      </c>
      <c r="J29" s="76">
        <f>+INPUT!S60</f>
        <v>8.5672857142857133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9.1064278273809531</v>
      </c>
      <c r="D31" s="76">
        <f>AVERAGE(D2:D29)</f>
        <v>8.9495000000000005</v>
      </c>
      <c r="E31" s="76">
        <f>AVERAGE(E2:E29)</f>
        <v>9.3313214285714299</v>
      </c>
      <c r="F31" s="76"/>
      <c r="G31" s="76">
        <f>AVERAGE(G2:G29)</f>
        <v>0.38182142857142881</v>
      </c>
      <c r="H31" s="76">
        <f>AVERAGE(H2:H29)</f>
        <v>9.1500677083333368</v>
      </c>
      <c r="I31" s="76">
        <f>AVERAGE(I2:I29)</f>
        <v>9.0008112244897927</v>
      </c>
      <c r="J31" s="76">
        <f>AVERAGE(J2:J29)</f>
        <v>9.3720510204081631</v>
      </c>
    </row>
    <row r="32" spans="1:15" x14ac:dyDescent="0.25">
      <c r="A32" s="73"/>
      <c r="B32" s="72" t="s">
        <v>24</v>
      </c>
      <c r="C32" s="76">
        <f>MIN(C2:C29)</f>
        <v>7.3492083333333342</v>
      </c>
      <c r="D32" s="76">
        <f>MIN(D2:D29)</f>
        <v>7.0910000000000002</v>
      </c>
      <c r="E32" s="76">
        <f>MIN(E2:E29)</f>
        <v>7.6449999999999996</v>
      </c>
      <c r="F32" s="76"/>
      <c r="G32" s="76">
        <f>MIN(G2:G29)</f>
        <v>4.9000000000001265E-2</v>
      </c>
      <c r="H32" s="76">
        <f>MIN(H2:H29)</f>
        <v>8.2309494047619047</v>
      </c>
      <c r="I32" s="76">
        <f>MIN(I2:I29)</f>
        <v>7.9932857142857143</v>
      </c>
      <c r="J32" s="76">
        <f>MIN(J2:J29)</f>
        <v>8.5672857142857133</v>
      </c>
    </row>
    <row r="33" spans="1:10" x14ac:dyDescent="0.25">
      <c r="A33" s="73"/>
      <c r="B33" s="72" t="s">
        <v>25</v>
      </c>
      <c r="C33" s="76">
        <f>MAX(C2:C29)</f>
        <v>9.9748541666666615</v>
      </c>
      <c r="D33" s="76">
        <f>MAX(D2:D29)</f>
        <v>9.9030000000000005</v>
      </c>
      <c r="E33" s="76">
        <f>MAX(E2:E29)</f>
        <v>10.074999999999999</v>
      </c>
      <c r="F33" s="76"/>
      <c r="G33" s="76">
        <f>MAX(G2:G29)</f>
        <v>0.81400000000000006</v>
      </c>
      <c r="H33" s="76">
        <f>MAX(H2:H29)</f>
        <v>9.8762708333333347</v>
      </c>
      <c r="I33" s="76">
        <f>MAX(I2:I29)</f>
        <v>9.8082857142857147</v>
      </c>
      <c r="J33" s="76">
        <f>MAX(J2:J29)</f>
        <v>9.9734285714285704</v>
      </c>
    </row>
    <row r="34" spans="1:10" x14ac:dyDescent="0.25">
      <c r="A34" s="73"/>
      <c r="B34" s="72" t="s">
        <v>26</v>
      </c>
      <c r="C34" s="76">
        <f>STDEV(C2:C29)</f>
        <v>0.7218317072886099</v>
      </c>
      <c r="D34" s="76">
        <f>STDEV(D2:D29)</f>
        <v>0.79044017273078093</v>
      </c>
      <c r="E34" s="76">
        <f>STDEV(E2:E29)</f>
        <v>0.63561128661467126</v>
      </c>
      <c r="F34" s="76"/>
      <c r="G34" s="76">
        <f>STDEV(G2:G29)</f>
        <v>0.24044912506813498</v>
      </c>
      <c r="H34" s="76">
        <f>STDEV(H2:H29)</f>
        <v>0.50853578557052492</v>
      </c>
      <c r="I34" s="76">
        <f>STDEV(I2:I29)</f>
        <v>0.55537681848617304</v>
      </c>
      <c r="J34" s="76">
        <f>STDEV(J2:J29)</f>
        <v>0.43946821642652301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7.8942916666666676</v>
      </c>
      <c r="D2" s="76">
        <f>+INPUT!M61</f>
        <v>7.5940000000000003</v>
      </c>
      <c r="E2" s="76">
        <f>+INPUT!N61</f>
        <v>8.3689999999999998</v>
      </c>
      <c r="F2" s="76">
        <f>+INPUT!O61</f>
        <v>0.22697642190168293</v>
      </c>
      <c r="G2" s="76">
        <f>+INPUT!P61</f>
        <v>0.77499999999999947</v>
      </c>
      <c r="H2" s="76">
        <f>+INPUT!Q61</f>
        <v>8.161190476190475</v>
      </c>
      <c r="I2" s="76">
        <f>+INPUT!R61</f>
        <v>7.9145714285714286</v>
      </c>
      <c r="J2" s="76">
        <f>+INPUT!S61</f>
        <v>8.4998571428571434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7.8720833333333351</v>
      </c>
      <c r="D3" s="76">
        <f>+INPUT!M62</f>
        <v>7.7450000000000001</v>
      </c>
      <c r="E3" s="76">
        <f>+INPUT!N62</f>
        <v>7.92</v>
      </c>
      <c r="F3" s="76">
        <f>+INPUT!O62</f>
        <v>6.1201040643820141E-2</v>
      </c>
      <c r="G3" s="76">
        <f>+INPUT!P62</f>
        <v>0.17499999999999982</v>
      </c>
      <c r="H3" s="76">
        <f>+INPUT!Q62</f>
        <v>8.1976250000000004</v>
      </c>
      <c r="I3" s="76">
        <f>+INPUT!R62</f>
        <v>7.9719999999999995</v>
      </c>
      <c r="J3" s="76">
        <f>+INPUT!S62</f>
        <v>8.4677142857142851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7.375854166666663</v>
      </c>
      <c r="D4" s="76">
        <f>+INPUT!M63</f>
        <v>7.0910000000000002</v>
      </c>
      <c r="E4" s="76">
        <f>+INPUT!N63</f>
        <v>7.8449999999999998</v>
      </c>
      <c r="F4" s="76">
        <f>+INPUT!O63</f>
        <v>0.23703379681668474</v>
      </c>
      <c r="G4" s="76">
        <f>+INPUT!P63</f>
        <v>0.75399999999999956</v>
      </c>
      <c r="H4" s="76">
        <f>+INPUT!Q63</f>
        <v>8.2014315476190465</v>
      </c>
      <c r="I4" s="76">
        <f>+INPUT!R63</f>
        <v>7.9720000000000004</v>
      </c>
      <c r="J4" s="76">
        <f>+INPUT!S63</f>
        <v>8.4962857142857153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6.8405624999999963</v>
      </c>
      <c r="D5" s="76">
        <f>+INPUT!M64</f>
        <v>6.6109999999999998</v>
      </c>
      <c r="E5" s="76">
        <f>+INPUT!N64</f>
        <v>7.1920000000000002</v>
      </c>
      <c r="F5" s="76">
        <f>+INPUT!O64</f>
        <v>0.17220508632244041</v>
      </c>
      <c r="G5" s="76">
        <f>+INPUT!P64</f>
        <v>0.58100000000000041</v>
      </c>
      <c r="H5" s="76">
        <f>+INPUT!Q64</f>
        <v>8.0291815476190465</v>
      </c>
      <c r="I5" s="76">
        <f>+INPUT!R64</f>
        <v>7.8207142857142857</v>
      </c>
      <c r="J5" s="76">
        <f>+INPUT!S64</f>
        <v>8.3174285714285716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6.755166666666665</v>
      </c>
      <c r="D6" s="76">
        <f>+INPUT!M65</f>
        <v>6.56</v>
      </c>
      <c r="E6" s="76">
        <f>+INPUT!N65</f>
        <v>7.0149999999999997</v>
      </c>
      <c r="F6" s="76">
        <f>+INPUT!O65</f>
        <v>0.14475339753971508</v>
      </c>
      <c r="G6" s="76">
        <f>+INPUT!P65</f>
        <v>0.45500000000000007</v>
      </c>
      <c r="H6" s="76">
        <f>+INPUT!Q65</f>
        <v>7.7543511904761901</v>
      </c>
      <c r="I6" s="76">
        <f>+INPUT!R65</f>
        <v>7.5515714285714282</v>
      </c>
      <c r="J6" s="76">
        <f>+INPUT!S65</f>
        <v>8.0388571428571431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7.1344166666666666</v>
      </c>
      <c r="D7" s="76">
        <f>+INPUT!M66</f>
        <v>6.9139999999999997</v>
      </c>
      <c r="E7" s="76">
        <f>+INPUT!N66</f>
        <v>7.569</v>
      </c>
      <c r="F7" s="76">
        <f>+INPUT!O66</f>
        <v>0.23718426568076728</v>
      </c>
      <c r="G7" s="76">
        <f>+INPUT!P66</f>
        <v>0.65500000000000025</v>
      </c>
      <c r="H7" s="76">
        <f>+INPUT!Q66</f>
        <v>7.4985476190476197</v>
      </c>
      <c r="I7" s="76">
        <f>+INPUT!R66</f>
        <v>7.2727142857142866</v>
      </c>
      <c r="J7" s="76">
        <f>+INPUT!S66</f>
        <v>7.8358571428571437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7.5142708333333319</v>
      </c>
      <c r="D8" s="76">
        <f>+INPUT!M67</f>
        <v>7.343</v>
      </c>
      <c r="E8" s="76">
        <f>+INPUT!N67</f>
        <v>7.67</v>
      </c>
      <c r="F8" s="76">
        <f>+INPUT!O67</f>
        <v>0.10458850259893056</v>
      </c>
      <c r="G8" s="76">
        <f>+INPUT!P67</f>
        <v>0.32699999999999996</v>
      </c>
      <c r="H8" s="76">
        <f>+INPUT!Q67</f>
        <v>7.3409494047619051</v>
      </c>
      <c r="I8" s="76">
        <f>+INPUT!R67</f>
        <v>7.1225714285714288</v>
      </c>
      <c r="J8" s="76">
        <f>+INPUT!S67</f>
        <v>7.6542857142857148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7.5518541666666685</v>
      </c>
      <c r="D9" s="76">
        <f>+INPUT!M68</f>
        <v>7.3179999999999996</v>
      </c>
      <c r="E9" s="76">
        <f>+INPUT!N68</f>
        <v>7.87</v>
      </c>
      <c r="F9" s="76">
        <f>+INPUT!O68</f>
        <v>0.17428516490417006</v>
      </c>
      <c r="G9" s="76">
        <f>+INPUT!P68</f>
        <v>0.55200000000000049</v>
      </c>
      <c r="H9" s="76">
        <f>+INPUT!Q68</f>
        <v>7.2920297619047618</v>
      </c>
      <c r="I9" s="76">
        <f>+INPUT!R68</f>
        <v>7.0831428571428559</v>
      </c>
      <c r="J9" s="76">
        <f>+INPUT!S68</f>
        <v>7.5830000000000002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7.9689583333333358</v>
      </c>
      <c r="D10" s="76">
        <f>+INPUT!M69</f>
        <v>7.82</v>
      </c>
      <c r="E10" s="76">
        <f>+INPUT!N69</f>
        <v>8.2449999999999992</v>
      </c>
      <c r="F10" s="76">
        <f>+INPUT!O69</f>
        <v>0.16437812640286509</v>
      </c>
      <c r="G10" s="76">
        <f>+INPUT!P69</f>
        <v>0.42499999999999893</v>
      </c>
      <c r="H10" s="76">
        <f>+INPUT!Q69</f>
        <v>7.3058690476190469</v>
      </c>
      <c r="I10" s="76">
        <f>+INPUT!R69</f>
        <v>7.0938571428571437</v>
      </c>
      <c r="J10" s="76">
        <f>+INPUT!S69</f>
        <v>7.6294285714285701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8.1344374999999971</v>
      </c>
      <c r="D11" s="76">
        <f>+INPUT!M70</f>
        <v>7.92</v>
      </c>
      <c r="E11" s="76">
        <f>+INPUT!N70</f>
        <v>8.4190000000000005</v>
      </c>
      <c r="F11" s="76">
        <f>+INPUT!O70</f>
        <v>0.14893607171349338</v>
      </c>
      <c r="G11" s="76">
        <f>+INPUT!P70</f>
        <v>0.49900000000000055</v>
      </c>
      <c r="H11" s="76">
        <f>+INPUT!Q70</f>
        <v>7.4142380952380931</v>
      </c>
      <c r="I11" s="76">
        <f>+INPUT!R70</f>
        <v>7.2122857142857146</v>
      </c>
      <c r="J11" s="76">
        <f>+INPUT!S70</f>
        <v>7.71142857142857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8.6339999999999986</v>
      </c>
      <c r="D12" s="76">
        <f>+INPUT!M71</f>
        <v>8.4440000000000008</v>
      </c>
      <c r="E12" s="76">
        <f>+INPUT!N71</f>
        <v>8.99</v>
      </c>
      <c r="F12" s="76">
        <f>+INPUT!O71</f>
        <v>0.18122044880153523</v>
      </c>
      <c r="G12" s="76">
        <f>+INPUT!P71</f>
        <v>0.54599999999999937</v>
      </c>
      <c r="H12" s="76">
        <f>+INPUT!Q71</f>
        <v>7.6704434523809519</v>
      </c>
      <c r="I12" s="76">
        <f>+INPUT!R71</f>
        <v>7.4741428571428576</v>
      </c>
      <c r="J12" s="76">
        <f>+INPUT!S71</f>
        <v>7.968285714285714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9.3324791666666691</v>
      </c>
      <c r="D13" s="76">
        <f>+INPUT!M72</f>
        <v>8.99</v>
      </c>
      <c r="E13" s="76">
        <f>+INPUT!N72</f>
        <v>9.7059999999999995</v>
      </c>
      <c r="F13" s="76">
        <f>+INPUT!O72</f>
        <v>0.25649378820260887</v>
      </c>
      <c r="G13" s="76">
        <f>+INPUT!P72</f>
        <v>0.7159999999999993</v>
      </c>
      <c r="H13" s="76">
        <f>+INPUT!Q72</f>
        <v>8.038630952380954</v>
      </c>
      <c r="I13" s="76">
        <f>+INPUT!R72</f>
        <v>7.8212857142857146</v>
      </c>
      <c r="J13" s="76">
        <f>+INPUT!S72</f>
        <v>8.3527142857142849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9.5228750000000044</v>
      </c>
      <c r="D14" s="76">
        <f>+INPUT!M73</f>
        <v>9.2870000000000008</v>
      </c>
      <c r="E14" s="76">
        <f>+INPUT!N73</f>
        <v>9.8290000000000006</v>
      </c>
      <c r="F14" s="76">
        <f>+INPUT!O73</f>
        <v>0.18227319045171397</v>
      </c>
      <c r="G14" s="76">
        <f>+INPUT!P73</f>
        <v>0.54199999999999982</v>
      </c>
      <c r="H14" s="76">
        <f>+INPUT!Q73</f>
        <v>8.3798392857142865</v>
      </c>
      <c r="I14" s="76">
        <f>+INPUT!R73</f>
        <v>8.160285714285715</v>
      </c>
      <c r="J14" s="76">
        <f>+INPUT!S73</f>
        <v>8.6755714285714269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9.7570208333333213</v>
      </c>
      <c r="D15" s="76">
        <f>+INPUT!M74</f>
        <v>9.6820000000000004</v>
      </c>
      <c r="E15" s="76">
        <f>+INPUT!N74</f>
        <v>9.8290000000000006</v>
      </c>
      <c r="F15" s="76">
        <f>+INPUT!O74</f>
        <v>4.0728206329031319E-2</v>
      </c>
      <c r="G15" s="76">
        <f>+INPUT!P74</f>
        <v>0.14700000000000024</v>
      </c>
      <c r="H15" s="76">
        <f>+INPUT!Q74</f>
        <v>8.7002321428571427</v>
      </c>
      <c r="I15" s="76">
        <f>+INPUT!R74</f>
        <v>8.494428571428573</v>
      </c>
      <c r="J15" s="76">
        <f>+INPUT!S74</f>
        <v>8.984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9.6360000000000046</v>
      </c>
      <c r="D16" s="76">
        <f>+INPUT!M75</f>
        <v>9.5830000000000002</v>
      </c>
      <c r="E16" s="76">
        <f>+INPUT!N75</f>
        <v>9.7560000000000002</v>
      </c>
      <c r="F16" s="76">
        <f>+INPUT!O75</f>
        <v>5.5244909267732394E-2</v>
      </c>
      <c r="G16" s="76">
        <f>+INPUT!P75</f>
        <v>0.17300000000000004</v>
      </c>
      <c r="H16" s="76">
        <f>+INPUT!Q75</f>
        <v>8.9979672619047602</v>
      </c>
      <c r="I16" s="76">
        <f>+INPUT!R75</f>
        <v>8.8179999999999996</v>
      </c>
      <c r="J16" s="76">
        <f>+INPUT!S75</f>
        <v>9.2534285714285716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9.2755833333333335</v>
      </c>
      <c r="D17" s="76">
        <f>+INPUT!M76</f>
        <v>9.1140000000000008</v>
      </c>
      <c r="E17" s="76">
        <f>+INPUT!N76</f>
        <v>9.5579999999999998</v>
      </c>
      <c r="F17" s="76">
        <f>+INPUT!O76</f>
        <v>0.14249312537853123</v>
      </c>
      <c r="G17" s="76">
        <f>+INPUT!P76</f>
        <v>0.44399999999999906</v>
      </c>
      <c r="H17" s="76">
        <f>+INPUT!Q76</f>
        <v>9.184627976190475</v>
      </c>
      <c r="I17" s="76">
        <f>+INPUT!R76</f>
        <v>9.0028571428571418</v>
      </c>
      <c r="J17" s="76">
        <f>+INPUT!S76</f>
        <v>9.4410000000000007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9.1787500000000009</v>
      </c>
      <c r="D18" s="76">
        <f>+INPUT!M77</f>
        <v>9.0150000000000006</v>
      </c>
      <c r="E18" s="76">
        <f>+INPUT!N77</f>
        <v>9.41</v>
      </c>
      <c r="F18" s="76">
        <f>+INPUT!O77</f>
        <v>0.12952901589005755</v>
      </c>
      <c r="G18" s="76">
        <f>+INPUT!P77</f>
        <v>0.39499999999999957</v>
      </c>
      <c r="H18" s="76">
        <f>+INPUT!Q77</f>
        <v>9.333815476190475</v>
      </c>
      <c r="I18" s="76">
        <f>+INPUT!R77</f>
        <v>9.1592857142857156</v>
      </c>
      <c r="J18" s="76">
        <f>+INPUT!S77</f>
        <v>9.5825714285714287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9.3758749999999988</v>
      </c>
      <c r="D19" s="76">
        <f>+INPUT!M78</f>
        <v>9.2129999999999992</v>
      </c>
      <c r="E19" s="76">
        <f>+INPUT!N78</f>
        <v>9.5579999999999998</v>
      </c>
      <c r="F19" s="76">
        <f>+INPUT!O78</f>
        <v>0.11708182717791515</v>
      </c>
      <c r="G19" s="76">
        <f>+INPUT!P78</f>
        <v>0.34500000000000064</v>
      </c>
      <c r="H19" s="76">
        <f>+INPUT!Q78</f>
        <v>9.4397976190476189</v>
      </c>
      <c r="I19" s="76">
        <f>+INPUT!R78</f>
        <v>9.2691428571428567</v>
      </c>
      <c r="J19" s="76">
        <f>+INPUT!S78</f>
        <v>9.6637142857142884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9.3244166666666697</v>
      </c>
      <c r="D20" s="76">
        <f>+INPUT!M79</f>
        <v>9.0890000000000004</v>
      </c>
      <c r="E20" s="76">
        <f>+INPUT!N79</f>
        <v>9.6080000000000005</v>
      </c>
      <c r="F20" s="76">
        <f>+INPUT!O79</f>
        <v>0.17663314950355757</v>
      </c>
      <c r="G20" s="76">
        <f>+INPUT!P79</f>
        <v>0.51900000000000013</v>
      </c>
      <c r="H20" s="76">
        <f>+INPUT!Q79</f>
        <v>9.4386458333333341</v>
      </c>
      <c r="I20" s="76">
        <f>+INPUT!R79</f>
        <v>9.2832857142857144</v>
      </c>
      <c r="J20" s="76">
        <f>+INPUT!S79</f>
        <v>9.6497142857142855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9.6422708333333365</v>
      </c>
      <c r="D21" s="76">
        <f>+INPUT!M80</f>
        <v>9.5830000000000002</v>
      </c>
      <c r="E21" s="76">
        <f>+INPUT!N80</f>
        <v>9.7560000000000002</v>
      </c>
      <c r="F21" s="76">
        <f>+INPUT!O80</f>
        <v>4.8880984243030043E-2</v>
      </c>
      <c r="G21" s="76">
        <f>+INPUT!P80</f>
        <v>0.17300000000000004</v>
      </c>
      <c r="H21" s="76">
        <f>+INPUT!Q80</f>
        <v>9.455702380952383</v>
      </c>
      <c r="I21" s="76">
        <f>+INPUT!R80</f>
        <v>9.3255714285714308</v>
      </c>
      <c r="J21" s="76">
        <f>+INPUT!S80</f>
        <v>9.6392857142857142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9.821291666666669</v>
      </c>
      <c r="D22" s="76">
        <f>+INPUT!M81</f>
        <v>9.7560000000000002</v>
      </c>
      <c r="E22" s="76">
        <f>+INPUT!N81</f>
        <v>9.9280000000000008</v>
      </c>
      <c r="F22" s="76">
        <f>+INPUT!O81</f>
        <v>6.0944326995281857E-2</v>
      </c>
      <c r="G22" s="76">
        <f>+INPUT!P81</f>
        <v>0.1720000000000006</v>
      </c>
      <c r="H22" s="76">
        <f>+INPUT!Q81</f>
        <v>9.4648839285714299</v>
      </c>
      <c r="I22" s="76">
        <f>+INPUT!R81</f>
        <v>9.3361428571428586</v>
      </c>
      <c r="J22" s="76">
        <f>+INPUT!S81</f>
        <v>9.6534285714285719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9.5095208333333403</v>
      </c>
      <c r="D23" s="76">
        <f>+INPUT!M82</f>
        <v>9.3119999999999994</v>
      </c>
      <c r="E23" s="76">
        <f>+INPUT!N82</f>
        <v>9.8539999999999992</v>
      </c>
      <c r="F23" s="76">
        <f>+INPUT!O82</f>
        <v>0.15194329703604689</v>
      </c>
      <c r="G23" s="76">
        <f>+INPUT!P82</f>
        <v>0.54199999999999982</v>
      </c>
      <c r="H23" s="76">
        <f>+INPUT!Q82</f>
        <v>9.4468154761904781</v>
      </c>
      <c r="I23" s="76">
        <f>+INPUT!R82</f>
        <v>9.2974285714285703</v>
      </c>
      <c r="J23" s="76">
        <f>+INPUT!S82</f>
        <v>9.6674285714285713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9.3161458333333336</v>
      </c>
      <c r="D24" s="76">
        <f>+INPUT!M83</f>
        <v>9.1630000000000003</v>
      </c>
      <c r="E24" s="76">
        <f>+INPUT!N83</f>
        <v>9.5579999999999998</v>
      </c>
      <c r="F24" s="76">
        <f>+INPUT!O83</f>
        <v>0.11286463169945003</v>
      </c>
      <c r="G24" s="76">
        <f>+INPUT!P83</f>
        <v>0.39499999999999957</v>
      </c>
      <c r="H24" s="76">
        <f>+INPUT!Q83</f>
        <v>9.4526101190476215</v>
      </c>
      <c r="I24" s="76">
        <f>+INPUT!R83</f>
        <v>9.3044285714285717</v>
      </c>
      <c r="J24" s="76">
        <f>+INPUT!S83</f>
        <v>9.6674285714285713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9.0757083333333313</v>
      </c>
      <c r="D25" s="76">
        <f>+INPUT!M84</f>
        <v>8.891</v>
      </c>
      <c r="E25" s="76">
        <f>+INPUT!N84</f>
        <v>9.3119999999999994</v>
      </c>
      <c r="F25" s="76">
        <f>+INPUT!O84</f>
        <v>0.12854388410906198</v>
      </c>
      <c r="G25" s="76">
        <f>+INPUT!P84</f>
        <v>0.42099999999999937</v>
      </c>
      <c r="H25" s="76">
        <f>+INPUT!Q84</f>
        <v>9.4378898809523832</v>
      </c>
      <c r="I25" s="76">
        <f>+INPUT!R84</f>
        <v>9.2867142857142859</v>
      </c>
      <c r="J25" s="76">
        <f>+INPUT!S84</f>
        <v>9.6534285714285719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9.3512916666666701</v>
      </c>
      <c r="D26" s="76">
        <f>+INPUT!M85</f>
        <v>9.1880000000000006</v>
      </c>
      <c r="E26" s="76">
        <f>+INPUT!N85</f>
        <v>9.6080000000000005</v>
      </c>
      <c r="F26" s="76">
        <f>+INPUT!O85</f>
        <v>0.13892519927251465</v>
      </c>
      <c r="G26" s="76">
        <f>+INPUT!P85</f>
        <v>0.41999999999999993</v>
      </c>
      <c r="H26" s="76">
        <f>+INPUT!Q85</f>
        <v>9.4343779761904791</v>
      </c>
      <c r="I26" s="76">
        <f>+INPUT!R85</f>
        <v>9.2831428571428578</v>
      </c>
      <c r="J26" s="76">
        <f>+INPUT!S85</f>
        <v>9.6605714285714281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9.6774166666666694</v>
      </c>
      <c r="D27" s="76">
        <f>+INPUT!M86</f>
        <v>9.5090000000000003</v>
      </c>
      <c r="E27" s="76">
        <f>+INPUT!N86</f>
        <v>9.9280000000000008</v>
      </c>
      <c r="F27" s="76">
        <f>+INPUT!O86</f>
        <v>0.14883402627049547</v>
      </c>
      <c r="G27" s="76">
        <f>+INPUT!P86</f>
        <v>0.41900000000000048</v>
      </c>
      <c r="H27" s="76">
        <f>+INPUT!Q86</f>
        <v>9.4848065476190495</v>
      </c>
      <c r="I27" s="76">
        <f>+INPUT!R86</f>
        <v>9.3431428571428548</v>
      </c>
      <c r="J27" s="76">
        <f>+INPUT!S86</f>
        <v>9.7062857142857144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9.7396458333333324</v>
      </c>
      <c r="D28" s="76">
        <f>+INPUT!M87</f>
        <v>9.5830000000000002</v>
      </c>
      <c r="E28" s="76">
        <f>+INPUT!N87</f>
        <v>9.9030000000000005</v>
      </c>
      <c r="F28" s="76">
        <f>+INPUT!O87</f>
        <v>0.10451152630789401</v>
      </c>
      <c r="G28" s="76">
        <f>+INPUT!P87</f>
        <v>0.32000000000000028</v>
      </c>
      <c r="H28" s="76">
        <f>+INPUT!Q87</f>
        <v>9.498717261904762</v>
      </c>
      <c r="I28" s="76">
        <f>+INPUT!R87</f>
        <v>9.3431428571428565</v>
      </c>
      <c r="J28" s="76">
        <f>+INPUT!S87</f>
        <v>9.7272857142857152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9.8509166666666648</v>
      </c>
      <c r="D29" s="76">
        <f>+INPUT!M88</f>
        <v>9.7560000000000002</v>
      </c>
      <c r="E29" s="76">
        <f>+INPUT!N88</f>
        <v>9.9770000000000003</v>
      </c>
      <c r="F29" s="76">
        <f>+INPUT!O88</f>
        <v>7.5931613502401171E-2</v>
      </c>
      <c r="G29" s="76">
        <f>+INPUT!P88</f>
        <v>0.22100000000000009</v>
      </c>
      <c r="H29" s="76">
        <f>+INPUT!Q88</f>
        <v>9.5029494047619067</v>
      </c>
      <c r="I29" s="76">
        <f>+INPUT!R88</f>
        <v>9.3431428571428565</v>
      </c>
      <c r="J29" s="76">
        <f>+INPUT!S88</f>
        <v>9.7342857142857131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9.7802083333333343</v>
      </c>
      <c r="D30" s="76">
        <f>+INPUT!M89</f>
        <v>9.657</v>
      </c>
      <c r="E30" s="76">
        <f>+INPUT!N89</f>
        <v>9.952</v>
      </c>
      <c r="F30" s="76">
        <f>+INPUT!O89</f>
        <v>8.7954523629830167E-2</v>
      </c>
      <c r="G30" s="76">
        <f>+INPUT!P89</f>
        <v>0.29499999999999993</v>
      </c>
      <c r="H30" s="76">
        <f>+INPUT!Q89</f>
        <v>9.541619047619049</v>
      </c>
      <c r="I30" s="76">
        <f>+INPUT!R89</f>
        <v>9.3924285714285709</v>
      </c>
      <c r="J30" s="76">
        <f>+INPUT!S89</f>
        <v>9.7482857142857142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9.9739374999999999</v>
      </c>
      <c r="D31" s="76">
        <f>+INPUT!M90</f>
        <v>9.8789999999999996</v>
      </c>
      <c r="E31" s="76">
        <f>+INPUT!N90</f>
        <v>10.173</v>
      </c>
      <c r="F31" s="76">
        <f>+INPUT!O90</f>
        <v>0.11892719143115309</v>
      </c>
      <c r="G31" s="76">
        <f>+INPUT!P90</f>
        <v>0.29400000000000048</v>
      </c>
      <c r="H31" s="76">
        <f>+INPUT!Q90</f>
        <v>9.6355892857142855</v>
      </c>
      <c r="I31" s="76">
        <f>+INPUT!R90</f>
        <v>9.4947142857142861</v>
      </c>
      <c r="J31" s="76">
        <f>+INPUT!S90</f>
        <v>9.8361428571428586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9.8364791666666651</v>
      </c>
      <c r="D32" s="76">
        <f>+INPUT!M91</f>
        <v>9.657</v>
      </c>
      <c r="E32" s="76">
        <f>+INPUT!N91</f>
        <v>10.148999999999999</v>
      </c>
      <c r="F32" s="76">
        <f>+INPUT!O91</f>
        <v>0.17093061794916159</v>
      </c>
      <c r="G32" s="76">
        <f>+INPUT!P91</f>
        <v>0.4919999999999991</v>
      </c>
      <c r="H32" s="76">
        <f>+INPUT!Q91</f>
        <v>9.7442708333333332</v>
      </c>
      <c r="I32" s="76">
        <f>+INPUT!R91</f>
        <v>9.6041428571428575</v>
      </c>
      <c r="J32" s="76">
        <f>+INPUT!S91</f>
        <v>9.9557142857142846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8.8597977150537641</v>
      </c>
      <c r="D34" s="76">
        <f>AVERAGE(D2:D32)</f>
        <v>8.6860322580645164</v>
      </c>
      <c r="E34" s="76">
        <f>AVERAGE(E2:E32)</f>
        <v>9.1114838709677421</v>
      </c>
      <c r="F34" s="76"/>
      <c r="G34" s="76">
        <f>AVERAGE(G2:G32)</f>
        <v>0.42545161290322575</v>
      </c>
      <c r="H34" s="76">
        <f>AVERAGE(H2:H32)</f>
        <v>8.7251498655913995</v>
      </c>
      <c r="I34" s="76">
        <f>AVERAGE(I2:I32)</f>
        <v>8.5436221198156677</v>
      </c>
      <c r="J34" s="76">
        <f>AVERAGE(J2:J32)</f>
        <v>8.9824101382488468</v>
      </c>
    </row>
    <row r="35" spans="1:10" x14ac:dyDescent="0.25">
      <c r="A35" s="73"/>
      <c r="B35" s="72" t="s">
        <v>24</v>
      </c>
      <c r="C35" s="76">
        <f>MIN(C2:C32)</f>
        <v>6.755166666666665</v>
      </c>
      <c r="D35" s="76">
        <f>MIN(D2:D32)</f>
        <v>6.56</v>
      </c>
      <c r="E35" s="76">
        <f>MIN(E2:E32)</f>
        <v>7.0149999999999997</v>
      </c>
      <c r="F35" s="76"/>
      <c r="G35" s="76">
        <f>MIN(G2:G32)</f>
        <v>0.14700000000000024</v>
      </c>
      <c r="H35" s="76">
        <f>MIN(H2:H32)</f>
        <v>7.2920297619047618</v>
      </c>
      <c r="I35" s="76">
        <f>MIN(I2:I32)</f>
        <v>7.0831428571428559</v>
      </c>
      <c r="J35" s="76">
        <f>MIN(J2:J32)</f>
        <v>7.5830000000000002</v>
      </c>
    </row>
    <row r="36" spans="1:10" x14ac:dyDescent="0.25">
      <c r="A36" s="73"/>
      <c r="B36" s="72" t="s">
        <v>25</v>
      </c>
      <c r="C36" s="76">
        <f>MAX(C2:C32)</f>
        <v>9.9739374999999999</v>
      </c>
      <c r="D36" s="76">
        <f>MAX(D2:D32)</f>
        <v>9.8789999999999996</v>
      </c>
      <c r="E36" s="76">
        <f>MAX(E2:E32)</f>
        <v>10.173</v>
      </c>
      <c r="F36" s="76"/>
      <c r="G36" s="76">
        <f>MAX(G2:G32)</f>
        <v>0.77499999999999947</v>
      </c>
      <c r="H36" s="76">
        <f>MAX(H2:H32)</f>
        <v>9.7442708333333332</v>
      </c>
      <c r="I36" s="76">
        <f>MAX(I2:I32)</f>
        <v>9.6041428571428575</v>
      </c>
      <c r="J36" s="76">
        <f>MAX(J2:J32)</f>
        <v>9.9557142857142846</v>
      </c>
    </row>
    <row r="37" spans="1:10" x14ac:dyDescent="0.25">
      <c r="A37" s="73"/>
      <c r="B37" s="72" t="s">
        <v>26</v>
      </c>
      <c r="C37" s="76">
        <f>STDEV(C2:C32)</f>
        <v>1.0203843057398931</v>
      </c>
      <c r="D37" s="76">
        <f>STDEV(D2:D32)</f>
        <v>1.0557512486020335</v>
      </c>
      <c r="E37" s="76">
        <f>STDEV(E2:E32)</f>
        <v>0.9747229305796753</v>
      </c>
      <c r="F37" s="76"/>
      <c r="G37" s="76">
        <f>STDEV(G2:G32)</f>
        <v>0.17380503228419977</v>
      </c>
      <c r="H37" s="76">
        <f>STDEV(H2:H32)</f>
        <v>0.86295187342896607</v>
      </c>
      <c r="I37" s="76">
        <f>STDEV(I2:I32)</f>
        <v>0.89264731214256987</v>
      </c>
      <c r="J37" s="76">
        <f>STDEV(J2:J32)</f>
        <v>0.82177115236528986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9.1776458333333277</v>
      </c>
      <c r="D2" s="76">
        <f>+INPUT!M92</f>
        <v>8.9410000000000007</v>
      </c>
      <c r="E2" s="76">
        <f>+INPUT!N92</f>
        <v>9.6319999999999997</v>
      </c>
      <c r="F2" s="76">
        <f>+INPUT!O92</f>
        <v>0.21099576375533002</v>
      </c>
      <c r="G2" s="76">
        <f>+INPUT!P92</f>
        <v>0.69099999999999895</v>
      </c>
      <c r="H2" s="76">
        <f>+INPUT!Q92</f>
        <v>9.7194642857142828</v>
      </c>
      <c r="I2" s="76">
        <f>+INPUT!R92</f>
        <v>9.5688571428571425</v>
      </c>
      <c r="J2" s="76">
        <f>+INPUT!S92</f>
        <v>9.9591428571428597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8.8418750000000017</v>
      </c>
      <c r="D3" s="76">
        <f>+INPUT!M93</f>
        <v>8.6679999999999993</v>
      </c>
      <c r="E3" s="76">
        <f>+INPUT!N93</f>
        <v>9.0890000000000004</v>
      </c>
      <c r="F3" s="76">
        <f>+INPUT!O93</f>
        <v>0.12200464326706351</v>
      </c>
      <c r="G3" s="76">
        <f>+INPUT!P93</f>
        <v>0.42100000000000115</v>
      </c>
      <c r="H3" s="76">
        <f>+INPUT!Q93</f>
        <v>9.6001011904761899</v>
      </c>
      <c r="I3" s="76">
        <f>+INPUT!R93</f>
        <v>9.448714285714285</v>
      </c>
      <c r="J3" s="76">
        <f>+INPUT!S93</f>
        <v>9.8392857142857135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8.6298333333333357</v>
      </c>
      <c r="D4" s="76">
        <f>+INPUT!M94</f>
        <v>8.4190000000000005</v>
      </c>
      <c r="E4" s="76">
        <f>+INPUT!N94</f>
        <v>8.8659999999999997</v>
      </c>
      <c r="F4" s="76">
        <f>+INPUT!O94</f>
        <v>0.14454997418007706</v>
      </c>
      <c r="G4" s="76">
        <f>+INPUT!P94</f>
        <v>0.44699999999999918</v>
      </c>
      <c r="H4" s="76">
        <f>+INPUT!Q94</f>
        <v>9.4415565476190455</v>
      </c>
      <c r="I4" s="76">
        <f>+INPUT!R94</f>
        <v>9.2824285714285715</v>
      </c>
      <c r="J4" s="76">
        <f>+INPUT!S94</f>
        <v>9.6911428571428555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8.4636250000000057</v>
      </c>
      <c r="D5" s="76">
        <f>+INPUT!M95</f>
        <v>8.2200000000000006</v>
      </c>
      <c r="E5" s="76">
        <f>+INPUT!N95</f>
        <v>8.6929999999999996</v>
      </c>
      <c r="F5" s="76">
        <f>+INPUT!O95</f>
        <v>0.16231013457955742</v>
      </c>
      <c r="G5" s="76">
        <f>+INPUT!P95</f>
        <v>0.47299999999999898</v>
      </c>
      <c r="H5" s="76">
        <f>+INPUT!Q95</f>
        <v>9.2433720238095241</v>
      </c>
      <c r="I5" s="76">
        <f>+INPUT!R95</f>
        <v>9.0630000000000006</v>
      </c>
      <c r="J5" s="76">
        <f>+INPUT!S95</f>
        <v>9.507714285714286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8.3655208333333348</v>
      </c>
      <c r="D6" s="76">
        <f>+INPUT!M96</f>
        <v>8.1199999999999992</v>
      </c>
      <c r="E6" s="76">
        <f>+INPUT!N96</f>
        <v>8.6180000000000003</v>
      </c>
      <c r="F6" s="76">
        <f>+INPUT!O96</f>
        <v>0.18176018682369485</v>
      </c>
      <c r="G6" s="76">
        <f>+INPUT!P96</f>
        <v>0.49800000000000111</v>
      </c>
      <c r="H6" s="76">
        <f>+INPUT!Q96</f>
        <v>9.0412738095238101</v>
      </c>
      <c r="I6" s="76">
        <f>+INPUT!R96</f>
        <v>8.8434285714285714</v>
      </c>
      <c r="J6" s="76">
        <f>+INPUT!S96</f>
        <v>9.3171428571428567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8.4522083333333367</v>
      </c>
      <c r="D7" s="76">
        <f>+INPUT!M97</f>
        <v>8.2449999999999992</v>
      </c>
      <c r="E7" s="76">
        <f>+INPUT!N97</f>
        <v>8.6430000000000007</v>
      </c>
      <c r="F7" s="76">
        <f>+INPUT!O97</f>
        <v>0.13012611858342926</v>
      </c>
      <c r="G7" s="76">
        <f>+INPUT!P97</f>
        <v>0.39800000000000146</v>
      </c>
      <c r="H7" s="76">
        <f>+INPUT!Q97</f>
        <v>8.8238839285714299</v>
      </c>
      <c r="I7" s="76">
        <f>+INPUT!R97</f>
        <v>8.61</v>
      </c>
      <c r="J7" s="76">
        <f>+INPUT!S97</f>
        <v>9.0985714285714288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8.7042083333333355</v>
      </c>
      <c r="D8" s="76">
        <f>+INPUT!M98</f>
        <v>8.4939999999999998</v>
      </c>
      <c r="E8" s="76">
        <f>+INPUT!N98</f>
        <v>9.0890000000000004</v>
      </c>
      <c r="F8" s="76">
        <f>+INPUT!O98</f>
        <v>0.2089694020494576</v>
      </c>
      <c r="G8" s="76">
        <f>+INPUT!P98</f>
        <v>0.59500000000000064</v>
      </c>
      <c r="H8" s="76">
        <f>+INPUT!Q98</f>
        <v>8.662130952380954</v>
      </c>
      <c r="I8" s="76">
        <f>+INPUT!R98</f>
        <v>8.4438571428571425</v>
      </c>
      <c r="J8" s="76">
        <f>+INPUT!S98</f>
        <v>8.9471428571428575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8.9982291666666629</v>
      </c>
      <c r="D9" s="76">
        <f>+INPUT!M99</f>
        <v>8.7420000000000009</v>
      </c>
      <c r="E9" s="76">
        <f>+INPUT!N99</f>
        <v>9.2870000000000008</v>
      </c>
      <c r="F9" s="76">
        <f>+INPUT!O99</f>
        <v>0.1862367790062156</v>
      </c>
      <c r="G9" s="76">
        <f>+INPUT!P99</f>
        <v>0.54499999999999993</v>
      </c>
      <c r="H9" s="76">
        <f>+INPUT!Q99</f>
        <v>8.6365000000000016</v>
      </c>
      <c r="I9" s="76">
        <f>+INPUT!R99</f>
        <v>8.4154285714285724</v>
      </c>
      <c r="J9" s="76">
        <f>+INPUT!S99</f>
        <v>8.8978571428571431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8.7927083333333318</v>
      </c>
      <c r="D10" s="76">
        <f>+INPUT!M100</f>
        <v>8.4440000000000008</v>
      </c>
      <c r="E10" s="76">
        <f>+INPUT!N100</f>
        <v>9.2129999999999992</v>
      </c>
      <c r="F10" s="76">
        <f>+INPUT!O100</f>
        <v>0.22418067925304055</v>
      </c>
      <c r="G10" s="76">
        <f>+INPUT!P100</f>
        <v>0.76899999999999835</v>
      </c>
      <c r="H10" s="76">
        <f>+INPUT!Q100</f>
        <v>8.6294761904761916</v>
      </c>
      <c r="I10" s="76">
        <f>+INPUT!R100</f>
        <v>8.3834285714285706</v>
      </c>
      <c r="J10" s="76">
        <f>+INPUT!S100</f>
        <v>8.9155714285714289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8.6013333333333346</v>
      </c>
      <c r="D11" s="76">
        <f>+INPUT!M101</f>
        <v>8.3940000000000001</v>
      </c>
      <c r="E11" s="76">
        <f>+INPUT!N101</f>
        <v>8.891</v>
      </c>
      <c r="F11" s="76">
        <f>+INPUT!O101</f>
        <v>0.14599319910323619</v>
      </c>
      <c r="G11" s="76">
        <f>+INPUT!P101</f>
        <v>0.49699999999999989</v>
      </c>
      <c r="H11" s="76">
        <f>+INPUT!Q101</f>
        <v>8.6254047619047629</v>
      </c>
      <c r="I11" s="76">
        <f>+INPUT!R101</f>
        <v>8.3798571428571424</v>
      </c>
      <c r="J11" s="76">
        <f>+INPUT!S101</f>
        <v>8.919142857142857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8.6966458333333296</v>
      </c>
      <c r="D12" s="76">
        <f>+INPUT!M102</f>
        <v>8.593</v>
      </c>
      <c r="E12" s="76">
        <f>+INPUT!N102</f>
        <v>8.7919999999999998</v>
      </c>
      <c r="F12" s="76">
        <f>+INPUT!O102</f>
        <v>6.899537128579887E-2</v>
      </c>
      <c r="G12" s="76">
        <f>+INPUT!P102</f>
        <v>0.19899999999999984</v>
      </c>
      <c r="H12" s="76">
        <f>+INPUT!Q102</f>
        <v>8.6586934523809518</v>
      </c>
      <c r="I12" s="76">
        <f>+INPUT!R102</f>
        <v>8.4331428571428564</v>
      </c>
      <c r="J12" s="76">
        <f>+INPUT!S102</f>
        <v>8.9332857142857147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8.5444583333333366</v>
      </c>
      <c r="D13" s="76">
        <f>+INPUT!M103</f>
        <v>8.3689999999999998</v>
      </c>
      <c r="E13" s="76">
        <f>+INPUT!N103</f>
        <v>8.7420000000000009</v>
      </c>
      <c r="F13" s="76">
        <f>+INPUT!O103</f>
        <v>0.11738497463263144</v>
      </c>
      <c r="G13" s="76">
        <f>+INPUT!P103</f>
        <v>0.37300000000000111</v>
      </c>
      <c r="H13" s="76">
        <f>+INPUT!Q103</f>
        <v>8.684255952380953</v>
      </c>
      <c r="I13" s="76">
        <f>+INPUT!R103</f>
        <v>8.4687142857142845</v>
      </c>
      <c r="J13" s="76">
        <f>+INPUT!S103</f>
        <v>8.9509999999999987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8.4182916666666738</v>
      </c>
      <c r="D14" s="76">
        <f>+INPUT!M104</f>
        <v>8.3190000000000008</v>
      </c>
      <c r="E14" s="76">
        <f>+INPUT!N104</f>
        <v>8.6679999999999993</v>
      </c>
      <c r="F14" s="76">
        <f>+INPUT!O104</f>
        <v>0.10155282837200849</v>
      </c>
      <c r="G14" s="76">
        <f>+INPUT!P104</f>
        <v>0.34899999999999842</v>
      </c>
      <c r="H14" s="76">
        <f>+INPUT!Q104</f>
        <v>8.6794107142857158</v>
      </c>
      <c r="I14" s="76">
        <f>+INPUT!R104</f>
        <v>8.4792857142857141</v>
      </c>
      <c r="J14" s="76">
        <f>+INPUT!S104</f>
        <v>8.9545714285714286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8.2457708333333368</v>
      </c>
      <c r="D15" s="76">
        <f>+INPUT!M105</f>
        <v>8.1449999999999996</v>
      </c>
      <c r="E15" s="76">
        <f>+INPUT!N105</f>
        <v>8.3439999999999994</v>
      </c>
      <c r="F15" s="76">
        <f>+INPUT!O105</f>
        <v>7.1113406457672862E-2</v>
      </c>
      <c r="G15" s="76">
        <f>+INPUT!P105</f>
        <v>0.19899999999999984</v>
      </c>
      <c r="H15" s="76">
        <f>+INPUT!Q105</f>
        <v>8.6139196428571445</v>
      </c>
      <c r="I15" s="76">
        <f>+INPUT!R105</f>
        <v>8.4294285714285717</v>
      </c>
      <c r="J15" s="76">
        <f>+INPUT!S105</f>
        <v>8.8481428571428573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8.1807083333333352</v>
      </c>
      <c r="D16" s="76">
        <f>+INPUT!M106</f>
        <v>7.9950000000000001</v>
      </c>
      <c r="E16" s="76">
        <f>+INPUT!N106</f>
        <v>8.3439999999999994</v>
      </c>
      <c r="F16" s="76">
        <f>+INPUT!O106</f>
        <v>0.12097405354540158</v>
      </c>
      <c r="G16" s="76">
        <f>+INPUT!P106</f>
        <v>0.34899999999999931</v>
      </c>
      <c r="H16" s="76">
        <f>+INPUT!Q106</f>
        <v>8.4971309523809548</v>
      </c>
      <c r="I16" s="76">
        <f>+INPUT!R106</f>
        <v>8.3227142857142855</v>
      </c>
      <c r="J16" s="76">
        <f>+INPUT!S106</f>
        <v>8.7134285714285724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8.3011666666666688</v>
      </c>
      <c r="D17" s="76">
        <f>+INPUT!M107</f>
        <v>8.07</v>
      </c>
      <c r="E17" s="76">
        <f>+INPUT!N107</f>
        <v>8.6430000000000007</v>
      </c>
      <c r="F17" s="76">
        <f>+INPUT!O107</f>
        <v>0.17332448149792581</v>
      </c>
      <c r="G17" s="76">
        <f>+INPUT!P107</f>
        <v>0.5730000000000004</v>
      </c>
      <c r="H17" s="76">
        <f>+INPUT!Q107</f>
        <v>8.4269107142857163</v>
      </c>
      <c r="I17" s="76">
        <f>+INPUT!R107</f>
        <v>8.269285714285715</v>
      </c>
      <c r="J17" s="76">
        <f>+INPUT!S107</f>
        <v>8.6320000000000014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8.7264374999999994</v>
      </c>
      <c r="D18" s="76">
        <f>+INPUT!M108</f>
        <v>8.5429999999999993</v>
      </c>
      <c r="E18" s="76">
        <f>+INPUT!N108</f>
        <v>9.1389999999999993</v>
      </c>
      <c r="F18" s="76">
        <f>+INPUT!O108</f>
        <v>0.20318107491134044</v>
      </c>
      <c r="G18" s="76">
        <f>+INPUT!P108</f>
        <v>0.59600000000000009</v>
      </c>
      <c r="H18" s="76">
        <f>+INPUT!Q108</f>
        <v>8.44478273809524</v>
      </c>
      <c r="I18" s="76">
        <f>+INPUT!R108</f>
        <v>8.2905714285714289</v>
      </c>
      <c r="J18" s="76">
        <f>+INPUT!S108</f>
        <v>8.6674285714285713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9.1230833333333354</v>
      </c>
      <c r="D19" s="76">
        <f>+INPUT!M109</f>
        <v>8.891</v>
      </c>
      <c r="E19" s="76">
        <f>+INPUT!N109</f>
        <v>9.4350000000000005</v>
      </c>
      <c r="F19" s="76">
        <f>+INPUT!O109</f>
        <v>0.1773557350005594</v>
      </c>
      <c r="G19" s="76">
        <f>+INPUT!P109</f>
        <v>0.54400000000000048</v>
      </c>
      <c r="H19" s="76">
        <f>+INPUT!Q109</f>
        <v>8.505702380952382</v>
      </c>
      <c r="I19" s="76">
        <f>+INPUT!R109</f>
        <v>8.3331428571428567</v>
      </c>
      <c r="J19" s="76">
        <f>+INPUT!S109</f>
        <v>8.7592857142857135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9.3964166666666706</v>
      </c>
      <c r="D20" s="76">
        <f>+INPUT!M110</f>
        <v>9.1389999999999993</v>
      </c>
      <c r="E20" s="76">
        <f>+INPUT!N110</f>
        <v>9.7309999999999999</v>
      </c>
      <c r="F20" s="76">
        <f>+INPUT!O110</f>
        <v>0.19620330677298103</v>
      </c>
      <c r="G20" s="76">
        <f>+INPUT!P110</f>
        <v>0.59200000000000053</v>
      </c>
      <c r="H20" s="76">
        <f>+INPUT!Q110</f>
        <v>8.6274107142857179</v>
      </c>
      <c r="I20" s="76">
        <f>+INPUT!R110</f>
        <v>8.4431428571428562</v>
      </c>
      <c r="J20" s="76">
        <f>+INPUT!S110</f>
        <v>8.9005714285714301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9.6460208333333348</v>
      </c>
      <c r="D21" s="76">
        <f>+INPUT!M111</f>
        <v>9.3859999999999992</v>
      </c>
      <c r="E21" s="76">
        <f>+INPUT!N111</f>
        <v>10.026</v>
      </c>
      <c r="F21" s="76">
        <f>+INPUT!O111</f>
        <v>0.21809645431901167</v>
      </c>
      <c r="G21" s="76">
        <f>+INPUT!P111</f>
        <v>0.64000000000000057</v>
      </c>
      <c r="H21" s="76">
        <f>+INPUT!Q111</f>
        <v>8.8028005952380983</v>
      </c>
      <c r="I21" s="76">
        <f>+INPUT!R111</f>
        <v>8.5955714285714286</v>
      </c>
      <c r="J21" s="76">
        <f>+INPUT!S111</f>
        <v>9.0945714285714292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9.7816458333333234</v>
      </c>
      <c r="D22" s="76">
        <f>+INPUT!M112</f>
        <v>9.7059999999999995</v>
      </c>
      <c r="E22" s="76">
        <f>+INPUT!N112</f>
        <v>10.000999999999999</v>
      </c>
      <c r="F22" s="76">
        <f>+INPUT!O112</f>
        <v>8.2556103317898269E-2</v>
      </c>
      <c r="G22" s="76">
        <f>+INPUT!P112</f>
        <v>0.29499999999999993</v>
      </c>
      <c r="H22" s="76">
        <f>+INPUT!Q112</f>
        <v>9.0222113095238097</v>
      </c>
      <c r="I22" s="76">
        <f>+INPUT!R112</f>
        <v>8.8185714285714294</v>
      </c>
      <c r="J22" s="76">
        <f>+INPUT!S112</f>
        <v>9.3312857142857144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9.3393333333333395</v>
      </c>
      <c r="D23" s="76">
        <f>+INPUT!M113</f>
        <v>9.1140000000000008</v>
      </c>
      <c r="E23" s="76">
        <f>+INPUT!N113</f>
        <v>9.7059999999999995</v>
      </c>
      <c r="F23" s="76">
        <f>+INPUT!O113</f>
        <v>0.16549015954974911</v>
      </c>
      <c r="G23" s="76">
        <f>+INPUT!P113</f>
        <v>0.59199999999999875</v>
      </c>
      <c r="H23" s="76">
        <f>+INPUT!Q113</f>
        <v>9.1877291666666672</v>
      </c>
      <c r="I23" s="76">
        <f>+INPUT!R113</f>
        <v>8.9784285714285712</v>
      </c>
      <c r="J23" s="76">
        <f>+INPUT!S113</f>
        <v>9.5258571428571432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8.9879583333333297</v>
      </c>
      <c r="D24" s="76">
        <f>+INPUT!M114</f>
        <v>8.8659999999999997</v>
      </c>
      <c r="E24" s="76">
        <f>+INPUT!N114</f>
        <v>9.3119999999999994</v>
      </c>
      <c r="F24" s="76">
        <f>+INPUT!O114</f>
        <v>0.12771476835800005</v>
      </c>
      <c r="G24" s="76">
        <f>+INPUT!P114</f>
        <v>0.44599999999999973</v>
      </c>
      <c r="H24" s="76">
        <f>+INPUT!Q114</f>
        <v>9.2858422619047616</v>
      </c>
      <c r="I24" s="76">
        <f>+INPUT!R114</f>
        <v>9.0921428571428571</v>
      </c>
      <c r="J24" s="76">
        <f>+INPUT!S114</f>
        <v>9.6214285714285701</v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8.3010000000000002</v>
      </c>
      <c r="D26" s="76">
        <f>+INPUT!M116</f>
        <v>7.2930000000000001</v>
      </c>
      <c r="E26" s="76">
        <f>+INPUT!N116</f>
        <v>9.6820000000000004</v>
      </c>
      <c r="F26" s="76">
        <f>+INPUT!O116</f>
        <v>0.73587961550150194</v>
      </c>
      <c r="G26" s="76">
        <f>+INPUT!P116</f>
        <v>2.3890000000000002</v>
      </c>
      <c r="H26" s="76">
        <f>+INPUT!Q116</f>
        <v>9.2420624999999994</v>
      </c>
      <c r="I26" s="76">
        <f>+INPUT!R116</f>
        <v>8.9173333333333336</v>
      </c>
      <c r="J26" s="76">
        <f>+INPUT!S116</f>
        <v>9.7430000000000003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8.3587291666666665</v>
      </c>
      <c r="D27" s="76">
        <f>+INPUT!M117</f>
        <v>7.6950000000000003</v>
      </c>
      <c r="E27" s="76">
        <f>+INPUT!N117</f>
        <v>8.9160000000000004</v>
      </c>
      <c r="F27" s="76">
        <f>+INPUT!O117</f>
        <v>0.52205456385500926</v>
      </c>
      <c r="G27" s="76">
        <f>+INPUT!P117</f>
        <v>1.2210000000000001</v>
      </c>
      <c r="H27" s="76">
        <f>+INPUT!Q117</f>
        <v>9.0691145833333326</v>
      </c>
      <c r="I27" s="76">
        <f>+INPUT!R117</f>
        <v>8.6766666666666676</v>
      </c>
      <c r="J27" s="76">
        <f>+INPUT!S117</f>
        <v>9.6071666666666662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10.209000000000001</v>
      </c>
      <c r="D28" s="76">
        <f>+INPUT!M118</f>
        <v>8.9160000000000004</v>
      </c>
      <c r="E28" s="76">
        <f>+INPUT!N118</f>
        <v>11.782999999999999</v>
      </c>
      <c r="F28" s="76">
        <f>+INPUT!O118</f>
        <v>1.0465945383287378</v>
      </c>
      <c r="G28" s="76">
        <f>+INPUT!P118</f>
        <v>2.8669999999999991</v>
      </c>
      <c r="H28" s="76">
        <f>+INPUT!Q118</f>
        <v>9.1629444444444434</v>
      </c>
      <c r="I28" s="76">
        <f>+INPUT!R118</f>
        <v>8.5983333333333345</v>
      </c>
      <c r="J28" s="76">
        <f>+INPUT!S118</f>
        <v>9.9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10.412333333333335</v>
      </c>
      <c r="D29" s="76">
        <f>+INPUT!M119</f>
        <v>9.6820000000000004</v>
      </c>
      <c r="E29" s="76">
        <f>+INPUT!N119</f>
        <v>10.98</v>
      </c>
      <c r="F29" s="76">
        <f>+INPUT!O119</f>
        <v>0.31255885119604737</v>
      </c>
      <c r="G29" s="76">
        <f>+INPUT!P119</f>
        <v>1.298</v>
      </c>
      <c r="H29" s="76">
        <f>+INPUT!Q119</f>
        <v>9.2680590277777792</v>
      </c>
      <c r="I29" s="76">
        <f>+INPUT!R119</f>
        <v>8.5943333333333332</v>
      </c>
      <c r="J29" s="76">
        <f>+INPUT!S119</f>
        <v>10.063166666666667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9.7759374999999995</v>
      </c>
      <c r="D30" s="76">
        <f>+INPUT!M120</f>
        <v>9.1630000000000003</v>
      </c>
      <c r="E30" s="76">
        <f>+INPUT!N120</f>
        <v>10.614000000000001</v>
      </c>
      <c r="F30" s="76">
        <f>+INPUT!O120</f>
        <v>0.41377105429493294</v>
      </c>
      <c r="G30" s="76">
        <f>+INPUT!P120</f>
        <v>1.4510000000000005</v>
      </c>
      <c r="H30" s="76">
        <f>+INPUT!Q120</f>
        <v>9.3408263888888889</v>
      </c>
      <c r="I30" s="76">
        <f>+INPUT!R120</f>
        <v>8.6024999999999991</v>
      </c>
      <c r="J30" s="76">
        <f>+INPUT!S120</f>
        <v>10.214500000000001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9.7045833333333302</v>
      </c>
      <c r="D31" s="76">
        <f>+INPUT!M121</f>
        <v>8.7420000000000009</v>
      </c>
      <c r="E31" s="76">
        <f>+INPUT!N121</f>
        <v>10.907</v>
      </c>
      <c r="F31" s="76">
        <f>+INPUT!O121</f>
        <v>0.6577962833238038</v>
      </c>
      <c r="G31" s="76">
        <f>+INPUT!P121</f>
        <v>2.1649999999999991</v>
      </c>
      <c r="H31" s="76">
        <f>+INPUT!Q121</f>
        <v>9.460263888888889</v>
      </c>
      <c r="I31" s="76">
        <f>+INPUT!R121</f>
        <v>8.5818333333333339</v>
      </c>
      <c r="J31" s="76">
        <f>+INPUT!S121</f>
        <v>10.480333333333334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8.9371278735632185</v>
      </c>
      <c r="D33" s="76">
        <f>AVERAGE(D2:D31)</f>
        <v>8.5970344827586214</v>
      </c>
      <c r="E33" s="76">
        <f>AVERAGE(E2:E31)</f>
        <v>9.3719310344827562</v>
      </c>
      <c r="F33" s="76"/>
      <c r="G33" s="76">
        <f>AVERAGE(G2:G31)</f>
        <v>0.77489655172413796</v>
      </c>
      <c r="H33" s="76">
        <f>AVERAGE(H2:H31)</f>
        <v>8.9449391420361248</v>
      </c>
      <c r="I33" s="76">
        <f>AVERAGE(I2:I31)</f>
        <v>8.6677290640394098</v>
      </c>
      <c r="J33" s="76">
        <f>AVERAGE(J2:J31)</f>
        <v>9.311508210180623</v>
      </c>
    </row>
    <row r="34" spans="1:10" x14ac:dyDescent="0.25">
      <c r="A34" s="73"/>
      <c r="B34" s="72" t="s">
        <v>24</v>
      </c>
      <c r="C34" s="76">
        <f>MIN(C2:C31)</f>
        <v>8.1807083333333352</v>
      </c>
      <c r="D34" s="76">
        <f>MIN(D2:D31)</f>
        <v>7.2930000000000001</v>
      </c>
      <c r="E34" s="76">
        <f>MIN(E2:E31)</f>
        <v>8.3439999999999994</v>
      </c>
      <c r="F34" s="76"/>
      <c r="G34" s="76">
        <f>MIN(G2:G31)</f>
        <v>0.19899999999999984</v>
      </c>
      <c r="H34" s="76">
        <f>MIN(H2:H31)</f>
        <v>8.4269107142857163</v>
      </c>
      <c r="I34" s="76">
        <f>MIN(I2:I31)</f>
        <v>8.269285714285715</v>
      </c>
      <c r="J34" s="76">
        <f>MIN(J2:J31)</f>
        <v>8.6320000000000014</v>
      </c>
    </row>
    <row r="35" spans="1:10" x14ac:dyDescent="0.25">
      <c r="A35" s="73"/>
      <c r="B35" s="72" t="s">
        <v>25</v>
      </c>
      <c r="C35" s="76">
        <f>MAX(C2:C31)</f>
        <v>10.412333333333335</v>
      </c>
      <c r="D35" s="76">
        <f>MAX(D2:D31)</f>
        <v>9.7059999999999995</v>
      </c>
      <c r="E35" s="76">
        <f>MAX(E2:E31)</f>
        <v>11.782999999999999</v>
      </c>
      <c r="F35" s="76"/>
      <c r="G35" s="76">
        <f>MAX(G2:G31)</f>
        <v>2.8669999999999991</v>
      </c>
      <c r="H35" s="76">
        <f>MAX(H2:H31)</f>
        <v>9.7194642857142828</v>
      </c>
      <c r="I35" s="76">
        <f>MAX(I2:I31)</f>
        <v>9.5688571428571425</v>
      </c>
      <c r="J35" s="76">
        <f>MAX(J2:J31)</f>
        <v>10.480333333333334</v>
      </c>
    </row>
    <row r="36" spans="1:10" x14ac:dyDescent="0.25">
      <c r="A36" s="73"/>
      <c r="B36" s="72" t="s">
        <v>26</v>
      </c>
      <c r="C36" s="76">
        <f>STDEV(C2:C31)</f>
        <v>0.61442580509197731</v>
      </c>
      <c r="D36" s="76">
        <f>STDEV(D2:D31)</f>
        <v>0.54863958262744383</v>
      </c>
      <c r="E36" s="76">
        <f>STDEV(E2:E31)</f>
        <v>0.84324343761092591</v>
      </c>
      <c r="F36" s="76"/>
      <c r="G36" s="76">
        <f>STDEV(G2:G31)</f>
        <v>0.66261863330423332</v>
      </c>
      <c r="H36" s="76">
        <f>STDEV(H2:H31)</f>
        <v>0.37737394325726697</v>
      </c>
      <c r="I36" s="76">
        <f>STDEV(I2:I31)</f>
        <v>0.34979281221331737</v>
      </c>
      <c r="J36" s="76">
        <f>STDEV(J2:J31)</f>
        <v>0.51477053258499905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29</v>
      </c>
      <c r="D38" s="73">
        <f t="shared" ref="D38:J38" si="0">COUNT(D2:D31)</f>
        <v>29</v>
      </c>
      <c r="E38" s="73">
        <f t="shared" si="0"/>
        <v>29</v>
      </c>
      <c r="F38" s="73"/>
      <c r="G38" s="73">
        <f t="shared" si="0"/>
        <v>29</v>
      </c>
      <c r="H38" s="73">
        <f t="shared" si="0"/>
        <v>29</v>
      </c>
      <c r="I38" s="73">
        <f t="shared" si="0"/>
        <v>29</v>
      </c>
      <c r="J38" s="73">
        <f t="shared" si="0"/>
        <v>29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9.9109375000000046</v>
      </c>
      <c r="D2" s="76">
        <f>+INPUT!M122</f>
        <v>9.1880000000000006</v>
      </c>
      <c r="E2" s="76">
        <f>+INPUT!N122</f>
        <v>11.053000000000001</v>
      </c>
      <c r="F2" s="76">
        <f>+INPUT!O122</f>
        <v>0.60092688712539133</v>
      </c>
      <c r="G2" s="76">
        <f>+INPUT!P122</f>
        <v>1.8650000000000002</v>
      </c>
      <c r="H2" s="76">
        <f>+INPUT!Q122</f>
        <v>9.5246458333333344</v>
      </c>
      <c r="I2" s="76">
        <f>+INPUT!R122</f>
        <v>8.6684285714285725</v>
      </c>
      <c r="J2" s="76">
        <f>+INPUT!S122</f>
        <v>10.562142857142858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9.9167499999999986</v>
      </c>
      <c r="D3" s="76">
        <f>+INPUT!M123</f>
        <v>9.1140000000000008</v>
      </c>
      <c r="E3" s="76">
        <f>+INPUT!N123</f>
        <v>11.273</v>
      </c>
      <c r="F3" s="76">
        <f>+INPUT!O123</f>
        <v>0.68612319779554987</v>
      </c>
      <c r="G3" s="76">
        <f>+INPUT!P123</f>
        <v>2.1589999999999989</v>
      </c>
      <c r="H3" s="76">
        <f>+INPUT!Q123</f>
        <v>9.7554672619047604</v>
      </c>
      <c r="I3" s="76">
        <f>+INPUT!R123</f>
        <v>8.9285714285714306</v>
      </c>
      <c r="J3" s="76">
        <f>+INPUT!S123</f>
        <v>10.789428571428571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9.9279375000000005</v>
      </c>
      <c r="D4" s="76">
        <f>+INPUT!M124</f>
        <v>9.0640000000000001</v>
      </c>
      <c r="E4" s="76">
        <f>+INPUT!N124</f>
        <v>11.346</v>
      </c>
      <c r="F4" s="76">
        <f>+INPUT!O124</f>
        <v>0.77559180990074039</v>
      </c>
      <c r="G4" s="76">
        <f>+INPUT!P124</f>
        <v>2.282</v>
      </c>
      <c r="H4" s="76">
        <f>+INPUT!Q124</f>
        <v>9.9796398809523819</v>
      </c>
      <c r="I4" s="76">
        <f>+INPUT!R124</f>
        <v>9.1241428571428589</v>
      </c>
      <c r="J4" s="76">
        <f>+INPUT!S124</f>
        <v>11.136571428571427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9.9068750000000012</v>
      </c>
      <c r="D5" s="76">
        <f>+INPUT!M125</f>
        <v>9.5579999999999998</v>
      </c>
      <c r="E5" s="76">
        <f>+INPUT!N125</f>
        <v>10.443</v>
      </c>
      <c r="F5" s="76">
        <f>+INPUT!O125</f>
        <v>0.28452742641611667</v>
      </c>
      <c r="G5" s="76">
        <f>+INPUT!P125</f>
        <v>0.88499999999999979</v>
      </c>
      <c r="H5" s="76">
        <f>+INPUT!Q125</f>
        <v>9.9364791666666683</v>
      </c>
      <c r="I5" s="76">
        <f>+INPUT!R125</f>
        <v>9.2158571428571427</v>
      </c>
      <c r="J5" s="76">
        <f>+INPUT!S125</f>
        <v>10.945142857142857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9.8357291666666651</v>
      </c>
      <c r="D6" s="76">
        <f>+INPUT!M126</f>
        <v>9.2379999999999995</v>
      </c>
      <c r="E6" s="76">
        <f>+INPUT!N126</f>
        <v>10.686999999999999</v>
      </c>
      <c r="F6" s="76">
        <f>+INPUT!O126</f>
        <v>0.43856481311365869</v>
      </c>
      <c r="G6" s="76">
        <f>+INPUT!P126</f>
        <v>1.4489999999999998</v>
      </c>
      <c r="H6" s="76">
        <f>+INPUT!Q126</f>
        <v>9.8541071428571421</v>
      </c>
      <c r="I6" s="76">
        <f>+INPUT!R126</f>
        <v>9.1524285714285725</v>
      </c>
      <c r="J6" s="76">
        <f>+INPUT!S126</f>
        <v>10.903285714285714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9.7917916666666702</v>
      </c>
      <c r="D7" s="76">
        <f>+INPUT!M127</f>
        <v>8.8170000000000002</v>
      </c>
      <c r="E7" s="76">
        <f>+INPUT!N127</f>
        <v>11.005000000000001</v>
      </c>
      <c r="F7" s="76">
        <f>+INPUT!O127</f>
        <v>0.66550818714958015</v>
      </c>
      <c r="G7" s="76">
        <f>+INPUT!P127</f>
        <v>2.1880000000000006</v>
      </c>
      <c r="H7" s="76">
        <f>+INPUT!Q127</f>
        <v>9.8563720238095254</v>
      </c>
      <c r="I7" s="76">
        <f>+INPUT!R127</f>
        <v>9.1029999999999998</v>
      </c>
      <c r="J7" s="76">
        <f>+INPUT!S127</f>
        <v>10.959142857142856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10.097000000000001</v>
      </c>
      <c r="D8" s="76">
        <f>+INPUT!M128</f>
        <v>9.2870000000000008</v>
      </c>
      <c r="E8" s="76">
        <f>+INPUT!N128</f>
        <v>11.516</v>
      </c>
      <c r="F8" s="76">
        <f>+INPUT!O128</f>
        <v>0.75232267296374844</v>
      </c>
      <c r="G8" s="76">
        <f>+INPUT!P128</f>
        <v>2.2289999999999992</v>
      </c>
      <c r="H8" s="76">
        <f>+INPUT!Q128</f>
        <v>9.9124315476190485</v>
      </c>
      <c r="I8" s="76">
        <f>+INPUT!R128</f>
        <v>9.1808571428571444</v>
      </c>
      <c r="J8" s="76">
        <f>+INPUT!S128</f>
        <v>11.046142857142856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10.247791666666668</v>
      </c>
      <c r="D9" s="76">
        <f>+INPUT!M129</f>
        <v>8.9410000000000007</v>
      </c>
      <c r="E9" s="76">
        <f>+INPUT!N129</f>
        <v>11.904</v>
      </c>
      <c r="F9" s="76">
        <f>+INPUT!O129</f>
        <v>0.98446814582384734</v>
      </c>
      <c r="G9" s="76">
        <f>+INPUT!P129</f>
        <v>2.9629999999999992</v>
      </c>
      <c r="H9" s="76">
        <f>+INPUT!Q129</f>
        <v>9.9605535714285729</v>
      </c>
      <c r="I9" s="76">
        <f>+INPUT!R129</f>
        <v>9.1455714285714294</v>
      </c>
      <c r="J9" s="76">
        <f>+INPUT!S129</f>
        <v>11.167714285714284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10.775770833333333</v>
      </c>
      <c r="D10" s="76">
        <f>+INPUT!M130</f>
        <v>9.8539999999999992</v>
      </c>
      <c r="E10" s="76">
        <f>+INPUT!N130</f>
        <v>12.195</v>
      </c>
      <c r="F10" s="76">
        <f>+INPUT!O130</f>
        <v>0.79537290169343045</v>
      </c>
      <c r="G10" s="76">
        <f>+INPUT!P130</f>
        <v>2.3410000000000011</v>
      </c>
      <c r="H10" s="76">
        <f>+INPUT!Q130</f>
        <v>10.083270833333334</v>
      </c>
      <c r="I10" s="76">
        <f>+INPUT!R130</f>
        <v>9.2512857142857143</v>
      </c>
      <c r="J10" s="76">
        <f>+INPUT!S130</f>
        <v>11.299428571428573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10.372624999999999</v>
      </c>
      <c r="D11" s="76">
        <f>+INPUT!M131</f>
        <v>10.074999999999999</v>
      </c>
      <c r="E11" s="76">
        <f>+INPUT!N131</f>
        <v>10.907</v>
      </c>
      <c r="F11" s="76">
        <f>+INPUT!O131</f>
        <v>0.24031155531314213</v>
      </c>
      <c r="G11" s="76">
        <f>+INPUT!P131</f>
        <v>0.83200000000000074</v>
      </c>
      <c r="H11" s="76">
        <f>+INPUT!Q131</f>
        <v>10.146797619047618</v>
      </c>
      <c r="I11" s="76">
        <f>+INPUT!R131</f>
        <v>9.3957142857142859</v>
      </c>
      <c r="J11" s="76">
        <f>+INPUT!S131</f>
        <v>11.236714285714285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10.508458333333333</v>
      </c>
      <c r="D12" s="76">
        <f>+INPUT!M132</f>
        <v>10.051</v>
      </c>
      <c r="E12" s="76">
        <f>+INPUT!N132</f>
        <v>11.467000000000001</v>
      </c>
      <c r="F12" s="76">
        <f>+INPUT!O132</f>
        <v>0.41835940765283547</v>
      </c>
      <c r="G12" s="76">
        <f>+INPUT!P132</f>
        <v>1.4160000000000004</v>
      </c>
      <c r="H12" s="76">
        <f>+INPUT!Q132</f>
        <v>10.232738095238094</v>
      </c>
      <c r="I12" s="76">
        <f>+INPUT!R132</f>
        <v>9.4661428571428576</v>
      </c>
      <c r="J12" s="76">
        <f>+INPUT!S132</f>
        <v>11.382999999999999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10.303458333333337</v>
      </c>
      <c r="D13" s="76">
        <f>+INPUT!M133</f>
        <v>10.173</v>
      </c>
      <c r="E13" s="76">
        <f>+INPUT!N133</f>
        <v>10.516</v>
      </c>
      <c r="F13" s="76">
        <f>+INPUT!O133</f>
        <v>9.7396307836292523E-2</v>
      </c>
      <c r="G13" s="76">
        <f>+INPUT!P133</f>
        <v>0.34299999999999997</v>
      </c>
      <c r="H13" s="76">
        <f>+INPUT!Q133</f>
        <v>10.29955654761905</v>
      </c>
      <c r="I13" s="76">
        <f>+INPUT!R133</f>
        <v>9.5997142857142865</v>
      </c>
      <c r="J13" s="76">
        <f>+INPUT!S133</f>
        <v>11.358571428571429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10.264020833333332</v>
      </c>
      <c r="D14" s="76">
        <f>+INPUT!M134</f>
        <v>9.952</v>
      </c>
      <c r="E14" s="76">
        <f>+INPUT!N134</f>
        <v>10.760999999999999</v>
      </c>
      <c r="F14" s="76">
        <f>+INPUT!O134</f>
        <v>0.22248322811119983</v>
      </c>
      <c r="G14" s="76">
        <f>+INPUT!P134</f>
        <v>0.80899999999999928</v>
      </c>
      <c r="H14" s="76">
        <f>+INPUT!Q134</f>
        <v>10.367017857142859</v>
      </c>
      <c r="I14" s="76">
        <f>+INPUT!R134</f>
        <v>9.7618571428571421</v>
      </c>
      <c r="J14" s="76">
        <f>+INPUT!S134</f>
        <v>11.323714285714287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10.302375000000003</v>
      </c>
      <c r="D15" s="76">
        <f>+INPUT!M135</f>
        <v>9.7799999999999994</v>
      </c>
      <c r="E15" s="76">
        <f>+INPUT!N135</f>
        <v>10.956</v>
      </c>
      <c r="F15" s="76">
        <f>+INPUT!O135</f>
        <v>0.39749152941596982</v>
      </c>
      <c r="G15" s="76">
        <f>+INPUT!P135</f>
        <v>1.1760000000000002</v>
      </c>
      <c r="H15" s="76">
        <f>+INPUT!Q135</f>
        <v>10.396357142857143</v>
      </c>
      <c r="I15" s="76">
        <f>+INPUT!R135</f>
        <v>9.8322857142857139</v>
      </c>
      <c r="J15" s="76">
        <f>+INPUT!S135</f>
        <v>11.243714285714287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10.418229166666665</v>
      </c>
      <c r="D16" s="76">
        <f>+INPUT!M136</f>
        <v>10.247</v>
      </c>
      <c r="E16" s="76">
        <f>+INPUT!N136</f>
        <v>10.663</v>
      </c>
      <c r="F16" s="76">
        <f>+INPUT!O136</f>
        <v>0.13427777490461082</v>
      </c>
      <c r="G16" s="76">
        <f>+INPUT!P136</f>
        <v>0.41600000000000037</v>
      </c>
      <c r="H16" s="76">
        <f>+INPUT!Q136</f>
        <v>10.420705357142859</v>
      </c>
      <c r="I16" s="76">
        <f>+INPUT!R136</f>
        <v>10.018857142857144</v>
      </c>
      <c r="J16" s="76">
        <f>+INPUT!S136</f>
        <v>11.066428571428572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10.357020833333335</v>
      </c>
      <c r="D17" s="76">
        <f>+INPUT!M137</f>
        <v>10.247</v>
      </c>
      <c r="E17" s="76">
        <f>+INPUT!N137</f>
        <v>10.516</v>
      </c>
      <c r="F17" s="76">
        <f>+INPUT!O137</f>
        <v>8.1633714766172663E-2</v>
      </c>
      <c r="G17" s="76">
        <f>+INPUT!P137</f>
        <v>0.26900000000000013</v>
      </c>
      <c r="H17" s="76">
        <f>+INPUT!Q137</f>
        <v>10.360883928571429</v>
      </c>
      <c r="I17" s="76">
        <f>+INPUT!R137</f>
        <v>10.075000000000001</v>
      </c>
      <c r="J17" s="76">
        <f>+INPUT!S137</f>
        <v>10.826571428571429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10.574312500000003</v>
      </c>
      <c r="D18" s="76">
        <f>+INPUT!M138</f>
        <v>10.173</v>
      </c>
      <c r="E18" s="76">
        <f>+INPUT!N138</f>
        <v>11.321</v>
      </c>
      <c r="F18" s="76">
        <f>+INPUT!O138</f>
        <v>0.38439978946182812</v>
      </c>
      <c r="G18" s="76">
        <f>+INPUT!P138</f>
        <v>1.1479999999999997</v>
      </c>
      <c r="H18" s="76">
        <f>+INPUT!Q138</f>
        <v>10.38969642857143</v>
      </c>
      <c r="I18" s="76">
        <f>+INPUT!R138</f>
        <v>10.089</v>
      </c>
      <c r="J18" s="76">
        <f>+INPUT!S138</f>
        <v>10.885714285714286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10.420145833333335</v>
      </c>
      <c r="D19" s="76">
        <f>+INPUT!M139</f>
        <v>10.074999999999999</v>
      </c>
      <c r="E19" s="76">
        <f>+INPUT!N139</f>
        <v>10.686999999999999</v>
      </c>
      <c r="F19" s="76">
        <f>+INPUT!O139</f>
        <v>0.21307195763686432</v>
      </c>
      <c r="G19" s="76">
        <f>+INPUT!P139</f>
        <v>0.6120000000000001</v>
      </c>
      <c r="H19" s="76">
        <f>+INPUT!Q139</f>
        <v>10.377080357142859</v>
      </c>
      <c r="I19" s="76">
        <f>+INPUT!R139</f>
        <v>10.092428571428572</v>
      </c>
      <c r="J19" s="76">
        <f>+INPUT!S139</f>
        <v>10.774285714285714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10.578312500000001</v>
      </c>
      <c r="D20" s="76">
        <f>+INPUT!M140</f>
        <v>10.417999999999999</v>
      </c>
      <c r="E20" s="76">
        <f>+INPUT!N140</f>
        <v>10.785</v>
      </c>
      <c r="F20" s="76">
        <f>+INPUT!O140</f>
        <v>0.12709791103461041</v>
      </c>
      <c r="G20" s="76">
        <f>+INPUT!P140</f>
        <v>0.36700000000000088</v>
      </c>
      <c r="H20" s="76">
        <f>+INPUT!Q140</f>
        <v>10.416345238095241</v>
      </c>
      <c r="I20" s="76">
        <f>+INPUT!R140</f>
        <v>10.12742857142857</v>
      </c>
      <c r="J20" s="76">
        <f>+INPUT!S140</f>
        <v>10.812714285714284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10.749291666666666</v>
      </c>
      <c r="D21" s="76">
        <f>+INPUT!M141</f>
        <v>10.443</v>
      </c>
      <c r="E21" s="76">
        <f>+INPUT!N141</f>
        <v>11.175000000000001</v>
      </c>
      <c r="F21" s="76">
        <f>+INPUT!O141</f>
        <v>0.25906385956619521</v>
      </c>
      <c r="G21" s="76">
        <f>+INPUT!P141</f>
        <v>0.73200000000000109</v>
      </c>
      <c r="H21" s="76">
        <f>+INPUT!Q141</f>
        <v>10.485669642857145</v>
      </c>
      <c r="I21" s="76">
        <f>+INPUT!R141</f>
        <v>10.197571428571431</v>
      </c>
      <c r="J21" s="76">
        <f>+INPUT!S141</f>
        <v>10.871857142857142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10.751416666666664</v>
      </c>
      <c r="D22" s="76">
        <f>+INPUT!M142</f>
        <v>10.565</v>
      </c>
      <c r="E22" s="76">
        <f>+INPUT!N142</f>
        <v>11.077999999999999</v>
      </c>
      <c r="F22" s="76">
        <f>+INPUT!O142</f>
        <v>0.1635283609123967</v>
      </c>
      <c r="G22" s="76">
        <f>+INPUT!P142</f>
        <v>0.5129999999999999</v>
      </c>
      <c r="H22" s="76">
        <f>+INPUT!Q142</f>
        <v>10.549818452380952</v>
      </c>
      <c r="I22" s="76">
        <f>+INPUT!R142</f>
        <v>10.309714285714287</v>
      </c>
      <c r="J22" s="76">
        <f>+INPUT!S142</f>
        <v>10.889285714285714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10.709229166666672</v>
      </c>
      <c r="D23" s="76">
        <f>+INPUT!M143</f>
        <v>10.59</v>
      </c>
      <c r="E23" s="76">
        <f>+INPUT!N143</f>
        <v>10.834</v>
      </c>
      <c r="F23" s="76">
        <f>+INPUT!O143</f>
        <v>7.7053239285556019E-2</v>
      </c>
      <c r="G23" s="76">
        <f>+INPUT!P143</f>
        <v>0.24399999999999977</v>
      </c>
      <c r="H23" s="76">
        <f>+INPUT!Q143</f>
        <v>10.591389880952381</v>
      </c>
      <c r="I23" s="76">
        <f>+INPUT!R143</f>
        <v>10.358714285714285</v>
      </c>
      <c r="J23" s="76">
        <f>+INPUT!S143</f>
        <v>10.913714285714287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10.839916666666667</v>
      </c>
      <c r="D24" s="76">
        <f>+INPUT!M144</f>
        <v>10.59</v>
      </c>
      <c r="E24" s="76">
        <f>+INPUT!N144</f>
        <v>11.224</v>
      </c>
      <c r="F24" s="76">
        <f>+INPUT!O144</f>
        <v>0.2140249372359801</v>
      </c>
      <c r="G24" s="76">
        <f>+INPUT!P144</f>
        <v>0.63400000000000034</v>
      </c>
      <c r="H24" s="76">
        <f>+INPUT!Q144</f>
        <v>10.660375</v>
      </c>
      <c r="I24" s="76">
        <f>+INPUT!R144</f>
        <v>10.407714285714286</v>
      </c>
      <c r="J24" s="76">
        <f>+INPUT!S144</f>
        <v>11.014857142857144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10.741770833333334</v>
      </c>
      <c r="D25" s="76">
        <f>+INPUT!M145</f>
        <v>10.59</v>
      </c>
      <c r="E25" s="76">
        <f>+INPUT!N145</f>
        <v>10.932</v>
      </c>
      <c r="F25" s="76">
        <f>+INPUT!O145</f>
        <v>0.1151001857002279</v>
      </c>
      <c r="G25" s="76">
        <f>+INPUT!P145</f>
        <v>0.34200000000000053</v>
      </c>
      <c r="H25" s="76">
        <f>+INPUT!Q145</f>
        <v>10.684297619047621</v>
      </c>
      <c r="I25" s="76">
        <f>+INPUT!R145</f>
        <v>10.467285714285714</v>
      </c>
      <c r="J25" s="76">
        <f>+INPUT!S145</f>
        <v>10.959285714285716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10.810479166666669</v>
      </c>
      <c r="D26" s="76">
        <f>+INPUT!M146</f>
        <v>10.541</v>
      </c>
      <c r="E26" s="76">
        <f>+INPUT!N146</f>
        <v>11.2</v>
      </c>
      <c r="F26" s="76">
        <f>+INPUT!O146</f>
        <v>0.20765663040818674</v>
      </c>
      <c r="G26" s="76">
        <f>+INPUT!P146</f>
        <v>0.65899999999999892</v>
      </c>
      <c r="H26" s="76">
        <f>+INPUT!Q146</f>
        <v>10.740059523809524</v>
      </c>
      <c r="I26" s="76">
        <f>+INPUT!R146</f>
        <v>10.533857142857142</v>
      </c>
      <c r="J26" s="76">
        <f>+INPUT!S146</f>
        <v>11.03257142857143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11.016000000000004</v>
      </c>
      <c r="D27" s="76">
        <f>+INPUT!M147</f>
        <v>10.614000000000001</v>
      </c>
      <c r="E27" s="76">
        <f>+INPUT!N147</f>
        <v>11.637</v>
      </c>
      <c r="F27" s="76">
        <f>+INPUT!O147</f>
        <v>0.33165567892273762</v>
      </c>
      <c r="G27" s="76">
        <f>+INPUT!P147</f>
        <v>1.0229999999999997</v>
      </c>
      <c r="H27" s="76">
        <f>+INPUT!Q147</f>
        <v>10.802586309523813</v>
      </c>
      <c r="I27" s="76">
        <f>+INPUT!R147</f>
        <v>10.561857142857145</v>
      </c>
      <c r="J27" s="76">
        <f>+INPUT!S147</f>
        <v>11.154285714285717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11.252895833333332</v>
      </c>
      <c r="D28" s="76">
        <f>+INPUT!M148</f>
        <v>10.834</v>
      </c>
      <c r="E28" s="76">
        <f>+INPUT!N148</f>
        <v>12.170999999999999</v>
      </c>
      <c r="F28" s="76">
        <f>+INPUT!O148</f>
        <v>0.41374533433550315</v>
      </c>
      <c r="G28" s="76">
        <f>+INPUT!P148</f>
        <v>1.3369999999999997</v>
      </c>
      <c r="H28" s="76">
        <f>+INPUT!Q148</f>
        <v>10.874529761904762</v>
      </c>
      <c r="I28" s="76">
        <f>+INPUT!R148</f>
        <v>10.617714285714287</v>
      </c>
      <c r="J28" s="76">
        <f>+INPUT!S148</f>
        <v>11.296571428571427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11.329583333333332</v>
      </c>
      <c r="D29" s="76">
        <f>+INPUT!M149</f>
        <v>10.956</v>
      </c>
      <c r="E29" s="76">
        <f>+INPUT!N149</f>
        <v>12.025</v>
      </c>
      <c r="F29" s="76">
        <f>+INPUT!O149</f>
        <v>0.34125038123793422</v>
      </c>
      <c r="G29" s="76">
        <f>+INPUT!P149</f>
        <v>1.0690000000000008</v>
      </c>
      <c r="H29" s="76">
        <f>+INPUT!Q149</f>
        <v>10.957125000000001</v>
      </c>
      <c r="I29" s="76">
        <f>+INPUT!R149</f>
        <v>10.67357142857143</v>
      </c>
      <c r="J29" s="76">
        <f>+INPUT!S149</f>
        <v>11.431857142857142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11.199041666666666</v>
      </c>
      <c r="D30" s="76">
        <f>+INPUT!M150</f>
        <v>11.005000000000001</v>
      </c>
      <c r="E30" s="76">
        <f>+INPUT!N150</f>
        <v>11.492000000000001</v>
      </c>
      <c r="F30" s="76">
        <f>+INPUT!O150</f>
        <v>0.15098653713878971</v>
      </c>
      <c r="G30" s="76">
        <f>+INPUT!P150</f>
        <v>0.4870000000000001</v>
      </c>
      <c r="H30" s="76">
        <f>+INPUT!Q150</f>
        <v>11.027098214285713</v>
      </c>
      <c r="I30" s="76">
        <f>+INPUT!R150</f>
        <v>10.732857142857142</v>
      </c>
      <c r="J30" s="76">
        <f>+INPUT!S150</f>
        <v>11.525857142857143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11.211958333333333</v>
      </c>
      <c r="D31" s="76">
        <f>+INPUT!M151</f>
        <v>10.834</v>
      </c>
      <c r="E31" s="76">
        <f>+INPUT!N151</f>
        <v>11.929</v>
      </c>
      <c r="F31" s="76">
        <f>+INPUT!O151</f>
        <v>0.34620495456792066</v>
      </c>
      <c r="G31" s="76">
        <f>+INPUT!P151</f>
        <v>1.0950000000000006</v>
      </c>
      <c r="H31" s="76">
        <f>+INPUT!Q151</f>
        <v>11.080247023809523</v>
      </c>
      <c r="I31" s="76">
        <f>+INPUT!R151</f>
        <v>10.767714285714286</v>
      </c>
      <c r="J31" s="76">
        <f>+INPUT!S151</f>
        <v>11.626571428571427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11.438354166666665</v>
      </c>
      <c r="D32" s="76">
        <f>+INPUT!M152</f>
        <v>10.907</v>
      </c>
      <c r="E32" s="76">
        <f>+INPUT!N152</f>
        <v>12.170999999999999</v>
      </c>
      <c r="F32" s="76">
        <f>+INPUT!O152</f>
        <v>0.44075358530702025</v>
      </c>
      <c r="G32" s="76">
        <f>+INPUT!P152</f>
        <v>1.2639999999999993</v>
      </c>
      <c r="H32" s="76">
        <f>+INPUT!Q152</f>
        <v>11.179758928571429</v>
      </c>
      <c r="I32" s="76">
        <f>+INPUT!R152</f>
        <v>10.813000000000001</v>
      </c>
      <c r="J32" s="76">
        <f>+INPUT!S152</f>
        <v>11.803571428571429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10.534176747311831</v>
      </c>
      <c r="D34" s="76">
        <f>AVERAGE(D2:D32)</f>
        <v>10.087774193548388</v>
      </c>
      <c r="E34" s="76">
        <f>AVERAGE(E2:E32)</f>
        <v>11.221580645161287</v>
      </c>
      <c r="F34" s="76"/>
      <c r="G34" s="76">
        <f>AVERAGE(G2:G32)</f>
        <v>1.1338064516129032</v>
      </c>
      <c r="H34" s="76">
        <f>AVERAGE(H2:H32)</f>
        <v>10.383971006144394</v>
      </c>
      <c r="I34" s="76">
        <f>AVERAGE(I2:I32)</f>
        <v>9.89258525345622</v>
      </c>
      <c r="J34" s="76">
        <f>AVERAGE(J2:J32)</f>
        <v>11.104539170506916</v>
      </c>
    </row>
    <row r="35" spans="1:10" x14ac:dyDescent="0.25">
      <c r="A35" s="73"/>
      <c r="B35" s="72" t="s">
        <v>24</v>
      </c>
      <c r="C35" s="76">
        <f>MIN(C2:C32)</f>
        <v>9.7917916666666702</v>
      </c>
      <c r="D35" s="76">
        <f>MIN(D2:D32)</f>
        <v>8.8170000000000002</v>
      </c>
      <c r="E35" s="76">
        <f>MIN(E2:E32)</f>
        <v>10.443</v>
      </c>
      <c r="F35" s="76"/>
      <c r="G35" s="76">
        <f>MIN(G2:G32)</f>
        <v>0.24399999999999977</v>
      </c>
      <c r="H35" s="76">
        <f>MIN(H2:H32)</f>
        <v>9.5246458333333344</v>
      </c>
      <c r="I35" s="76">
        <f>MIN(I2:I32)</f>
        <v>8.6684285714285725</v>
      </c>
      <c r="J35" s="76">
        <f>MIN(J2:J32)</f>
        <v>10.562142857142858</v>
      </c>
    </row>
    <row r="36" spans="1:10" x14ac:dyDescent="0.25">
      <c r="A36" s="73"/>
      <c r="B36" s="72" t="s">
        <v>25</v>
      </c>
      <c r="C36" s="76">
        <f>MAX(C2:C32)</f>
        <v>11.438354166666665</v>
      </c>
      <c r="D36" s="76">
        <f>MAX(D2:D32)</f>
        <v>11.005000000000001</v>
      </c>
      <c r="E36" s="76">
        <f>MAX(E2:E32)</f>
        <v>12.195</v>
      </c>
      <c r="F36" s="76"/>
      <c r="G36" s="76">
        <f>MAX(G2:G32)</f>
        <v>2.9629999999999992</v>
      </c>
      <c r="H36" s="76">
        <f>MAX(H2:H32)</f>
        <v>11.179758928571429</v>
      </c>
      <c r="I36" s="76">
        <f>MAX(I2:I32)</f>
        <v>10.813000000000001</v>
      </c>
      <c r="J36" s="76">
        <f>MAX(J2:J32)</f>
        <v>11.803571428571429</v>
      </c>
    </row>
    <row r="37" spans="1:10" x14ac:dyDescent="0.25">
      <c r="A37" s="73"/>
      <c r="B37" s="72" t="s">
        <v>26</v>
      </c>
      <c r="C37" s="76">
        <f>STDEV(C2:C32)</f>
        <v>0.46927692482391653</v>
      </c>
      <c r="D37" s="76">
        <f>STDEV(D2:D32)</f>
        <v>0.65055344180563757</v>
      </c>
      <c r="E37" s="76">
        <f>STDEV(E2:E32)</f>
        <v>0.52194870592128428</v>
      </c>
      <c r="F37" s="76"/>
      <c r="G37" s="76">
        <f>STDEV(G2:G32)</f>
        <v>0.73352302483084308</v>
      </c>
      <c r="H37" s="76">
        <f>STDEV(H2:H32)</f>
        <v>0.41985737422461433</v>
      </c>
      <c r="I37" s="76">
        <f>STDEV(I2:I32)</f>
        <v>0.63863136754470906</v>
      </c>
      <c r="J37" s="76">
        <f>STDEV(J2:J32)</f>
        <v>0.2787532342258971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11.374562499999998</v>
      </c>
      <c r="D2" s="76">
        <f>+INPUT!M153</f>
        <v>11.2</v>
      </c>
      <c r="E2" s="76">
        <f>+INPUT!N153</f>
        <v>11.662000000000001</v>
      </c>
      <c r="F2" s="76">
        <f>+INPUT!O153</f>
        <v>0.14618450979585826</v>
      </c>
      <c r="G2" s="76">
        <f>+INPUT!P153</f>
        <v>0.46200000000000152</v>
      </c>
      <c r="H2" s="76">
        <f>+INPUT!Q153</f>
        <v>11.260342261904762</v>
      </c>
      <c r="I2" s="76">
        <f>+INPUT!R153</f>
        <v>10.907142857142857</v>
      </c>
      <c r="J2" s="76">
        <f>+INPUT!S153</f>
        <v>11.869571428571431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11.437291666666662</v>
      </c>
      <c r="D3" s="76">
        <f>+INPUT!M154</f>
        <v>11.2</v>
      </c>
      <c r="E3" s="76">
        <f>+INPUT!N154</f>
        <v>11.782999999999999</v>
      </c>
      <c r="F3" s="76">
        <f>+INPUT!O154</f>
        <v>0.19634868662048327</v>
      </c>
      <c r="G3" s="76">
        <f>+INPUT!P154</f>
        <v>0.58300000000000018</v>
      </c>
      <c r="H3" s="76">
        <f>+INPUT!Q154</f>
        <v>11.320526785714284</v>
      </c>
      <c r="I3" s="76">
        <f>+INPUT!R154</f>
        <v>10.990857142857143</v>
      </c>
      <c r="J3" s="76">
        <f>+INPUT!S154</f>
        <v>11.890428571428572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11.686437499999998</v>
      </c>
      <c r="D4" s="76">
        <f>+INPUT!M155</f>
        <v>11.247999999999999</v>
      </c>
      <c r="E4" s="76">
        <f>+INPUT!N155</f>
        <v>12.484999999999999</v>
      </c>
      <c r="F4" s="76">
        <f>+INPUT!O155</f>
        <v>0.42505888984989554</v>
      </c>
      <c r="G4" s="76">
        <f>+INPUT!P155</f>
        <v>1.2370000000000001</v>
      </c>
      <c r="H4" s="76">
        <f>+INPUT!Q155</f>
        <v>11.382461309523807</v>
      </c>
      <c r="I4" s="76">
        <f>+INPUT!R155</f>
        <v>11.05</v>
      </c>
      <c r="J4" s="76">
        <f>+INPUT!S155</f>
        <v>11.935285714285714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11.676499999999999</v>
      </c>
      <c r="D5" s="76">
        <f>+INPUT!M156</f>
        <v>11.005000000000001</v>
      </c>
      <c r="E5" s="76">
        <f>+INPUT!N156</f>
        <v>12.702999999999999</v>
      </c>
      <c r="F5" s="76">
        <f>+INPUT!O156</f>
        <v>0.55414254253468798</v>
      </c>
      <c r="G5" s="76">
        <f>+INPUT!P156</f>
        <v>1.6979999999999986</v>
      </c>
      <c r="H5" s="76">
        <f>+INPUT!Q156</f>
        <v>11.432020833333331</v>
      </c>
      <c r="I5" s="76">
        <f>+INPUT!R156</f>
        <v>11.057</v>
      </c>
      <c r="J5" s="76">
        <f>+INPUT!S156</f>
        <v>12.032142857142857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11.964229166666668</v>
      </c>
      <c r="D6" s="76">
        <f>+INPUT!M157</f>
        <v>11.175000000000001</v>
      </c>
      <c r="E6" s="76">
        <f>+INPUT!N157</f>
        <v>13.064</v>
      </c>
      <c r="F6" s="76">
        <f>+INPUT!O157</f>
        <v>0.64610862137922853</v>
      </c>
      <c r="G6" s="76">
        <f>+INPUT!P157</f>
        <v>1.8889999999999993</v>
      </c>
      <c r="H6" s="76">
        <f>+INPUT!Q157</f>
        <v>11.541333333333331</v>
      </c>
      <c r="I6" s="76">
        <f>+INPUT!R157</f>
        <v>11.081285714285714</v>
      </c>
      <c r="J6" s="76">
        <f>+INPUT!S157</f>
        <v>12.256714285714285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12.273958333333335</v>
      </c>
      <c r="D7" s="76">
        <f>+INPUT!M158</f>
        <v>11.662000000000001</v>
      </c>
      <c r="E7" s="76">
        <f>+INPUT!N158</f>
        <v>13.281000000000001</v>
      </c>
      <c r="F7" s="76">
        <f>+INPUT!O158</f>
        <v>0.53718410641454861</v>
      </c>
      <c r="G7" s="76">
        <f>+INPUT!P158</f>
        <v>1.6189999999999998</v>
      </c>
      <c r="H7" s="76">
        <f>+INPUT!Q158</f>
        <v>11.693047619047618</v>
      </c>
      <c r="I7" s="76">
        <f>+INPUT!R158</f>
        <v>11.19957142857143</v>
      </c>
      <c r="J7" s="76">
        <f>+INPUT!S158</f>
        <v>12.449857142857143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12.331395833333339</v>
      </c>
      <c r="D8" s="76">
        <f>+INPUT!M159</f>
        <v>11.467000000000001</v>
      </c>
      <c r="E8" s="76">
        <f>+INPUT!N159</f>
        <v>13.449</v>
      </c>
      <c r="F8" s="76">
        <f>+INPUT!O159</f>
        <v>0.65037448261893249</v>
      </c>
      <c r="G8" s="76">
        <f>+INPUT!P159</f>
        <v>1.9819999999999993</v>
      </c>
      <c r="H8" s="76">
        <f>+INPUT!Q159</f>
        <v>11.820624999999998</v>
      </c>
      <c r="I8" s="76">
        <f>+INPUT!R159</f>
        <v>11.27957142857143</v>
      </c>
      <c r="J8" s="76">
        <f>+INPUT!S159</f>
        <v>12.632428571428571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12.262166666666666</v>
      </c>
      <c r="D9" s="76">
        <f>+INPUT!M160</f>
        <v>11.832000000000001</v>
      </c>
      <c r="E9" s="76">
        <f>+INPUT!N160</f>
        <v>13.087999999999999</v>
      </c>
      <c r="F9" s="76">
        <f>+INPUT!O160</f>
        <v>0.38906239358140327</v>
      </c>
      <c r="G9" s="76">
        <f>+INPUT!P160</f>
        <v>1.2559999999999985</v>
      </c>
      <c r="H9" s="76">
        <f>+INPUT!Q160</f>
        <v>11.947425595238096</v>
      </c>
      <c r="I9" s="76">
        <f>+INPUT!R160</f>
        <v>11.369857142857143</v>
      </c>
      <c r="J9" s="76">
        <f>+INPUT!S160</f>
        <v>12.836142857142857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12.105312499999997</v>
      </c>
      <c r="D10" s="76">
        <f>+INPUT!M161</f>
        <v>11.37</v>
      </c>
      <c r="E10" s="76">
        <f>+INPUT!N161</f>
        <v>13.064</v>
      </c>
      <c r="F10" s="76">
        <f>+INPUT!O161</f>
        <v>0.54122183111800226</v>
      </c>
      <c r="G10" s="76">
        <f>+INPUT!P161</f>
        <v>1.6940000000000008</v>
      </c>
      <c r="H10" s="76">
        <f>+INPUT!Q161</f>
        <v>12.042857142857143</v>
      </c>
      <c r="I10" s="76">
        <f>+INPUT!R161</f>
        <v>11.394142857142857</v>
      </c>
      <c r="J10" s="76">
        <f>+INPUT!S161</f>
        <v>13.019142857142855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12.035270833333328</v>
      </c>
      <c r="D11" s="76">
        <f>+INPUT!M162</f>
        <v>11.71</v>
      </c>
      <c r="E11" s="76">
        <f>+INPUT!N162</f>
        <v>12.750999999999999</v>
      </c>
      <c r="F11" s="76">
        <f>+INPUT!O162</f>
        <v>0.31109817425504555</v>
      </c>
      <c r="G11" s="76">
        <f>+INPUT!P162</f>
        <v>1.0409999999999986</v>
      </c>
      <c r="H11" s="76">
        <f>+INPUT!Q162</f>
        <v>12.092690476190475</v>
      </c>
      <c r="I11" s="76">
        <f>+INPUT!R162</f>
        <v>11.460142857142857</v>
      </c>
      <c r="J11" s="76">
        <f>+INPUT!S162</f>
        <v>13.057142857142859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12.000041666666666</v>
      </c>
      <c r="D12" s="76">
        <f>+INPUT!M163</f>
        <v>11.71</v>
      </c>
      <c r="E12" s="76">
        <f>+INPUT!N163</f>
        <v>12.63</v>
      </c>
      <c r="F12" s="76">
        <f>+INPUT!O163</f>
        <v>0.27235317796218067</v>
      </c>
      <c r="G12" s="76">
        <f>+INPUT!P163</f>
        <v>0.91999999999999993</v>
      </c>
      <c r="H12" s="76">
        <f>+INPUT!Q163</f>
        <v>12.138910714285712</v>
      </c>
      <c r="I12" s="76">
        <f>+INPUT!R163</f>
        <v>11.560857142857145</v>
      </c>
      <c r="J12" s="76">
        <f>+INPUT!S163</f>
        <v>13.046714285714286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11.953354166666665</v>
      </c>
      <c r="D13" s="76">
        <f>+INPUT!M164</f>
        <v>11.492000000000001</v>
      </c>
      <c r="E13" s="76">
        <f>+INPUT!N164</f>
        <v>12.727</v>
      </c>
      <c r="F13" s="76">
        <f>+INPUT!O164</f>
        <v>0.42260838919804627</v>
      </c>
      <c r="G13" s="76">
        <f>+INPUT!P164</f>
        <v>1.2349999999999994</v>
      </c>
      <c r="H13" s="76">
        <f>+INPUT!Q164</f>
        <v>12.137357142857143</v>
      </c>
      <c r="I13" s="76">
        <f>+INPUT!R164</f>
        <v>11.606142857142858</v>
      </c>
      <c r="J13" s="76">
        <f>+INPUT!S164</f>
        <v>12.998571428571427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11.864291666666666</v>
      </c>
      <c r="D14" s="76">
        <f>+INPUT!M165</f>
        <v>11.394</v>
      </c>
      <c r="E14" s="76">
        <f>+INPUT!N165</f>
        <v>12.775</v>
      </c>
      <c r="F14" s="76">
        <f>+INPUT!O165</f>
        <v>0.47182371204532186</v>
      </c>
      <c r="G14" s="76">
        <f>+INPUT!P165</f>
        <v>1.3810000000000002</v>
      </c>
      <c r="H14" s="76">
        <f>+INPUT!Q165</f>
        <v>12.078833333333332</v>
      </c>
      <c r="I14" s="76">
        <f>+INPUT!R165</f>
        <v>11.567857142857145</v>
      </c>
      <c r="J14" s="76">
        <f>+INPUT!S165</f>
        <v>12.926285714285715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12.006312500000002</v>
      </c>
      <c r="D15" s="76">
        <f>+INPUT!M166</f>
        <v>11.321</v>
      </c>
      <c r="E15" s="76">
        <f>+INPUT!N166</f>
        <v>13.016</v>
      </c>
      <c r="F15" s="76">
        <f>+INPUT!O166</f>
        <v>0.58659095016812968</v>
      </c>
      <c r="G15" s="76">
        <f>+INPUT!P166</f>
        <v>1.6950000000000003</v>
      </c>
      <c r="H15" s="76">
        <f>+INPUT!Q166</f>
        <v>12.032392857142856</v>
      </c>
      <c r="I15" s="76">
        <f>+INPUT!R166</f>
        <v>11.547000000000001</v>
      </c>
      <c r="J15" s="76">
        <f>+INPUT!S166</f>
        <v>12.864428571428574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11.943895833333334</v>
      </c>
      <c r="D16" s="76">
        <f>+INPUT!M167</f>
        <v>11.394</v>
      </c>
      <c r="E16" s="76">
        <f>+INPUT!N167</f>
        <v>13.04</v>
      </c>
      <c r="F16" s="76">
        <f>+INPUT!O167</f>
        <v>0.53728427594129236</v>
      </c>
      <c r="G16" s="76">
        <f>+INPUT!P167</f>
        <v>1.645999999999999</v>
      </c>
      <c r="H16" s="76">
        <f>+INPUT!Q167</f>
        <v>11.986925595238093</v>
      </c>
      <c r="I16" s="76">
        <f>+INPUT!R167</f>
        <v>11.484428571428571</v>
      </c>
      <c r="J16" s="76">
        <f>+INPUT!S167</f>
        <v>12.857571428571427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11.836291666666666</v>
      </c>
      <c r="D17" s="76">
        <f>+INPUT!M168</f>
        <v>11.37</v>
      </c>
      <c r="E17" s="76">
        <f>+INPUT!N168</f>
        <v>12.606</v>
      </c>
      <c r="F17" s="76">
        <f>+INPUT!O168</f>
        <v>0.34866730825239645</v>
      </c>
      <c r="G17" s="76">
        <f>+INPUT!P168</f>
        <v>1.2360000000000007</v>
      </c>
      <c r="H17" s="76">
        <f>+INPUT!Q168</f>
        <v>11.948494047619047</v>
      </c>
      <c r="I17" s="76">
        <f>+INPUT!R168</f>
        <v>11.484428571428571</v>
      </c>
      <c r="J17" s="76">
        <f>+INPUT!S168</f>
        <v>12.792142857142855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11.671624999999997</v>
      </c>
      <c r="D18" s="76">
        <f>+INPUT!M169</f>
        <v>10.81</v>
      </c>
      <c r="E18" s="76">
        <f>+INPUT!N169</f>
        <v>12.798999999999999</v>
      </c>
      <c r="F18" s="76">
        <f>+INPUT!O169</f>
        <v>0.62818325097738048</v>
      </c>
      <c r="G18" s="76">
        <f>+INPUT!P169</f>
        <v>1.988999999999999</v>
      </c>
      <c r="H18" s="76">
        <f>+INPUT!Q169</f>
        <v>11.89654464285714</v>
      </c>
      <c r="I18" s="76">
        <f>+INPUT!R169</f>
        <v>11.355857142857143</v>
      </c>
      <c r="J18" s="76">
        <f>+INPUT!S169</f>
        <v>12.798999999999998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11.995687499999995</v>
      </c>
      <c r="D19" s="76">
        <f>+INPUT!M170</f>
        <v>11.516</v>
      </c>
      <c r="E19" s="76">
        <f>+INPUT!N170</f>
        <v>12.63</v>
      </c>
      <c r="F19" s="76">
        <f>+INPUT!O170</f>
        <v>0.42867356802762197</v>
      </c>
      <c r="G19" s="76">
        <f>+INPUT!P170</f>
        <v>1.1140000000000008</v>
      </c>
      <c r="H19" s="76">
        <f>+INPUT!Q170</f>
        <v>11.895922619047619</v>
      </c>
      <c r="I19" s="76">
        <f>+INPUT!R170</f>
        <v>11.328142857142856</v>
      </c>
      <c r="J19" s="76">
        <f>+INPUT!S170</f>
        <v>12.798999999999998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12.54554166666667</v>
      </c>
      <c r="D20" s="76">
        <f>+INPUT!M171</f>
        <v>11.952999999999999</v>
      </c>
      <c r="E20" s="76">
        <f>+INPUT!N171</f>
        <v>13.81</v>
      </c>
      <c r="F20" s="76">
        <f>+INPUT!O171</f>
        <v>0.63323589629348243</v>
      </c>
      <c r="G20" s="76">
        <f>+INPUT!P171</f>
        <v>1.8570000000000011</v>
      </c>
      <c r="H20" s="76">
        <f>+INPUT!Q171</f>
        <v>11.980520833333333</v>
      </c>
      <c r="I20" s="76">
        <f>+INPUT!R171</f>
        <v>11.394000000000002</v>
      </c>
      <c r="J20" s="76">
        <f>+INPUT!S171</f>
        <v>12.953714285714286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12.489791666666671</v>
      </c>
      <c r="D21" s="76">
        <f>+INPUT!M172</f>
        <v>11.613</v>
      </c>
      <c r="E21" s="76">
        <f>+INPUT!N172</f>
        <v>13.786</v>
      </c>
      <c r="F21" s="76">
        <f>+INPUT!O172</f>
        <v>0.7387044714222939</v>
      </c>
      <c r="G21" s="76">
        <f>+INPUT!P172</f>
        <v>2.173</v>
      </c>
      <c r="H21" s="76">
        <f>+INPUT!Q172</f>
        <v>12.069877976190478</v>
      </c>
      <c r="I21" s="76">
        <f>+INPUT!R172</f>
        <v>11.425285714285716</v>
      </c>
      <c r="J21" s="76">
        <f>+INPUT!S172</f>
        <v>13.098142857142857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12.703000000000001</v>
      </c>
      <c r="D22" s="76">
        <f>+INPUT!M173</f>
        <v>11.734</v>
      </c>
      <c r="E22" s="76">
        <f>+INPUT!N173</f>
        <v>14.026</v>
      </c>
      <c r="F22" s="76">
        <f>+INPUT!O173</f>
        <v>0.80270166154481604</v>
      </c>
      <c r="G22" s="76">
        <f>+INPUT!P173</f>
        <v>2.2919999999999998</v>
      </c>
      <c r="H22" s="76">
        <f>+INPUT!Q173</f>
        <v>12.169404761904762</v>
      </c>
      <c r="I22" s="76">
        <f>+INPUT!R173</f>
        <v>11.484285714285713</v>
      </c>
      <c r="J22" s="76">
        <f>+INPUT!S173</f>
        <v>13.242428571428572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12.630229166666668</v>
      </c>
      <c r="D23" s="76">
        <f>+INPUT!M174</f>
        <v>11.904</v>
      </c>
      <c r="E23" s="76">
        <f>+INPUT!N174</f>
        <v>13.545999999999999</v>
      </c>
      <c r="F23" s="76">
        <f>+INPUT!O174</f>
        <v>0.41473058363658943</v>
      </c>
      <c r="G23" s="76">
        <f>+INPUT!P174</f>
        <v>1.6419999999999995</v>
      </c>
      <c r="H23" s="76">
        <f>+INPUT!Q174</f>
        <v>12.267452380952381</v>
      </c>
      <c r="I23" s="76">
        <f>+INPUT!R174</f>
        <v>11.557142857142855</v>
      </c>
      <c r="J23" s="76">
        <f>+INPUT!S174</f>
        <v>13.314714285714286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12.27460416666667</v>
      </c>
      <c r="D24" s="76">
        <f>+INPUT!M175</f>
        <v>11.077999999999999</v>
      </c>
      <c r="E24" s="76">
        <f>+INPUT!N175</f>
        <v>13.641999999999999</v>
      </c>
      <c r="F24" s="76">
        <f>+INPUT!O175</f>
        <v>0.86899395829702841</v>
      </c>
      <c r="G24" s="76">
        <f>+INPUT!P175</f>
        <v>2.5640000000000001</v>
      </c>
      <c r="H24" s="76">
        <f>+INPUT!Q175</f>
        <v>12.330068452380955</v>
      </c>
      <c r="I24" s="76">
        <f>+INPUT!R175</f>
        <v>11.515428571428572</v>
      </c>
      <c r="J24" s="76">
        <f>+INPUT!S175</f>
        <v>13.462714285714286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12.685229166666664</v>
      </c>
      <c r="D25" s="76">
        <f>+INPUT!M176</f>
        <v>11.807</v>
      </c>
      <c r="E25" s="76">
        <f>+INPUT!N176</f>
        <v>13.93</v>
      </c>
      <c r="F25" s="76">
        <f>+INPUT!O176</f>
        <v>0.68770875328439141</v>
      </c>
      <c r="G25" s="76">
        <f>+INPUT!P176</f>
        <v>2.1229999999999993</v>
      </c>
      <c r="H25" s="76">
        <f>+INPUT!Q176</f>
        <v>12.474869047619048</v>
      </c>
      <c r="I25" s="76">
        <f>+INPUT!R176</f>
        <v>11.657857142857143</v>
      </c>
      <c r="J25" s="76">
        <f>+INPUT!S176</f>
        <v>13.624285714285715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13.151749999999995</v>
      </c>
      <c r="D26" s="76">
        <f>+INPUT!M177</f>
        <v>11.977</v>
      </c>
      <c r="E26" s="76">
        <f>+INPUT!N177</f>
        <v>14.601000000000001</v>
      </c>
      <c r="F26" s="76">
        <f>+INPUT!O177</f>
        <v>0.8984394626713067</v>
      </c>
      <c r="G26" s="76">
        <f>+INPUT!P177</f>
        <v>2.6240000000000006</v>
      </c>
      <c r="H26" s="76">
        <f>+INPUT!Q177</f>
        <v>12.640020833333335</v>
      </c>
      <c r="I26" s="76">
        <f>+INPUT!R177</f>
        <v>11.723714285714285</v>
      </c>
      <c r="J26" s="76">
        <f>+INPUT!S177</f>
        <v>13.905857142857144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13.56385416666666</v>
      </c>
      <c r="D27" s="76">
        <f>+INPUT!M178</f>
        <v>12.992000000000001</v>
      </c>
      <c r="E27" s="76">
        <f>+INPUT!N178</f>
        <v>14.721</v>
      </c>
      <c r="F27" s="76">
        <f>+INPUT!O178</f>
        <v>0.60296720173260521</v>
      </c>
      <c r="G27" s="76">
        <f>+INPUT!P178</f>
        <v>1.7289999999999992</v>
      </c>
      <c r="H27" s="76">
        <f>+INPUT!Q178</f>
        <v>12.785494047619048</v>
      </c>
      <c r="I27" s="76">
        <f>+INPUT!R178</f>
        <v>11.87214285714286</v>
      </c>
      <c r="J27" s="76">
        <f>+INPUT!S178</f>
        <v>14.036000000000001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13.813395833333326</v>
      </c>
      <c r="D28" s="76">
        <f>+INPUT!M179</f>
        <v>12.823</v>
      </c>
      <c r="E28" s="76">
        <f>+INPUT!N179</f>
        <v>15.175000000000001</v>
      </c>
      <c r="F28" s="76">
        <f>+INPUT!O179</f>
        <v>0.83535151830304688</v>
      </c>
      <c r="G28" s="76">
        <f>+INPUT!P179</f>
        <v>2.3520000000000003</v>
      </c>
      <c r="H28" s="76">
        <f>+INPUT!Q179</f>
        <v>12.974580357142855</v>
      </c>
      <c r="I28" s="76">
        <f>+INPUT!R179</f>
        <v>12.045</v>
      </c>
      <c r="J28" s="76">
        <f>+INPUT!S179</f>
        <v>14.234428571428571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13.34254166666666</v>
      </c>
      <c r="D29" s="76">
        <f>+INPUT!M180</f>
        <v>13.112</v>
      </c>
      <c r="E29" s="76">
        <f>+INPUT!N180</f>
        <v>13.762</v>
      </c>
      <c r="F29" s="76">
        <f>+INPUT!O180</f>
        <v>0.14659293157806921</v>
      </c>
      <c r="G29" s="76">
        <f>+INPUT!P180</f>
        <v>0.65000000000000036</v>
      </c>
      <c r="H29" s="76">
        <f>+INPUT!Q180</f>
        <v>13.065943452380949</v>
      </c>
      <c r="I29" s="76">
        <f>+INPUT!R180</f>
        <v>12.241857142857144</v>
      </c>
      <c r="J29" s="76">
        <f>+INPUT!S180</f>
        <v>14.196714285714284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13.438958333333332</v>
      </c>
      <c r="D30" s="76">
        <f>+INPUT!M181</f>
        <v>12.968</v>
      </c>
      <c r="E30" s="76">
        <f>+INPUT!N181</f>
        <v>14.457000000000001</v>
      </c>
      <c r="F30" s="76">
        <f>+INPUT!O181</f>
        <v>0.44449751493134582</v>
      </c>
      <c r="G30" s="76">
        <f>+INPUT!P181</f>
        <v>1.4890000000000008</v>
      </c>
      <c r="H30" s="76">
        <f>+INPUT!Q181</f>
        <v>13.181476190476188</v>
      </c>
      <c r="I30" s="76">
        <f>+INPUT!R181</f>
        <v>12.393857142857144</v>
      </c>
      <c r="J30" s="76">
        <f>+INPUT!S181</f>
        <v>14.326857142857145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13.734291666666669</v>
      </c>
      <c r="D31" s="76">
        <f>+INPUT!M182</f>
        <v>13.185</v>
      </c>
      <c r="E31" s="76">
        <f>+INPUT!N182</f>
        <v>14.792</v>
      </c>
      <c r="F31" s="76">
        <f>+INPUT!O182</f>
        <v>0.54294045589961548</v>
      </c>
      <c r="G31" s="76">
        <f>+INPUT!P182</f>
        <v>1.6069999999999993</v>
      </c>
      <c r="H31" s="76">
        <f>+INPUT!Q182</f>
        <v>13.390002976190472</v>
      </c>
      <c r="I31" s="76">
        <f>+INPUT!R182</f>
        <v>12.694857142857144</v>
      </c>
      <c r="J31" s="76">
        <f>+INPUT!S182</f>
        <v>14.491142857142856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12.359727083333333</v>
      </c>
      <c r="D33" s="76">
        <f>AVERAGE(D2:D31)</f>
        <v>11.734066666666669</v>
      </c>
      <c r="E33" s="76">
        <f>AVERAGE(E2:E31)</f>
        <v>13.326699999999997</v>
      </c>
      <c r="F33" s="76"/>
      <c r="G33" s="76">
        <f>AVERAGE(G2:G31)</f>
        <v>1.5926333333333331</v>
      </c>
      <c r="H33" s="76">
        <f>AVERAGE(H2:H31)</f>
        <v>12.132614087301588</v>
      </c>
      <c r="I33" s="76">
        <f>AVERAGE(I2:I31)</f>
        <v>11.524323809523811</v>
      </c>
      <c r="J33" s="76">
        <f>AVERAGE(J2:J31)</f>
        <v>13.064985714285712</v>
      </c>
    </row>
    <row r="34" spans="1:10" x14ac:dyDescent="0.25">
      <c r="A34" s="73"/>
      <c r="B34" s="72" t="s">
        <v>24</v>
      </c>
      <c r="C34" s="76">
        <f>MIN(C2:C31)</f>
        <v>11.374562499999998</v>
      </c>
      <c r="D34" s="76">
        <f>MIN(D2:D31)</f>
        <v>10.81</v>
      </c>
      <c r="E34" s="76">
        <f>MIN(E2:E31)</f>
        <v>11.662000000000001</v>
      </c>
      <c r="F34" s="76"/>
      <c r="G34" s="76">
        <f>MIN(G2:G31)</f>
        <v>0.46200000000000152</v>
      </c>
      <c r="H34" s="76">
        <f>MIN(H2:H31)</f>
        <v>11.260342261904762</v>
      </c>
      <c r="I34" s="76">
        <f>MIN(I2:I31)</f>
        <v>10.907142857142857</v>
      </c>
      <c r="J34" s="76">
        <f>MIN(J2:J31)</f>
        <v>11.869571428571431</v>
      </c>
    </row>
    <row r="35" spans="1:10" x14ac:dyDescent="0.25">
      <c r="A35" s="73"/>
      <c r="B35" s="72" t="s">
        <v>25</v>
      </c>
      <c r="C35" s="76">
        <f>MAX(C2:C31)</f>
        <v>13.813395833333326</v>
      </c>
      <c r="D35" s="76">
        <f>MAX(D2:D31)</f>
        <v>13.185</v>
      </c>
      <c r="E35" s="76">
        <f>MAX(E2:E31)</f>
        <v>15.175000000000001</v>
      </c>
      <c r="F35" s="76"/>
      <c r="G35" s="76">
        <f>MAX(G2:G31)</f>
        <v>2.6240000000000006</v>
      </c>
      <c r="H35" s="76">
        <f>MAX(H2:H31)</f>
        <v>13.390002976190472</v>
      </c>
      <c r="I35" s="76">
        <f>MAX(I2:I31)</f>
        <v>12.694857142857144</v>
      </c>
      <c r="J35" s="76">
        <f>MAX(J2:J31)</f>
        <v>14.491142857142856</v>
      </c>
    </row>
    <row r="36" spans="1:10" x14ac:dyDescent="0.25">
      <c r="A36" s="73"/>
      <c r="B36" s="72" t="s">
        <v>26</v>
      </c>
      <c r="C36" s="76">
        <f>STDEV(C2:C31)</f>
        <v>0.67898366001313604</v>
      </c>
      <c r="D36" s="76">
        <f>STDEV(D2:D31)</f>
        <v>0.64982824963446206</v>
      </c>
      <c r="E36" s="76">
        <f>STDEV(E2:E31)</f>
        <v>0.86003011775650995</v>
      </c>
      <c r="F36" s="76"/>
      <c r="G36" s="76">
        <f>STDEV(G2:G31)</f>
        <v>0.55512343972609679</v>
      </c>
      <c r="H36" s="76">
        <f>STDEV(H2:H31)</f>
        <v>0.54092789475371184</v>
      </c>
      <c r="I36" s="76">
        <f>STDEV(I2:I31)</f>
        <v>0.40327334286899147</v>
      </c>
      <c r="J36" s="76">
        <f>STDEV(J2:J31)</f>
        <v>0.72518713675961244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14.103041666666661</v>
      </c>
      <c r="D2" s="76">
        <f>+INPUT!M183</f>
        <v>13.087999999999999</v>
      </c>
      <c r="E2" s="76">
        <f>+INPUT!N183</f>
        <v>15.509</v>
      </c>
      <c r="F2" s="76">
        <f>+INPUT!O183</f>
        <v>0.81743534999315992</v>
      </c>
      <c r="G2" s="76">
        <f>+INPUT!P183</f>
        <v>2.4210000000000012</v>
      </c>
      <c r="H2" s="76">
        <f>+INPUT!Q183</f>
        <v>13.592547619047613</v>
      </c>
      <c r="I2" s="76">
        <f>+INPUT!R183</f>
        <v>12.877857142857142</v>
      </c>
      <c r="J2" s="76">
        <f>+INPUT!S183</f>
        <v>14.716714285714287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14.267604166666663</v>
      </c>
      <c r="D3" s="76">
        <f>+INPUT!M184</f>
        <v>13.473000000000001</v>
      </c>
      <c r="E3" s="76">
        <f>+INPUT!N184</f>
        <v>15.605</v>
      </c>
      <c r="F3" s="76">
        <f>+INPUT!O184</f>
        <v>0.73515749476552927</v>
      </c>
      <c r="G3" s="76">
        <f>+INPUT!P184</f>
        <v>2.1319999999999997</v>
      </c>
      <c r="H3" s="76">
        <f>+INPUT!Q184</f>
        <v>13.751955357142851</v>
      </c>
      <c r="I3" s="76">
        <f>+INPUT!R184</f>
        <v>13.091571428571427</v>
      </c>
      <c r="J3" s="76">
        <f>+INPUT!S184</f>
        <v>14.860142857142858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14.265999999999996</v>
      </c>
      <c r="D4" s="76">
        <f>+INPUT!M185</f>
        <v>13.618</v>
      </c>
      <c r="E4" s="76">
        <f>+INPUT!N185</f>
        <v>15.484999999999999</v>
      </c>
      <c r="F4" s="76">
        <f>+INPUT!O185</f>
        <v>0.62305534059729284</v>
      </c>
      <c r="G4" s="76">
        <f>+INPUT!P185</f>
        <v>1.8669999999999991</v>
      </c>
      <c r="H4" s="76">
        <f>+INPUT!Q185</f>
        <v>13.8522619047619</v>
      </c>
      <c r="I4" s="76">
        <f>+INPUT!R185</f>
        <v>13.180999999999999</v>
      </c>
      <c r="J4" s="76">
        <f>+INPUT!S185</f>
        <v>14.969285714285716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14.083166666666656</v>
      </c>
      <c r="D5" s="76">
        <f>+INPUT!M186</f>
        <v>13.064</v>
      </c>
      <c r="E5" s="76">
        <f>+INPUT!N186</f>
        <v>15.39</v>
      </c>
      <c r="F5" s="76">
        <f>+INPUT!O186</f>
        <v>0.78030327801038935</v>
      </c>
      <c r="G5" s="76">
        <f>+INPUT!P186</f>
        <v>2.3260000000000005</v>
      </c>
      <c r="H5" s="76">
        <f>+INPUT!Q186</f>
        <v>13.89080059523809</v>
      </c>
      <c r="I5" s="76">
        <f>+INPUT!R186</f>
        <v>13.215428571428573</v>
      </c>
      <c r="J5" s="76">
        <f>+INPUT!S186</f>
        <v>15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14.242812499999994</v>
      </c>
      <c r="D6" s="76">
        <f>+INPUT!M187</f>
        <v>13.425000000000001</v>
      </c>
      <c r="E6" s="76">
        <f>+INPUT!N187</f>
        <v>15.414</v>
      </c>
      <c r="F6" s="76">
        <f>+INPUT!O187</f>
        <v>0.69145159231957554</v>
      </c>
      <c r="G6" s="76">
        <f>+INPUT!P187</f>
        <v>1.988999999999999</v>
      </c>
      <c r="H6" s="76">
        <f>+INPUT!Q187</f>
        <v>14.019410714285712</v>
      </c>
      <c r="I6" s="76">
        <f>+INPUT!R187</f>
        <v>13.260142857142855</v>
      </c>
      <c r="J6" s="76">
        <f>+INPUT!S187</f>
        <v>15.236000000000001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13.984708333333321</v>
      </c>
      <c r="D7" s="76">
        <f>+INPUT!M188</f>
        <v>13.545999999999999</v>
      </c>
      <c r="E7" s="76">
        <f>+INPUT!N188</f>
        <v>14.792</v>
      </c>
      <c r="F7" s="76">
        <f>+INPUT!O188</f>
        <v>0.40018346634711016</v>
      </c>
      <c r="G7" s="76">
        <f>+INPUT!P188</f>
        <v>1.2460000000000004</v>
      </c>
      <c r="H7" s="76">
        <f>+INPUT!Q188</f>
        <v>14.097374999999994</v>
      </c>
      <c r="I7" s="76">
        <f>+INPUT!R188</f>
        <v>13.342714285714285</v>
      </c>
      <c r="J7" s="76">
        <f>+INPUT!S188</f>
        <v>15.283857142857144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13.915270833333329</v>
      </c>
      <c r="D8" s="76">
        <f>+INPUT!M189</f>
        <v>13.522</v>
      </c>
      <c r="E8" s="76">
        <f>+INPUT!N189</f>
        <v>14.792</v>
      </c>
      <c r="F8" s="76">
        <f>+INPUT!O189</f>
        <v>0.3858868062221254</v>
      </c>
      <c r="G8" s="76">
        <f>+INPUT!P189</f>
        <v>1.2699999999999996</v>
      </c>
      <c r="H8" s="76">
        <f>+INPUT!Q189</f>
        <v>14.123229166666659</v>
      </c>
      <c r="I8" s="76">
        <f>+INPUT!R189</f>
        <v>13.390857142857143</v>
      </c>
      <c r="J8" s="76">
        <f>+INPUT!S189</f>
        <v>15.283857142857144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13.926624999999989</v>
      </c>
      <c r="D9" s="76">
        <f>+INPUT!M190</f>
        <v>13.185</v>
      </c>
      <c r="E9" s="76">
        <f>+INPUT!N190</f>
        <v>14.96</v>
      </c>
      <c r="F9" s="76">
        <f>+INPUT!O190</f>
        <v>0.61381439515714176</v>
      </c>
      <c r="G9" s="76">
        <f>+INPUT!P190</f>
        <v>1.7750000000000004</v>
      </c>
      <c r="H9" s="76">
        <f>+INPUT!Q190</f>
        <v>14.098026785714278</v>
      </c>
      <c r="I9" s="76">
        <f>+INPUT!R190</f>
        <v>13.404714285714288</v>
      </c>
      <c r="J9" s="76">
        <f>+INPUT!S190</f>
        <v>15.205428571428573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13.799999999999997</v>
      </c>
      <c r="D10" s="76">
        <f>+INPUT!M191</f>
        <v>13.641999999999999</v>
      </c>
      <c r="E10" s="76">
        <f>+INPUT!N191</f>
        <v>14.002000000000001</v>
      </c>
      <c r="F10" s="76">
        <f>+INPUT!O191</f>
        <v>0.12255992889281886</v>
      </c>
      <c r="G10" s="76">
        <f>+INPUT!P191</f>
        <v>0.36000000000000121</v>
      </c>
      <c r="H10" s="76">
        <f>+INPUT!Q191</f>
        <v>14.031226190476184</v>
      </c>
      <c r="I10" s="76">
        <f>+INPUT!R191</f>
        <v>13.428857142857142</v>
      </c>
      <c r="J10" s="76">
        <f>+INPUT!S191</f>
        <v>14.976428571428571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13.98529166666666</v>
      </c>
      <c r="D11" s="76">
        <f>+INPUT!M192</f>
        <v>13.522</v>
      </c>
      <c r="E11" s="76">
        <f>+INPUT!N192</f>
        <v>14.648999999999999</v>
      </c>
      <c r="F11" s="76">
        <f>+INPUT!O192</f>
        <v>0.37896707083880238</v>
      </c>
      <c r="G11" s="76">
        <f>+INPUT!P192</f>
        <v>1.1269999999999989</v>
      </c>
      <c r="H11" s="76">
        <f>+INPUT!Q192</f>
        <v>13.991124999999993</v>
      </c>
      <c r="I11" s="76">
        <f>+INPUT!R192</f>
        <v>13.415142857142856</v>
      </c>
      <c r="J11" s="76">
        <f>+INPUT!S192</f>
        <v>14.857000000000001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13.968499999999993</v>
      </c>
      <c r="D12" s="76">
        <f>+INPUT!M193</f>
        <v>13.786</v>
      </c>
      <c r="E12" s="76">
        <f>+INPUT!N193</f>
        <v>14.194000000000001</v>
      </c>
      <c r="F12" s="76">
        <f>+INPUT!O193</f>
        <v>0.11796465392001161</v>
      </c>
      <c r="G12" s="76">
        <f>+INPUT!P193</f>
        <v>0.40800000000000125</v>
      </c>
      <c r="H12" s="76">
        <f>+INPUT!Q193</f>
        <v>13.974744047619041</v>
      </c>
      <c r="I12" s="76">
        <f>+INPUT!R193</f>
        <v>13.518285714285716</v>
      </c>
      <c r="J12" s="76">
        <f>+INPUT!S193</f>
        <v>14.686142857142856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14.218416666666663</v>
      </c>
      <c r="D13" s="76">
        <f>+INPUT!M194</f>
        <v>13.738</v>
      </c>
      <c r="E13" s="76">
        <f>+INPUT!N194</f>
        <v>15.031000000000001</v>
      </c>
      <c r="F13" s="76">
        <f>+INPUT!O194</f>
        <v>0.42133025573433858</v>
      </c>
      <c r="G13" s="76">
        <f>+INPUT!P194</f>
        <v>1.293000000000001</v>
      </c>
      <c r="H13" s="76">
        <f>+INPUT!Q194</f>
        <v>13.971258928571419</v>
      </c>
      <c r="I13" s="76">
        <f>+INPUT!R194</f>
        <v>13.563000000000001</v>
      </c>
      <c r="J13" s="76">
        <f>+INPUT!S194</f>
        <v>14.631428571428572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14.54125</v>
      </c>
      <c r="D14" s="76">
        <f>+INPUT!M195</f>
        <v>14.002000000000001</v>
      </c>
      <c r="E14" s="76">
        <f>+INPUT!N195</f>
        <v>15.557</v>
      </c>
      <c r="F14" s="76">
        <f>+INPUT!O195</f>
        <v>0.52060073728297229</v>
      </c>
      <c r="G14" s="76">
        <f>+INPUT!P195</f>
        <v>1.5549999999999997</v>
      </c>
      <c r="H14" s="76">
        <f>+INPUT!Q195</f>
        <v>14.050764880952375</v>
      </c>
      <c r="I14" s="76">
        <f>+INPUT!R195</f>
        <v>13.628142857142857</v>
      </c>
      <c r="J14" s="76">
        <f>+INPUT!S195</f>
        <v>14.740714285714288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14.286687499999998</v>
      </c>
      <c r="D15" s="76">
        <f>+INPUT!M196</f>
        <v>13.618</v>
      </c>
      <c r="E15" s="76">
        <f>+INPUT!N196</f>
        <v>15.151</v>
      </c>
      <c r="F15" s="76">
        <f>+INPUT!O196</f>
        <v>0.52321429466165958</v>
      </c>
      <c r="G15" s="76">
        <f>+INPUT!P196</f>
        <v>1.5329999999999995</v>
      </c>
      <c r="H15" s="76">
        <f>+INPUT!Q196</f>
        <v>14.1038244047619</v>
      </c>
      <c r="I15" s="76">
        <f>+INPUT!R196</f>
        <v>13.641857142857139</v>
      </c>
      <c r="J15" s="76">
        <f>+INPUT!S196</f>
        <v>14.792000000000002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14.553937500000004</v>
      </c>
      <c r="D16" s="76">
        <f>+INPUT!M197</f>
        <v>13.906000000000001</v>
      </c>
      <c r="E16" s="76">
        <f>+INPUT!N197</f>
        <v>15.651999999999999</v>
      </c>
      <c r="F16" s="76">
        <f>+INPUT!O197</f>
        <v>0.62111613352881712</v>
      </c>
      <c r="G16" s="76">
        <f>+INPUT!P197</f>
        <v>1.7459999999999987</v>
      </c>
      <c r="H16" s="76">
        <f>+INPUT!Q197</f>
        <v>14.193440476190474</v>
      </c>
      <c r="I16" s="76">
        <f>+INPUT!R197</f>
        <v>13.744857142857143</v>
      </c>
      <c r="J16" s="76">
        <f>+INPUT!S197</f>
        <v>14.890857142857142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14.563770833333329</v>
      </c>
      <c r="D17" s="76">
        <f>+INPUT!M198</f>
        <v>13.882</v>
      </c>
      <c r="E17" s="76">
        <f>+INPUT!N198</f>
        <v>15.484999999999999</v>
      </c>
      <c r="F17" s="76">
        <f>+INPUT!O198</f>
        <v>0.48487472563203132</v>
      </c>
      <c r="G17" s="76">
        <f>+INPUT!P198</f>
        <v>1.6029999999999998</v>
      </c>
      <c r="H17" s="76">
        <f>+INPUT!Q198</f>
        <v>14.30255059523809</v>
      </c>
      <c r="I17" s="76">
        <f>+INPUT!R198</f>
        <v>13.779142857142858</v>
      </c>
      <c r="J17" s="76">
        <f>+INPUT!S198</f>
        <v>15.102714285714287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14.412041666666662</v>
      </c>
      <c r="D18" s="76">
        <f>+INPUT!M199</f>
        <v>13.57</v>
      </c>
      <c r="E18" s="76">
        <f>+INPUT!N199</f>
        <v>15.629</v>
      </c>
      <c r="F18" s="76">
        <f>+INPUT!O199</f>
        <v>0.7370363875174839</v>
      </c>
      <c r="G18" s="76">
        <f>+INPUT!P199</f>
        <v>2.0589999999999993</v>
      </c>
      <c r="H18" s="76">
        <f>+INPUT!Q199</f>
        <v>14.363514880952378</v>
      </c>
      <c r="I18" s="76">
        <f>+INPUT!R199</f>
        <v>13.786000000000001</v>
      </c>
      <c r="J18" s="76">
        <f>+INPUT!S199</f>
        <v>15.242714285714287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14.726812500000001</v>
      </c>
      <c r="D19" s="76">
        <f>+INPUT!M200</f>
        <v>13.377000000000001</v>
      </c>
      <c r="E19" s="76">
        <f>+INPUT!N200</f>
        <v>16.391999999999999</v>
      </c>
      <c r="F19" s="76">
        <f>+INPUT!O200</f>
        <v>1.0524975899552937</v>
      </c>
      <c r="G19" s="76">
        <f>+INPUT!P200</f>
        <v>3.0149999999999988</v>
      </c>
      <c r="H19" s="76">
        <f>+INPUT!Q200</f>
        <v>14.47184523809524</v>
      </c>
      <c r="I19" s="76">
        <f>+INPUT!R200</f>
        <v>13.727571428571428</v>
      </c>
      <c r="J19" s="76">
        <f>+INPUT!S200</f>
        <v>15.556714285714287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14.503604166666662</v>
      </c>
      <c r="D20" s="76">
        <f>+INPUT!M201</f>
        <v>14.122</v>
      </c>
      <c r="E20" s="76">
        <f>+INPUT!N201</f>
        <v>14.864000000000001</v>
      </c>
      <c r="F20" s="76">
        <f>+INPUT!O201</f>
        <v>0.22718225316358287</v>
      </c>
      <c r="G20" s="76">
        <f>+INPUT!P201</f>
        <v>0.74200000000000088</v>
      </c>
      <c r="H20" s="76">
        <f>+INPUT!Q201</f>
        <v>14.512586309523808</v>
      </c>
      <c r="I20" s="76">
        <f>+INPUT!R201</f>
        <v>13.782428571428571</v>
      </c>
      <c r="J20" s="76">
        <f>+INPUT!S201</f>
        <v>15.532857142857143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14.494083333333329</v>
      </c>
      <c r="D21" s="76">
        <f>+INPUT!M202</f>
        <v>14.194000000000001</v>
      </c>
      <c r="E21" s="76">
        <f>+INPUT!N202</f>
        <v>14.84</v>
      </c>
      <c r="F21" s="76">
        <f>+INPUT!O202</f>
        <v>0.21461314362927456</v>
      </c>
      <c r="G21" s="76">
        <f>+INPUT!P202</f>
        <v>0.64599999999999902</v>
      </c>
      <c r="H21" s="76">
        <f>+INPUT!Q202</f>
        <v>14.505848214285711</v>
      </c>
      <c r="I21" s="76">
        <f>+INPUT!R202</f>
        <v>13.809857142857142</v>
      </c>
      <c r="J21" s="76">
        <f>+INPUT!S202</f>
        <v>15.430428571428573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14.547354166666665</v>
      </c>
      <c r="D22" s="76">
        <f>+INPUT!M203</f>
        <v>14.074</v>
      </c>
      <c r="E22" s="76">
        <f>+INPUT!N203</f>
        <v>15.581</v>
      </c>
      <c r="F22" s="76">
        <f>+INPUT!O203</f>
        <v>0.44370818902015535</v>
      </c>
      <c r="G22" s="76">
        <f>+INPUT!P203</f>
        <v>1.5069999999999997</v>
      </c>
      <c r="H22" s="76">
        <f>+INPUT!Q203</f>
        <v>14.543086309523806</v>
      </c>
      <c r="I22" s="76">
        <f>+INPUT!R203</f>
        <v>13.875</v>
      </c>
      <c r="J22" s="76">
        <f>+INPUT!S203</f>
        <v>15.491857142857144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14.389562499999995</v>
      </c>
      <c r="D23" s="76">
        <f>+INPUT!M204</f>
        <v>13.858000000000001</v>
      </c>
      <c r="E23" s="76">
        <f>+INPUT!N204</f>
        <v>15.318</v>
      </c>
      <c r="F23" s="76">
        <f>+INPUT!O204</f>
        <v>0.49473130064755899</v>
      </c>
      <c r="G23" s="76">
        <f>+INPUT!P204</f>
        <v>1.4599999999999991</v>
      </c>
      <c r="H23" s="76">
        <f>+INPUT!Q204</f>
        <v>14.519604166666664</v>
      </c>
      <c r="I23" s="76">
        <f>+INPUT!R204</f>
        <v>13.868142857142857</v>
      </c>
      <c r="J23" s="76">
        <f>+INPUT!S204</f>
        <v>15.444142857142859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14.0576875</v>
      </c>
      <c r="D24" s="76">
        <f>+INPUT!M205</f>
        <v>13.329000000000001</v>
      </c>
      <c r="E24" s="76">
        <f>+INPUT!N205</f>
        <v>15.175000000000001</v>
      </c>
      <c r="F24" s="76">
        <f>+INPUT!O205</f>
        <v>0.60031013815200984</v>
      </c>
      <c r="G24" s="76">
        <f>+INPUT!P205</f>
        <v>1.8460000000000001</v>
      </c>
      <c r="H24" s="76">
        <f>+INPUT!Q205</f>
        <v>14.447306547619045</v>
      </c>
      <c r="I24" s="76">
        <f>+INPUT!R205</f>
        <v>13.789142857142858</v>
      </c>
      <c r="J24" s="76">
        <f>+INPUT!S205</f>
        <v>15.399857142857144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13.854624999999993</v>
      </c>
      <c r="D25" s="76">
        <f>+INPUT!M206</f>
        <v>13.161</v>
      </c>
      <c r="E25" s="76">
        <f>+INPUT!N206</f>
        <v>14.337</v>
      </c>
      <c r="F25" s="76">
        <f>+INPUT!O206</f>
        <v>0.40978954770010345</v>
      </c>
      <c r="G25" s="76">
        <f>+INPUT!P206</f>
        <v>1.1760000000000002</v>
      </c>
      <c r="H25" s="76">
        <f>+INPUT!Q206</f>
        <v>14.367675595238094</v>
      </c>
      <c r="I25" s="76">
        <f>+INPUT!R206</f>
        <v>13.730714285714287</v>
      </c>
      <c r="J25" s="76">
        <f>+INPUT!S206</f>
        <v>15.215285714285715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14.046749999999996</v>
      </c>
      <c r="D26" s="76">
        <f>+INPUT!M207</f>
        <v>13.618</v>
      </c>
      <c r="E26" s="76">
        <f>+INPUT!N207</f>
        <v>14.625</v>
      </c>
      <c r="F26" s="76">
        <f>+INPUT!O207</f>
        <v>0.31358791905735678</v>
      </c>
      <c r="G26" s="76">
        <f>+INPUT!P207</f>
        <v>1.0069999999999997</v>
      </c>
      <c r="H26" s="76">
        <f>+INPUT!Q207</f>
        <v>14.270523809523809</v>
      </c>
      <c r="I26" s="76">
        <f>+INPUT!R207</f>
        <v>13.765142857142857</v>
      </c>
      <c r="J26" s="76">
        <f>+INPUT!S207</f>
        <v>14.962857142857143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13.841437499999996</v>
      </c>
      <c r="D27" s="76">
        <f>+INPUT!M208</f>
        <v>13.137</v>
      </c>
      <c r="E27" s="76">
        <f>+INPUT!N208</f>
        <v>14.673</v>
      </c>
      <c r="F27" s="76">
        <f>+INPUT!O208</f>
        <v>0.48290741398193865</v>
      </c>
      <c r="G27" s="76">
        <f>+INPUT!P208</f>
        <v>1.5359999999999996</v>
      </c>
      <c r="H27" s="76">
        <f>+INPUT!Q208</f>
        <v>14.175928571428567</v>
      </c>
      <c r="I27" s="76">
        <f>+INPUT!R208</f>
        <v>13.62442857142857</v>
      </c>
      <c r="J27" s="76">
        <f>+INPUT!S208</f>
        <v>14.93557142857143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13.836479166666658</v>
      </c>
      <c r="D28" s="76">
        <f>+INPUT!M209</f>
        <v>12.992000000000001</v>
      </c>
      <c r="E28" s="76">
        <f>+INPUT!N209</f>
        <v>14.984</v>
      </c>
      <c r="F28" s="76">
        <f>+INPUT!O209</f>
        <v>0.6609289719324738</v>
      </c>
      <c r="G28" s="76">
        <f>+INPUT!P209</f>
        <v>1.9919999999999991</v>
      </c>
      <c r="H28" s="76">
        <f>+INPUT!Q209</f>
        <v>14.081985119047616</v>
      </c>
      <c r="I28" s="76">
        <f>+INPUT!R209</f>
        <v>13.452714285714288</v>
      </c>
      <c r="J28" s="76">
        <f>+INPUT!S209</f>
        <v>14.956142857142856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14.177124999999997</v>
      </c>
      <c r="D29" s="76">
        <f>+INPUT!M210</f>
        <v>13.281000000000001</v>
      </c>
      <c r="E29" s="76">
        <f>+INPUT!N210</f>
        <v>15.461</v>
      </c>
      <c r="F29" s="76">
        <f>+INPUT!O210</f>
        <v>0.76446787570095032</v>
      </c>
      <c r="G29" s="76">
        <f>+INPUT!P210</f>
        <v>2.1799999999999997</v>
      </c>
      <c r="H29" s="76">
        <f>+INPUT!Q210</f>
        <v>14.029095238095234</v>
      </c>
      <c r="I29" s="76">
        <f>+INPUT!R210</f>
        <v>13.339428571428574</v>
      </c>
      <c r="J29" s="76">
        <f>+INPUT!S210</f>
        <v>14.938999999999998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14.40364583333333</v>
      </c>
      <c r="D30" s="76">
        <f>+INPUT!M211</f>
        <v>13.329000000000001</v>
      </c>
      <c r="E30" s="76">
        <f>+INPUT!N211</f>
        <v>15.795999999999999</v>
      </c>
      <c r="F30" s="76">
        <f>+INPUT!O211</f>
        <v>0.84027592959373154</v>
      </c>
      <c r="G30" s="76">
        <f>+INPUT!P211</f>
        <v>2.4669999999999987</v>
      </c>
      <c r="H30" s="76">
        <f>+INPUT!Q211</f>
        <v>14.03110714285714</v>
      </c>
      <c r="I30" s="76">
        <f>+INPUT!R211</f>
        <v>13.263857142857145</v>
      </c>
      <c r="J30" s="76">
        <f>+INPUT!S211</f>
        <v>15.007285714285713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14.579687499999999</v>
      </c>
      <c r="D31" s="76">
        <f>+INPUT!M212</f>
        <v>13.401</v>
      </c>
      <c r="E31" s="76">
        <f>+INPUT!N212</f>
        <v>16.033999999999999</v>
      </c>
      <c r="F31" s="76">
        <f>+INPUT!O212</f>
        <v>0.88198318979131785</v>
      </c>
      <c r="G31" s="76">
        <f>+INPUT!P212</f>
        <v>2.6329999999999991</v>
      </c>
      <c r="H31" s="76">
        <f>+INPUT!Q212</f>
        <v>14.105678571428566</v>
      </c>
      <c r="I31" s="76">
        <f>+INPUT!R212</f>
        <v>13.274142857142857</v>
      </c>
      <c r="J31" s="76">
        <f>+INPUT!S212</f>
        <v>15.129999999999999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14.705875000000001</v>
      </c>
      <c r="D32" s="76">
        <f>+INPUT!M213</f>
        <v>13.834</v>
      </c>
      <c r="E32" s="76">
        <f>+INPUT!N213</f>
        <v>15.962999999999999</v>
      </c>
      <c r="F32" s="76">
        <f>+INPUT!O213</f>
        <v>0.73686551863497551</v>
      </c>
      <c r="G32" s="76">
        <f>+INPUT!P213</f>
        <v>2.1289999999999996</v>
      </c>
      <c r="H32" s="76">
        <f>+INPUT!Q213</f>
        <v>14.227285714285713</v>
      </c>
      <c r="I32" s="76">
        <f>+INPUT!R213</f>
        <v>13.370285714285714</v>
      </c>
      <c r="J32" s="76">
        <f>+INPUT!S213</f>
        <v>15.362285714285715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14.234963037634403</v>
      </c>
      <c r="D34" s="76">
        <f>AVERAGE(D2:D32)</f>
        <v>13.557870967741939</v>
      </c>
      <c r="E34" s="76">
        <f>AVERAGE(E2:E32)</f>
        <v>15.204516129032257</v>
      </c>
      <c r="F34" s="76"/>
      <c r="G34" s="76">
        <f>AVERAGE(G2:G32)</f>
        <v>1.6466451612903221</v>
      </c>
      <c r="H34" s="76">
        <f>AVERAGE(H2:H32)</f>
        <v>14.151535906298001</v>
      </c>
      <c r="I34" s="76">
        <f>AVERAGE(I2:I32)</f>
        <v>13.514271889400922</v>
      </c>
      <c r="J34" s="76">
        <f>AVERAGE(J2:J32)</f>
        <v>15.091599078341018</v>
      </c>
    </row>
    <row r="35" spans="1:10" x14ac:dyDescent="0.25">
      <c r="A35" s="73"/>
      <c r="B35" s="72" t="s">
        <v>24</v>
      </c>
      <c r="C35" s="76">
        <f>MIN(C2:C32)</f>
        <v>13.799999999999997</v>
      </c>
      <c r="D35" s="76">
        <f>MIN(D2:D32)</f>
        <v>12.992000000000001</v>
      </c>
      <c r="E35" s="76">
        <f>MIN(E2:E32)</f>
        <v>14.002000000000001</v>
      </c>
      <c r="F35" s="76"/>
      <c r="G35" s="76">
        <f>MIN(G2:G32)</f>
        <v>0.36000000000000121</v>
      </c>
      <c r="H35" s="76">
        <f>MIN(H2:H32)</f>
        <v>13.592547619047613</v>
      </c>
      <c r="I35" s="76">
        <f>MIN(I2:I32)</f>
        <v>12.877857142857142</v>
      </c>
      <c r="J35" s="76">
        <f>MIN(J2:J32)</f>
        <v>14.631428571428572</v>
      </c>
    </row>
    <row r="36" spans="1:10" x14ac:dyDescent="0.25">
      <c r="A36" s="73"/>
      <c r="B36" s="72" t="s">
        <v>25</v>
      </c>
      <c r="C36" s="76">
        <f>MAX(C2:C32)</f>
        <v>14.726812500000001</v>
      </c>
      <c r="D36" s="76">
        <f>MAX(D2:D32)</f>
        <v>14.194000000000001</v>
      </c>
      <c r="E36" s="76">
        <f>MAX(E2:E32)</f>
        <v>16.391999999999999</v>
      </c>
      <c r="F36" s="76"/>
      <c r="G36" s="76">
        <f>MAX(G2:G32)</f>
        <v>3.0149999999999988</v>
      </c>
      <c r="H36" s="76">
        <f>MAX(H2:H32)</f>
        <v>14.543086309523806</v>
      </c>
      <c r="I36" s="76">
        <f>MAX(I2:I32)</f>
        <v>13.875</v>
      </c>
      <c r="J36" s="76">
        <f>MAX(J2:J32)</f>
        <v>15.556714285714287</v>
      </c>
    </row>
    <row r="37" spans="1:10" x14ac:dyDescent="0.25">
      <c r="A37" s="73"/>
      <c r="B37" s="72" t="s">
        <v>26</v>
      </c>
      <c r="C37" s="76">
        <f>STDEV(C2:C32)</f>
        <v>0.28066676495227683</v>
      </c>
      <c r="D37" s="76">
        <f>STDEV(D2:D32)</f>
        <v>0.32693350413965255</v>
      </c>
      <c r="E37" s="76">
        <f>STDEV(E2:E32)</f>
        <v>0.5512185211551911</v>
      </c>
      <c r="F37" s="76"/>
      <c r="G37" s="76">
        <f>STDEV(G2:G32)</f>
        <v>0.63980671812598267</v>
      </c>
      <c r="H37" s="76">
        <f>STDEV(H2:H32)</f>
        <v>0.23650410133241356</v>
      </c>
      <c r="I37" s="76">
        <f>STDEV(I2:I32)</f>
        <v>0.2571836035305336</v>
      </c>
      <c r="J37" s="76">
        <f>STDEV(J2:J32)</f>
        <v>0.26651176390253789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14.721458333333333</v>
      </c>
      <c r="D2" s="76">
        <f>+INPUT!M214</f>
        <v>13.954000000000001</v>
      </c>
      <c r="E2" s="76">
        <f>+INPUT!N214</f>
        <v>15.867000000000001</v>
      </c>
      <c r="F2" s="76">
        <f>+INPUT!O214</f>
        <v>0.6561019627016772</v>
      </c>
      <c r="G2" s="76">
        <f>+INPUT!P214</f>
        <v>1.9130000000000003</v>
      </c>
      <c r="H2" s="76">
        <f>+INPUT!Q214</f>
        <v>14.323672619047617</v>
      </c>
      <c r="I2" s="76">
        <f>+INPUT!R214</f>
        <v>13.418285714285714</v>
      </c>
      <c r="J2" s="76">
        <f>+INPUT!S214</f>
        <v>15.539714285714286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14.504708333333335</v>
      </c>
      <c r="D3" s="76">
        <f>+INPUT!M215</f>
        <v>13.858000000000001</v>
      </c>
      <c r="E3" s="76">
        <f>+INPUT!N215</f>
        <v>15.484999999999999</v>
      </c>
      <c r="F3" s="76">
        <f>+INPUT!O215</f>
        <v>0.54179315980748999</v>
      </c>
      <c r="G3" s="76">
        <f>+INPUT!P215</f>
        <v>1.6269999999999989</v>
      </c>
      <c r="H3" s="76">
        <f>+INPUT!Q215</f>
        <v>14.418425595238093</v>
      </c>
      <c r="I3" s="76">
        <f>+INPUT!R215</f>
        <v>13.521285714285714</v>
      </c>
      <c r="J3" s="76">
        <f>+INPUT!S215</f>
        <v>15.655714285714286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14.44375</v>
      </c>
      <c r="D4" s="76">
        <f>+INPUT!M216</f>
        <v>14.074</v>
      </c>
      <c r="E4" s="76">
        <f>+INPUT!N216</f>
        <v>15.007999999999999</v>
      </c>
      <c r="F4" s="76">
        <f>+INPUT!O216</f>
        <v>0.35234011010881128</v>
      </c>
      <c r="G4" s="76">
        <f>+INPUT!P216</f>
        <v>0.93399999999999928</v>
      </c>
      <c r="H4" s="76">
        <f>+INPUT!Q216</f>
        <v>14.505178571428571</v>
      </c>
      <c r="I4" s="76">
        <f>+INPUT!R216</f>
        <v>13.675857142857144</v>
      </c>
      <c r="J4" s="76">
        <f>+INPUT!S216</f>
        <v>15.659142857142855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14.229374999999992</v>
      </c>
      <c r="D5" s="76">
        <f>+INPUT!M217</f>
        <v>13.69</v>
      </c>
      <c r="E5" s="76">
        <f>+INPUT!N217</f>
        <v>15.031000000000001</v>
      </c>
      <c r="F5" s="76">
        <f>+INPUT!O217</f>
        <v>0.44809481448233424</v>
      </c>
      <c r="G5" s="76">
        <f>+INPUT!P217</f>
        <v>1.3410000000000011</v>
      </c>
      <c r="H5" s="76">
        <f>+INPUT!Q217</f>
        <v>14.512642857142854</v>
      </c>
      <c r="I5" s="76">
        <f>+INPUT!R217</f>
        <v>13.734285714285715</v>
      </c>
      <c r="J5" s="76">
        <f>+INPUT!S217</f>
        <v>15.597714285714286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14.051583333333326</v>
      </c>
      <c r="D6" s="76">
        <f>+INPUT!M218</f>
        <v>13.473000000000001</v>
      </c>
      <c r="E6" s="76">
        <f>+INPUT!N218</f>
        <v>14.768000000000001</v>
      </c>
      <c r="F6" s="76">
        <f>+INPUT!O218</f>
        <v>0.41748175311550695</v>
      </c>
      <c r="G6" s="76">
        <f>+INPUT!P218</f>
        <v>1.2949999999999999</v>
      </c>
      <c r="H6" s="76">
        <f>+INPUT!Q218</f>
        <v>14.462348214285711</v>
      </c>
      <c r="I6" s="76">
        <f>+INPUT!R218</f>
        <v>13.754857142857142</v>
      </c>
      <c r="J6" s="76">
        <f>+INPUT!S218</f>
        <v>15.450857142857144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14.229833333333326</v>
      </c>
      <c r="D7" s="76">
        <f>+INPUT!M219</f>
        <v>13.69</v>
      </c>
      <c r="E7" s="76">
        <f>+INPUT!N219</f>
        <v>15.127000000000001</v>
      </c>
      <c r="F7" s="76">
        <f>+INPUT!O219</f>
        <v>0.47942458122004356</v>
      </c>
      <c r="G7" s="76">
        <f>+INPUT!P219</f>
        <v>1.4370000000000012</v>
      </c>
      <c r="H7" s="76">
        <f>+INPUT!Q219</f>
        <v>14.412369047619046</v>
      </c>
      <c r="I7" s="76">
        <f>+INPUT!R219</f>
        <v>13.796142857142856</v>
      </c>
      <c r="J7" s="76">
        <f>+INPUT!S219</f>
        <v>15.321285714285713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14.5245625</v>
      </c>
      <c r="D8" s="76">
        <f>+INPUT!M220</f>
        <v>13.858000000000001</v>
      </c>
      <c r="E8" s="76">
        <f>+INPUT!N220</f>
        <v>15.509</v>
      </c>
      <c r="F8" s="76">
        <f>+INPUT!O220</f>
        <v>0.59691401092298901</v>
      </c>
      <c r="G8" s="76">
        <f>+INPUT!P220</f>
        <v>1.6509999999999998</v>
      </c>
      <c r="H8" s="76">
        <f>+INPUT!Q220</f>
        <v>14.386467261904759</v>
      </c>
      <c r="I8" s="76">
        <f>+INPUT!R220</f>
        <v>13.799571428571429</v>
      </c>
      <c r="J8" s="76">
        <f>+INPUT!S220</f>
        <v>15.25642857142857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14.545479166666665</v>
      </c>
      <c r="D9" s="76">
        <f>+INPUT!M221</f>
        <v>14.361000000000001</v>
      </c>
      <c r="E9" s="76">
        <f>+INPUT!N221</f>
        <v>14.768000000000001</v>
      </c>
      <c r="F9" s="76">
        <f>+INPUT!O221</f>
        <v>0.12707025859959242</v>
      </c>
      <c r="G9" s="76">
        <f>+INPUT!P221</f>
        <v>0.40700000000000003</v>
      </c>
      <c r="H9" s="76">
        <f>+INPUT!Q221</f>
        <v>14.361327380952378</v>
      </c>
      <c r="I9" s="76">
        <f>+INPUT!R221</f>
        <v>13.857714285714286</v>
      </c>
      <c r="J9" s="76">
        <f>+INPUT!S221</f>
        <v>15.099428571428572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14.4858125</v>
      </c>
      <c r="D10" s="76">
        <f>+INPUT!M222</f>
        <v>13.81</v>
      </c>
      <c r="E10" s="76">
        <f>+INPUT!N222</f>
        <v>15.294</v>
      </c>
      <c r="F10" s="76">
        <f>+INPUT!O222</f>
        <v>0.47707578488252422</v>
      </c>
      <c r="G10" s="76">
        <f>+INPUT!P222</f>
        <v>1.484</v>
      </c>
      <c r="H10" s="76">
        <f>+INPUT!Q222</f>
        <v>14.358627976190473</v>
      </c>
      <c r="I10" s="76">
        <f>+INPUT!R222</f>
        <v>13.850857142857143</v>
      </c>
      <c r="J10" s="76">
        <f>+INPUT!S222</f>
        <v>15.072142857142859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14.722270833333333</v>
      </c>
      <c r="D11" s="76">
        <f>+INPUT!M223</f>
        <v>14.314</v>
      </c>
      <c r="E11" s="76">
        <f>+INPUT!N223</f>
        <v>15.27</v>
      </c>
      <c r="F11" s="76">
        <f>+INPUT!O223</f>
        <v>0.34606177898734575</v>
      </c>
      <c r="G11" s="76">
        <f>+INPUT!P223</f>
        <v>0.95599999999999952</v>
      </c>
      <c r="H11" s="76">
        <f>+INPUT!Q223</f>
        <v>14.398416666666662</v>
      </c>
      <c r="I11" s="76">
        <f>+INPUT!R223</f>
        <v>13.885142857142856</v>
      </c>
      <c r="J11" s="76">
        <f>+INPUT!S223</f>
        <v>15.109571428571428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14.802062499999996</v>
      </c>
      <c r="D12" s="76">
        <f>+INPUT!M224</f>
        <v>14.17</v>
      </c>
      <c r="E12" s="76">
        <f>+INPUT!N224</f>
        <v>15.509</v>
      </c>
      <c r="F12" s="76">
        <f>+INPUT!O224</f>
        <v>0.43115783782394712</v>
      </c>
      <c r="G12" s="76">
        <f>+INPUT!P224</f>
        <v>1.3390000000000004</v>
      </c>
      <c r="H12" s="76">
        <f>+INPUT!Q224</f>
        <v>14.480229166666664</v>
      </c>
      <c r="I12" s="76">
        <f>+INPUT!R224</f>
        <v>13.953714285714286</v>
      </c>
      <c r="J12" s="76">
        <f>+INPUT!S224</f>
        <v>15.177857142857144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14.729812499999996</v>
      </c>
      <c r="D13" s="76">
        <f>+INPUT!M225</f>
        <v>14.122</v>
      </c>
      <c r="E13" s="76">
        <f>+INPUT!N225</f>
        <v>15.438000000000001</v>
      </c>
      <c r="F13" s="76">
        <f>+INPUT!O225</f>
        <v>0.41097225957270872</v>
      </c>
      <c r="G13" s="76">
        <f>+INPUT!P225</f>
        <v>1.3160000000000007</v>
      </c>
      <c r="H13" s="76">
        <f>+INPUT!Q225</f>
        <v>14.577119047619046</v>
      </c>
      <c r="I13" s="76">
        <f>+INPUT!R225</f>
        <v>14.046428571428574</v>
      </c>
      <c r="J13" s="76">
        <f>+INPUT!S225</f>
        <v>15.273571428571429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14.805791666666666</v>
      </c>
      <c r="D14" s="76">
        <f>+INPUT!M226</f>
        <v>14.673</v>
      </c>
      <c r="E14" s="76">
        <f>+INPUT!N226</f>
        <v>14.936</v>
      </c>
      <c r="F14" s="76">
        <f>+INPUT!O226</f>
        <v>7.2078550040123257E-2</v>
      </c>
      <c r="G14" s="76">
        <f>+INPUT!P226</f>
        <v>0.2629999999999999</v>
      </c>
      <c r="H14" s="76">
        <f>+INPUT!Q226</f>
        <v>14.659398809523807</v>
      </c>
      <c r="I14" s="76">
        <f>+INPUT!R226</f>
        <v>14.186857142857145</v>
      </c>
      <c r="J14" s="76">
        <f>+INPUT!S226</f>
        <v>15.246285714285714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14.6145</v>
      </c>
      <c r="D15" s="76">
        <f>+INPUT!M227</f>
        <v>14.457000000000001</v>
      </c>
      <c r="E15" s="76">
        <f>+INPUT!N227</f>
        <v>14.673</v>
      </c>
      <c r="F15" s="76">
        <f>+INPUT!O227</f>
        <v>5.0708176351907296E-2</v>
      </c>
      <c r="G15" s="76">
        <f>+INPUT!P227</f>
        <v>0.2159999999999993</v>
      </c>
      <c r="H15" s="76">
        <f>+INPUT!Q227</f>
        <v>14.672247023809522</v>
      </c>
      <c r="I15" s="76">
        <f>+INPUT!R227</f>
        <v>14.272428571428573</v>
      </c>
      <c r="J15" s="76">
        <f>+INPUT!S227</f>
        <v>15.126857142857144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14.47816666666666</v>
      </c>
      <c r="D16" s="76">
        <f>+INPUT!M228</f>
        <v>14.17</v>
      </c>
      <c r="E16" s="76">
        <f>+INPUT!N228</f>
        <v>14.936</v>
      </c>
      <c r="F16" s="76">
        <f>+INPUT!O228</f>
        <v>0.256488010033179</v>
      </c>
      <c r="G16" s="76">
        <f>+INPUT!P228</f>
        <v>0.76600000000000001</v>
      </c>
      <c r="H16" s="76">
        <f>+INPUT!Q228</f>
        <v>14.662630952380949</v>
      </c>
      <c r="I16" s="76">
        <f>+INPUT!R228</f>
        <v>14.245142857142856</v>
      </c>
      <c r="J16" s="76">
        <f>+INPUT!S228</f>
        <v>15.150857142857145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14.212645833333328</v>
      </c>
      <c r="D17" s="76">
        <f>+INPUT!M229</f>
        <v>13.714</v>
      </c>
      <c r="E17" s="76">
        <f>+INPUT!N229</f>
        <v>14.744999999999999</v>
      </c>
      <c r="F17" s="76">
        <f>+INPUT!O229</f>
        <v>0.324265749274391</v>
      </c>
      <c r="G17" s="76">
        <f>+INPUT!P229</f>
        <v>1.0309999999999988</v>
      </c>
      <c r="H17" s="76">
        <f>+INPUT!Q229</f>
        <v>14.623607142857137</v>
      </c>
      <c r="I17" s="76">
        <f>+INPUT!R229</f>
        <v>14.231428571428571</v>
      </c>
      <c r="J17" s="76">
        <f>+INPUT!S229</f>
        <v>15.072428571428572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14.22297916666666</v>
      </c>
      <c r="D18" s="76">
        <f>+INPUT!M230</f>
        <v>13.738</v>
      </c>
      <c r="E18" s="76">
        <f>+INPUT!N230</f>
        <v>14.864000000000001</v>
      </c>
      <c r="F18" s="76">
        <f>+INPUT!O230</f>
        <v>0.38109536917653752</v>
      </c>
      <c r="G18" s="76">
        <f>+INPUT!P230</f>
        <v>1.1260000000000012</v>
      </c>
      <c r="H18" s="76">
        <f>+INPUT!Q230</f>
        <v>14.552279761904758</v>
      </c>
      <c r="I18" s="76">
        <f>+INPUT!R230</f>
        <v>14.149142857142857</v>
      </c>
      <c r="J18" s="76">
        <f>+INPUT!S230</f>
        <v>15.014428571428573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14.336187500000001</v>
      </c>
      <c r="D19" s="76">
        <f>+INPUT!M231</f>
        <v>13.69</v>
      </c>
      <c r="E19" s="76">
        <f>+INPUT!N231</f>
        <v>15.055</v>
      </c>
      <c r="F19" s="76">
        <f>+INPUT!O231</f>
        <v>0.46072942427591607</v>
      </c>
      <c r="G19" s="76">
        <f>+INPUT!P231</f>
        <v>1.3650000000000002</v>
      </c>
      <c r="H19" s="76">
        <f>+INPUT!Q231</f>
        <v>14.485726190476189</v>
      </c>
      <c r="I19" s="76">
        <f>+INPUT!R231</f>
        <v>14.08057142857143</v>
      </c>
      <c r="J19" s="76">
        <f>+INPUT!S231</f>
        <v>14.949571428571431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14.515000000000002</v>
      </c>
      <c r="D20" s="76">
        <f>+INPUT!M232</f>
        <v>14.026</v>
      </c>
      <c r="E20" s="76">
        <f>+INPUT!N232</f>
        <v>15.079000000000001</v>
      </c>
      <c r="F20" s="76">
        <f>+INPUT!O232</f>
        <v>0.34366924970309659</v>
      </c>
      <c r="G20" s="76">
        <f>+INPUT!P232</f>
        <v>1.0530000000000008</v>
      </c>
      <c r="H20" s="76">
        <f>+INPUT!Q232</f>
        <v>14.455038690476188</v>
      </c>
      <c r="I20" s="76">
        <f>+INPUT!R232</f>
        <v>14.066857142857144</v>
      </c>
      <c r="J20" s="76">
        <f>+INPUT!S232</f>
        <v>14.898285714285716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14.488062499999996</v>
      </c>
      <c r="D21" s="76">
        <f>+INPUT!M233</f>
        <v>14.242000000000001</v>
      </c>
      <c r="E21" s="76">
        <f>+INPUT!N233</f>
        <v>14.648999999999999</v>
      </c>
      <c r="F21" s="76">
        <f>+INPUT!O233</f>
        <v>0.10264344529341424</v>
      </c>
      <c r="G21" s="76">
        <f>+INPUT!P233</f>
        <v>0.40699999999999825</v>
      </c>
      <c r="H21" s="76">
        <f>+INPUT!Q233</f>
        <v>14.409648809523807</v>
      </c>
      <c r="I21" s="76">
        <f>+INPUT!R233</f>
        <v>14.005285714285716</v>
      </c>
      <c r="J21" s="76">
        <f>+INPUT!S233</f>
        <v>14.857285714285714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14.225208333333327</v>
      </c>
      <c r="D22" s="76">
        <f>+INPUT!M234</f>
        <v>14.002000000000001</v>
      </c>
      <c r="E22" s="76">
        <f>+INPUT!N234</f>
        <v>14.505000000000001</v>
      </c>
      <c r="F22" s="76">
        <f>+INPUT!O234</f>
        <v>0.16109306921886685</v>
      </c>
      <c r="G22" s="76">
        <f>+INPUT!P234</f>
        <v>0.50300000000000011</v>
      </c>
      <c r="H22" s="76">
        <f>+INPUT!Q234</f>
        <v>14.354035714285711</v>
      </c>
      <c r="I22" s="76">
        <f>+INPUT!R234</f>
        <v>13.940285714285713</v>
      </c>
      <c r="J22" s="76">
        <f>+INPUT!S234</f>
        <v>14.833285714285713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13.910999999999992</v>
      </c>
      <c r="D23" s="76">
        <f>+INPUT!M235</f>
        <v>13.522</v>
      </c>
      <c r="E23" s="76">
        <f>+INPUT!N235</f>
        <v>14.314</v>
      </c>
      <c r="F23" s="76">
        <f>+INPUT!O235</f>
        <v>0.26508673811302652</v>
      </c>
      <c r="G23" s="76">
        <f>+INPUT!P235</f>
        <v>0.79199999999999982</v>
      </c>
      <c r="H23" s="76">
        <f>+INPUT!Q235</f>
        <v>14.2730119047619</v>
      </c>
      <c r="I23" s="76">
        <f>+INPUT!R235</f>
        <v>13.847714285714286</v>
      </c>
      <c r="J23" s="76">
        <f>+INPUT!S235</f>
        <v>14.744428571428569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13.919499999999992</v>
      </c>
      <c r="D24" s="76">
        <f>+INPUT!M236</f>
        <v>13.641999999999999</v>
      </c>
      <c r="E24" s="76">
        <f>+INPUT!N236</f>
        <v>14.242000000000001</v>
      </c>
      <c r="F24" s="76">
        <f>+INPUT!O236</f>
        <v>0.19071310747219811</v>
      </c>
      <c r="G24" s="76">
        <f>+INPUT!P236</f>
        <v>0.60000000000000142</v>
      </c>
      <c r="H24" s="76">
        <f>+INPUT!Q236</f>
        <v>14.231133928571422</v>
      </c>
      <c r="I24" s="76">
        <f>+INPUT!R236</f>
        <v>13.837428571428571</v>
      </c>
      <c r="J24" s="76">
        <f>+INPUT!S236</f>
        <v>14.67257142857143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13.653708333333334</v>
      </c>
      <c r="D25" s="76">
        <f>+INPUT!M237</f>
        <v>13.329000000000001</v>
      </c>
      <c r="E25" s="76">
        <f>+INPUT!N237</f>
        <v>13.954000000000001</v>
      </c>
      <c r="F25" s="76">
        <f>+INPUT!O237</f>
        <v>0.19851501452763673</v>
      </c>
      <c r="G25" s="76">
        <f>+INPUT!P237</f>
        <v>0.625</v>
      </c>
      <c r="H25" s="76">
        <f>+INPUT!Q237</f>
        <v>14.14980952380952</v>
      </c>
      <c r="I25" s="76">
        <f>+INPUT!R237</f>
        <v>13.779</v>
      </c>
      <c r="J25" s="76">
        <f>+INPUT!S237</f>
        <v>14.54257142857143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13.379125000000002</v>
      </c>
      <c r="D26" s="76">
        <f>+INPUT!M238</f>
        <v>12.944000000000001</v>
      </c>
      <c r="E26" s="76">
        <f>+INPUT!N238</f>
        <v>13.786</v>
      </c>
      <c r="F26" s="76">
        <f>+INPUT!O238</f>
        <v>0.26793795923683517</v>
      </c>
      <c r="G26" s="76">
        <f>+INPUT!P238</f>
        <v>0.84199999999999875</v>
      </c>
      <c r="H26" s="76">
        <f>+INPUT!Q238</f>
        <v>14.013086309523805</v>
      </c>
      <c r="I26" s="76">
        <f>+INPUT!R238</f>
        <v>13.672428571428572</v>
      </c>
      <c r="J26" s="76">
        <f>+INPUT!S238</f>
        <v>14.361285714285714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13.474479166666677</v>
      </c>
      <c r="D27" s="76">
        <f>+INPUT!M239</f>
        <v>13.137</v>
      </c>
      <c r="E27" s="76">
        <f>+INPUT!N239</f>
        <v>13.738</v>
      </c>
      <c r="F27" s="76">
        <f>+INPUT!O239</f>
        <v>0.20100248644416691</v>
      </c>
      <c r="G27" s="76">
        <f>+INPUT!P239</f>
        <v>0.60099999999999909</v>
      </c>
      <c r="H27" s="76">
        <f>+INPUT!Q239</f>
        <v>13.864440476190477</v>
      </c>
      <c r="I27" s="76">
        <f>+INPUT!R239</f>
        <v>13.545428571428571</v>
      </c>
      <c r="J27" s="76">
        <f>+INPUT!S239</f>
        <v>14.169714285714289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13.628166666666658</v>
      </c>
      <c r="D28" s="76">
        <f>+INPUT!M240</f>
        <v>13.401</v>
      </c>
      <c r="E28" s="76">
        <f>+INPUT!N240</f>
        <v>13.882</v>
      </c>
      <c r="F28" s="76">
        <f>+INPUT!O240</f>
        <v>0.16893349230598129</v>
      </c>
      <c r="G28" s="76">
        <f>+INPUT!P240</f>
        <v>0.48099999999999987</v>
      </c>
      <c r="H28" s="76">
        <f>+INPUT!Q240</f>
        <v>13.741598214285714</v>
      </c>
      <c r="I28" s="76">
        <f>+INPUT!R240</f>
        <v>13.425285714285712</v>
      </c>
      <c r="J28" s="76">
        <f>+INPUT!S240</f>
        <v>14.060142857142859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13.968437499999993</v>
      </c>
      <c r="D29" s="76">
        <f>+INPUT!M241</f>
        <v>13.738</v>
      </c>
      <c r="E29" s="76">
        <f>+INPUT!N241</f>
        <v>14.409000000000001</v>
      </c>
      <c r="F29" s="76">
        <f>+INPUT!O241</f>
        <v>0.20452403554844442</v>
      </c>
      <c r="G29" s="76">
        <f>+INPUT!P241</f>
        <v>0.67100000000000115</v>
      </c>
      <c r="H29" s="76">
        <f>+INPUT!Q241</f>
        <v>13.704916666666664</v>
      </c>
      <c r="I29" s="76">
        <f>+INPUT!R241</f>
        <v>13.38757142857143</v>
      </c>
      <c r="J29" s="76">
        <f>+INPUT!S241</f>
        <v>14.046428571428574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14.082499999999996</v>
      </c>
      <c r="D30" s="76">
        <f>+INPUT!M242</f>
        <v>13.858000000000001</v>
      </c>
      <c r="E30" s="76">
        <f>+INPUT!N242</f>
        <v>14.194000000000001</v>
      </c>
      <c r="F30" s="76">
        <f>+INPUT!O242</f>
        <v>8.2915491456085927E-2</v>
      </c>
      <c r="G30" s="76">
        <f>+INPUT!P242</f>
        <v>0.3360000000000003</v>
      </c>
      <c r="H30" s="76">
        <f>+INPUT!Q242</f>
        <v>13.729416666666665</v>
      </c>
      <c r="I30" s="76">
        <f>+INPUT!R242</f>
        <v>13.43557142857143</v>
      </c>
      <c r="J30" s="76">
        <f>+INPUT!S242</f>
        <v>14.029285714285717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13.87099999999999</v>
      </c>
      <c r="D31" s="76">
        <f>+INPUT!M243</f>
        <v>13.641999999999999</v>
      </c>
      <c r="E31" s="76">
        <f>+INPUT!N243</f>
        <v>14.026</v>
      </c>
      <c r="F31" s="76">
        <f>+INPUT!O243</f>
        <v>0.10721225715890148</v>
      </c>
      <c r="G31" s="76">
        <f>+INPUT!P243</f>
        <v>0.38400000000000034</v>
      </c>
      <c r="H31" s="76">
        <f>+INPUT!Q243</f>
        <v>13.722488095238093</v>
      </c>
      <c r="I31" s="76">
        <f>+INPUT!R243</f>
        <v>13.43557142857143</v>
      </c>
      <c r="J31" s="76">
        <f>+INPUT!S243</f>
        <v>13.998428571428573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13.959499999999993</v>
      </c>
      <c r="D32" s="76">
        <f>+INPUT!M244</f>
        <v>13.882</v>
      </c>
      <c r="E32" s="76">
        <f>+INPUT!N244</f>
        <v>14.05</v>
      </c>
      <c r="F32" s="76">
        <f>+INPUT!O244</f>
        <v>6.0074421929909416E-2</v>
      </c>
      <c r="G32" s="76">
        <f>+INPUT!P244</f>
        <v>0.16800000000000104</v>
      </c>
      <c r="H32" s="76">
        <f>+INPUT!Q244</f>
        <v>13.766172619047614</v>
      </c>
      <c r="I32" s="76">
        <f>+INPUT!R244</f>
        <v>13.514571428571429</v>
      </c>
      <c r="J32" s="76">
        <f>+INPUT!S244</f>
        <v>14.012142857142857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14.249569892473115</v>
      </c>
      <c r="D34" s="76">
        <f>AVERAGE(D2:D32)</f>
        <v>13.844548387096776</v>
      </c>
      <c r="E34" s="76">
        <f>AVERAGE(E2:E32)</f>
        <v>14.745516129032261</v>
      </c>
      <c r="F34" s="76"/>
      <c r="G34" s="76">
        <f>AVERAGE(G2:G32)</f>
        <v>0.9009677419354839</v>
      </c>
      <c r="H34" s="76">
        <f>AVERAGE(H2:H32)</f>
        <v>14.298951996927803</v>
      </c>
      <c r="I34" s="76">
        <f>AVERAGE(I2:I32)</f>
        <v>13.81782949308756</v>
      </c>
      <c r="J34" s="76">
        <f>AVERAGE(J2:J32)</f>
        <v>14.903216589861747</v>
      </c>
    </row>
    <row r="35" spans="1:12" x14ac:dyDescent="0.25">
      <c r="A35" s="73"/>
      <c r="B35" s="72" t="s">
        <v>24</v>
      </c>
      <c r="C35" s="76">
        <f>MIN(C2:C32)</f>
        <v>13.379125000000002</v>
      </c>
      <c r="D35" s="76">
        <f>MIN(D2:D32)</f>
        <v>12.944000000000001</v>
      </c>
      <c r="E35" s="76">
        <f>MIN(E2:E32)</f>
        <v>13.738</v>
      </c>
      <c r="F35" s="76"/>
      <c r="G35" s="76">
        <f>MIN(G2:G32)</f>
        <v>0.16800000000000104</v>
      </c>
      <c r="H35" s="76">
        <f>MIN(H2:H32)</f>
        <v>13.704916666666664</v>
      </c>
      <c r="I35" s="76">
        <f>MIN(I2:I32)</f>
        <v>13.38757142857143</v>
      </c>
      <c r="J35" s="76">
        <f>MIN(J2:J32)</f>
        <v>13.998428571428573</v>
      </c>
    </row>
    <row r="36" spans="1:12" x14ac:dyDescent="0.25">
      <c r="A36" s="73"/>
      <c r="B36" s="72" t="s">
        <v>25</v>
      </c>
      <c r="C36" s="76">
        <f>MAX(C2:C32)</f>
        <v>14.805791666666666</v>
      </c>
      <c r="D36" s="76">
        <f>MAX(D2:D32)</f>
        <v>14.673</v>
      </c>
      <c r="E36" s="76">
        <f>MAX(E2:E32)</f>
        <v>15.867000000000001</v>
      </c>
      <c r="F36" s="76"/>
      <c r="G36" s="76">
        <f>MAX(G2:G32)</f>
        <v>1.9130000000000003</v>
      </c>
      <c r="H36" s="76">
        <f>MAX(H2:H32)</f>
        <v>14.672247023809522</v>
      </c>
      <c r="I36" s="76">
        <f>MAX(I2:I32)</f>
        <v>14.272428571428573</v>
      </c>
      <c r="J36" s="76">
        <f>MAX(J2:J32)</f>
        <v>15.659142857142855</v>
      </c>
    </row>
    <row r="37" spans="1:12" x14ac:dyDescent="0.25">
      <c r="A37" s="73"/>
      <c r="B37" s="72" t="s">
        <v>26</v>
      </c>
      <c r="C37" s="76">
        <f>STDEV(C2:C32)</f>
        <v>0.39301064217094422</v>
      </c>
      <c r="D37" s="76">
        <f>STDEV(D2:D32)</f>
        <v>0.37993340106828172</v>
      </c>
      <c r="E37" s="76">
        <f>STDEV(E2:E32)</f>
        <v>0.57315796955509235</v>
      </c>
      <c r="F37" s="76"/>
      <c r="G37" s="76">
        <f>STDEV(G2:G32)</f>
        <v>0.48062670780769617</v>
      </c>
      <c r="H37" s="76">
        <f>STDEV(H2:H32)</f>
        <v>0.30689947909497589</v>
      </c>
      <c r="I37" s="76">
        <f>STDEV(I2:I32)</f>
        <v>0.26872644568662607</v>
      </c>
      <c r="J37" s="76">
        <f>STDEV(J2:J32)</f>
        <v>0.51921291933729674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14.037999999999995</v>
      </c>
      <c r="D2" s="76">
        <f>+INPUT!M245</f>
        <v>13.954000000000001</v>
      </c>
      <c r="E2" s="76">
        <f>+INPUT!N245</f>
        <v>14.122</v>
      </c>
      <c r="F2" s="76">
        <f>+INPUT!O245</f>
        <v>4.5644323363580923E-2</v>
      </c>
      <c r="G2" s="76">
        <f>+INPUT!P245</f>
        <v>0.16799999999999926</v>
      </c>
      <c r="H2" s="76">
        <f>+INPUT!Q245</f>
        <v>13.860297619047614</v>
      </c>
      <c r="I2" s="76">
        <f>+INPUT!R245</f>
        <v>13.658857142857142</v>
      </c>
      <c r="J2" s="76">
        <f>+INPUT!S245</f>
        <v>14.060142857142855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13.826500000000003</v>
      </c>
      <c r="D3" s="76">
        <f>+INPUT!M246</f>
        <v>13.618</v>
      </c>
      <c r="E3" s="76">
        <f>+INPUT!N246</f>
        <v>13.954000000000001</v>
      </c>
      <c r="F3" s="76">
        <f>+INPUT!O246</f>
        <v>8.6908609372022147E-2</v>
      </c>
      <c r="G3" s="76">
        <f>+INPUT!P246</f>
        <v>0.3360000000000003</v>
      </c>
      <c r="H3" s="76">
        <f>+INPUT!Q246</f>
        <v>13.910586309523804</v>
      </c>
      <c r="I3" s="76">
        <f>+INPUT!R246</f>
        <v>13.727571428571427</v>
      </c>
      <c r="J3" s="76">
        <f>+INPUT!S246</f>
        <v>14.090999999999999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13.425083333333331</v>
      </c>
      <c r="D4" s="76">
        <f>+INPUT!M247</f>
        <v>13.305</v>
      </c>
      <c r="E4" s="76">
        <f>+INPUT!N247</f>
        <v>13.593999999999999</v>
      </c>
      <c r="F4" s="76">
        <f>+INPUT!O247</f>
        <v>7.4413975275562746E-2</v>
      </c>
      <c r="G4" s="76">
        <f>+INPUT!P247</f>
        <v>0.2889999999999997</v>
      </c>
      <c r="H4" s="76">
        <f>+INPUT!Q247</f>
        <v>13.881574404761901</v>
      </c>
      <c r="I4" s="76">
        <f>+INPUT!R247</f>
        <v>13.71385714285714</v>
      </c>
      <c r="J4" s="76">
        <f>+INPUT!S247</f>
        <v>14.049857142857141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13.047166666666667</v>
      </c>
      <c r="D5" s="76">
        <f>+INPUT!M248</f>
        <v>12.896000000000001</v>
      </c>
      <c r="E5" s="76">
        <f>+INPUT!N248</f>
        <v>13.305</v>
      </c>
      <c r="F5" s="76">
        <f>+INPUT!O248</f>
        <v>0.10438784744899876</v>
      </c>
      <c r="G5" s="76">
        <f>+INPUT!P248</f>
        <v>0.40899999999999892</v>
      </c>
      <c r="H5" s="76">
        <f>+INPUT!Q248</f>
        <v>13.749964285714283</v>
      </c>
      <c r="I5" s="76">
        <f>+INPUT!R248</f>
        <v>13.593571428571426</v>
      </c>
      <c r="J5" s="76">
        <f>+INPUT!S248</f>
        <v>13.892142857142858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12.878999999999992</v>
      </c>
      <c r="D6" s="76">
        <f>+INPUT!M249</f>
        <v>12.727</v>
      </c>
      <c r="E6" s="76">
        <f>+INPUT!N249</f>
        <v>13.016</v>
      </c>
      <c r="F6" s="76">
        <f>+INPUT!O249</f>
        <v>0.10205130124161284</v>
      </c>
      <c r="G6" s="76">
        <f>+INPUT!P249</f>
        <v>0.2889999999999997</v>
      </c>
      <c r="H6" s="76">
        <f>+INPUT!Q249</f>
        <v>13.57803571428571</v>
      </c>
      <c r="I6" s="76">
        <f>+INPUT!R249</f>
        <v>13.432000000000002</v>
      </c>
      <c r="J6" s="76">
        <f>+INPUT!S249</f>
        <v>13.723857142857142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13.030645833333333</v>
      </c>
      <c r="D7" s="76">
        <f>+INPUT!M250</f>
        <v>12.896000000000001</v>
      </c>
      <c r="E7" s="76">
        <f>+INPUT!N250</f>
        <v>13.137</v>
      </c>
      <c r="F7" s="76">
        <f>+INPUT!O250</f>
        <v>8.2104108685988081E-2</v>
      </c>
      <c r="G7" s="76">
        <f>+INPUT!P250</f>
        <v>0.24099999999999966</v>
      </c>
      <c r="H7" s="76">
        <f>+INPUT!Q250</f>
        <v>13.457985119047617</v>
      </c>
      <c r="I7" s="76">
        <f>+INPUT!R250</f>
        <v>13.325428571428573</v>
      </c>
      <c r="J7" s="76">
        <f>+INPUT!S250</f>
        <v>13.596857142857145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13.091458333333327</v>
      </c>
      <c r="D8" s="76">
        <f>+INPUT!M251</f>
        <v>12.944000000000001</v>
      </c>
      <c r="E8" s="76">
        <f>+INPUT!N251</f>
        <v>13.209</v>
      </c>
      <c r="F8" s="76">
        <f>+INPUT!O251</f>
        <v>9.5629595332962031E-2</v>
      </c>
      <c r="G8" s="76">
        <f>+INPUT!P251</f>
        <v>0.26499999999999879</v>
      </c>
      <c r="H8" s="76">
        <f>+INPUT!Q251</f>
        <v>13.333979166666666</v>
      </c>
      <c r="I8" s="76">
        <f>+INPUT!R251</f>
        <v>13.191428571428572</v>
      </c>
      <c r="J8" s="76">
        <f>+INPUT!S251</f>
        <v>13.476714285714285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13.104937499999993</v>
      </c>
      <c r="D9" s="76">
        <f>+INPUT!M252</f>
        <v>12.968</v>
      </c>
      <c r="E9" s="76">
        <f>+INPUT!N252</f>
        <v>13.257</v>
      </c>
      <c r="F9" s="76">
        <f>+INPUT!O252</f>
        <v>0.10034608331255479</v>
      </c>
      <c r="G9" s="76">
        <f>+INPUT!P252</f>
        <v>0.2889999999999997</v>
      </c>
      <c r="H9" s="76">
        <f>+INPUT!Q252</f>
        <v>13.200684523809519</v>
      </c>
      <c r="I9" s="76">
        <f>+INPUT!R252</f>
        <v>13.05057142857143</v>
      </c>
      <c r="J9" s="76">
        <f>+INPUT!S252</f>
        <v>13.353142857142858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13.342062500000003</v>
      </c>
      <c r="D10" s="76">
        <f>+INPUT!M253</f>
        <v>13.209</v>
      </c>
      <c r="E10" s="76">
        <f>+INPUT!N253</f>
        <v>13.522</v>
      </c>
      <c r="F10" s="76">
        <f>+INPUT!O253</f>
        <v>0.11662239598242216</v>
      </c>
      <c r="G10" s="76">
        <f>+INPUT!P253</f>
        <v>0.31300000000000061</v>
      </c>
      <c r="H10" s="76">
        <f>+INPUT!Q253</f>
        <v>13.131479166666663</v>
      </c>
      <c r="I10" s="76">
        <f>+INPUT!R253</f>
        <v>12.992142857142857</v>
      </c>
      <c r="J10" s="76">
        <f>+INPUT!S253</f>
        <v>13.291428571428572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13.55754166666668</v>
      </c>
      <c r="D11" s="76">
        <f>+INPUT!M254</f>
        <v>13.425000000000001</v>
      </c>
      <c r="E11" s="76">
        <f>+INPUT!N254</f>
        <v>13.714</v>
      </c>
      <c r="F11" s="76">
        <f>+INPUT!O254</f>
        <v>0.1046440691375949</v>
      </c>
      <c r="G11" s="76">
        <f>+INPUT!P254</f>
        <v>0.2889999999999997</v>
      </c>
      <c r="H11" s="76">
        <f>+INPUT!Q254</f>
        <v>13.150401785714283</v>
      </c>
      <c r="I11" s="76">
        <f>+INPUT!R254</f>
        <v>13.009285714285715</v>
      </c>
      <c r="J11" s="76">
        <f>+INPUT!S254</f>
        <v>13.30857142857143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13.603729166666668</v>
      </c>
      <c r="D12" s="76">
        <f>+INPUT!M255</f>
        <v>13.425000000000001</v>
      </c>
      <c r="E12" s="76">
        <f>+INPUT!N255</f>
        <v>13.762</v>
      </c>
      <c r="F12" s="76">
        <f>+INPUT!O255</f>
        <v>0.11016095373112168</v>
      </c>
      <c r="G12" s="76">
        <f>+INPUT!P255</f>
        <v>0.33699999999999974</v>
      </c>
      <c r="H12" s="76">
        <f>+INPUT!Q255</f>
        <v>13.229910714285712</v>
      </c>
      <c r="I12" s="76">
        <f>+INPUT!R255</f>
        <v>13.084857142857143</v>
      </c>
      <c r="J12" s="76">
        <f>+INPUT!S255</f>
        <v>13.373857142857142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13.697499999999989</v>
      </c>
      <c r="D13" s="76">
        <f>+INPUT!M256</f>
        <v>13.593999999999999</v>
      </c>
      <c r="E13" s="76">
        <f>+INPUT!N256</f>
        <v>13.786</v>
      </c>
      <c r="F13" s="76">
        <f>+INPUT!O256</f>
        <v>6.1069196887716178E-2</v>
      </c>
      <c r="G13" s="76">
        <f>+INPUT!P256</f>
        <v>0.19200000000000017</v>
      </c>
      <c r="H13" s="76">
        <f>+INPUT!Q256</f>
        <v>13.346839285714283</v>
      </c>
      <c r="I13" s="76">
        <f>+INPUT!R256</f>
        <v>13.208714285714285</v>
      </c>
      <c r="J13" s="76">
        <f>+INPUT!S256</f>
        <v>13.483857142857143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13.722500000000011</v>
      </c>
      <c r="D14" s="76">
        <f>+INPUT!M257</f>
        <v>13.641999999999999</v>
      </c>
      <c r="E14" s="76">
        <f>+INPUT!N257</f>
        <v>13.786</v>
      </c>
      <c r="F14" s="76">
        <f>+INPUT!O257</f>
        <v>3.8505042499292763E-2</v>
      </c>
      <c r="G14" s="76">
        <f>+INPUT!P257</f>
        <v>0.14400000000000013</v>
      </c>
      <c r="H14" s="76">
        <f>+INPUT!Q257</f>
        <v>13.445675595238097</v>
      </c>
      <c r="I14" s="76">
        <f>+INPUT!R257</f>
        <v>13.315285714285711</v>
      </c>
      <c r="J14" s="76">
        <f>+INPUT!S257</f>
        <v>13.576571428571429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13.405624999999995</v>
      </c>
      <c r="D15" s="76">
        <f>+INPUT!M258</f>
        <v>13.257</v>
      </c>
      <c r="E15" s="76">
        <f>+INPUT!N258</f>
        <v>13.618</v>
      </c>
      <c r="F15" s="76">
        <f>+INPUT!O258</f>
        <v>8.171190308873591E-2</v>
      </c>
      <c r="G15" s="76">
        <f>+INPUT!P258</f>
        <v>0.36100000000000065</v>
      </c>
      <c r="H15" s="76">
        <f>+INPUT!Q258</f>
        <v>13.490556547619049</v>
      </c>
      <c r="I15" s="76">
        <f>+INPUT!R258</f>
        <v>13.36</v>
      </c>
      <c r="J15" s="76">
        <f>+INPUT!S258</f>
        <v>13.635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13.000104166666665</v>
      </c>
      <c r="D16" s="76">
        <f>+INPUT!M259</f>
        <v>12.92</v>
      </c>
      <c r="E16" s="76">
        <f>+INPUT!N259</f>
        <v>13.233000000000001</v>
      </c>
      <c r="F16" s="76">
        <f>+INPUT!O259</f>
        <v>8.2536965176624719E-2</v>
      </c>
      <c r="G16" s="76">
        <f>+INPUT!P259</f>
        <v>0.31300000000000061</v>
      </c>
      <c r="H16" s="76">
        <f>+INPUT!Q259</f>
        <v>13.475580357142858</v>
      </c>
      <c r="I16" s="76">
        <f>+INPUT!R259</f>
        <v>13.353142857142858</v>
      </c>
      <c r="J16" s="76">
        <f>+INPUT!S259</f>
        <v>13.63157142857143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12.867999999999995</v>
      </c>
      <c r="D17" s="76">
        <f>+INPUT!M260</f>
        <v>12.750999999999999</v>
      </c>
      <c r="E17" s="76">
        <f>+INPUT!N260</f>
        <v>12.944000000000001</v>
      </c>
      <c r="F17" s="76">
        <f>+INPUT!O260</f>
        <v>6.6125605817118072E-2</v>
      </c>
      <c r="G17" s="76">
        <f>+INPUT!P260</f>
        <v>0.19300000000000139</v>
      </c>
      <c r="H17" s="76">
        <f>+INPUT!Q260</f>
        <v>13.407857142857143</v>
      </c>
      <c r="I17" s="76">
        <f>+INPUT!R260</f>
        <v>13.287714285714287</v>
      </c>
      <c r="J17" s="76">
        <f>+INPUT!S260</f>
        <v>13.549000000000001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12.967750000000002</v>
      </c>
      <c r="D18" s="76">
        <f>+INPUT!M261</f>
        <v>12.847</v>
      </c>
      <c r="E18" s="76">
        <f>+INPUT!N261</f>
        <v>13.112</v>
      </c>
      <c r="F18" s="76">
        <f>+INPUT!O261</f>
        <v>8.6611015957015189E-2</v>
      </c>
      <c r="G18" s="76">
        <f>+INPUT!P261</f>
        <v>0.26500000000000057</v>
      </c>
      <c r="H18" s="76">
        <f>+INPUT!Q261</f>
        <v>13.323601190476191</v>
      </c>
      <c r="I18" s="76">
        <f>+INPUT!R261</f>
        <v>13.205142857142857</v>
      </c>
      <c r="J18" s="76">
        <f>+INPUT!S261</f>
        <v>13.462999999999999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13.049416666666659</v>
      </c>
      <c r="D19" s="76">
        <f>+INPUT!M262</f>
        <v>12.92</v>
      </c>
      <c r="E19" s="76">
        <f>+INPUT!N262</f>
        <v>13.161</v>
      </c>
      <c r="F19" s="76">
        <f>+INPUT!O262</f>
        <v>9.3808731012546817E-2</v>
      </c>
      <c r="G19" s="76">
        <f>+INPUT!P262</f>
        <v>0.24099999999999966</v>
      </c>
      <c r="H19" s="76">
        <f>+INPUT!Q262</f>
        <v>13.244413690476188</v>
      </c>
      <c r="I19" s="76">
        <f>+INPUT!R262</f>
        <v>13.132999999999999</v>
      </c>
      <c r="J19" s="76">
        <f>+INPUT!S262</f>
        <v>13.377142857142857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13.204104166666658</v>
      </c>
      <c r="D20" s="76">
        <f>+INPUT!M263</f>
        <v>13.064</v>
      </c>
      <c r="E20" s="76">
        <f>+INPUT!N263</f>
        <v>13.353</v>
      </c>
      <c r="F20" s="76">
        <f>+INPUT!O263</f>
        <v>0.10446912189292142</v>
      </c>
      <c r="G20" s="76">
        <f>+INPUT!P263</f>
        <v>0.2889999999999997</v>
      </c>
      <c r="H20" s="76">
        <f>+INPUT!Q263</f>
        <v>13.173928571428567</v>
      </c>
      <c r="I20" s="76">
        <f>+INPUT!R263</f>
        <v>13.057285714285715</v>
      </c>
      <c r="J20" s="76">
        <f>+INPUT!S263</f>
        <v>13.315285714285713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13.485958333333343</v>
      </c>
      <c r="D21" s="76">
        <f>+INPUT!M264</f>
        <v>13.353</v>
      </c>
      <c r="E21" s="76">
        <f>+INPUT!N264</f>
        <v>13.618</v>
      </c>
      <c r="F21" s="76">
        <f>+INPUT!O264</f>
        <v>8.8329402428258985E-2</v>
      </c>
      <c r="G21" s="76">
        <f>+INPUT!P264</f>
        <v>0.26500000000000057</v>
      </c>
      <c r="H21" s="76">
        <f>+INPUT!Q264</f>
        <v>13.140136904761901</v>
      </c>
      <c r="I21" s="76">
        <f>+INPUT!R264</f>
        <v>13.015999999999996</v>
      </c>
      <c r="J21" s="76">
        <f>+INPUT!S264</f>
        <v>13.291285714285712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13.201145833333328</v>
      </c>
      <c r="D22" s="76">
        <f>+INPUT!M265</f>
        <v>12.944000000000001</v>
      </c>
      <c r="E22" s="76">
        <f>+INPUT!N265</f>
        <v>13.497</v>
      </c>
      <c r="F22" s="76">
        <f>+INPUT!O265</f>
        <v>0.13489917268382398</v>
      </c>
      <c r="G22" s="76">
        <f>+INPUT!P265</f>
        <v>0.55299999999999905</v>
      </c>
      <c r="H22" s="76">
        <f>+INPUT!Q265</f>
        <v>13.110925595238092</v>
      </c>
      <c r="I22" s="76">
        <f>+INPUT!R265</f>
        <v>12.971285714285715</v>
      </c>
      <c r="J22" s="76">
        <f>+INPUT!S265</f>
        <v>13.273999999999999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12.667833333333327</v>
      </c>
      <c r="D23" s="76">
        <f>+INPUT!M266</f>
        <v>12.413</v>
      </c>
      <c r="E23" s="76">
        <f>+INPUT!N266</f>
        <v>12.92</v>
      </c>
      <c r="F23" s="76">
        <f>+INPUT!O266</f>
        <v>0.13668434412571909</v>
      </c>
      <c r="G23" s="76">
        <f>+INPUT!P266</f>
        <v>0.50699999999999967</v>
      </c>
      <c r="H23" s="76">
        <f>+INPUT!Q266</f>
        <v>13.06345833333333</v>
      </c>
      <c r="I23" s="76">
        <f>+INPUT!R266</f>
        <v>12.898857142857143</v>
      </c>
      <c r="J23" s="76">
        <f>+INPUT!S266</f>
        <v>13.229285714285714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12.367833333333335</v>
      </c>
      <c r="D24" s="76">
        <f>+INPUT!M267</f>
        <v>12.195</v>
      </c>
      <c r="E24" s="76">
        <f>+INPUT!N267</f>
        <v>12.558</v>
      </c>
      <c r="F24" s="76">
        <f>+INPUT!O267</f>
        <v>0.12616711871153924</v>
      </c>
      <c r="G24" s="76">
        <f>+INPUT!P267</f>
        <v>0.36299999999999955</v>
      </c>
      <c r="H24" s="76">
        <f>+INPUT!Q267</f>
        <v>12.99200595238095</v>
      </c>
      <c r="I24" s="76">
        <f>+INPUT!R267</f>
        <v>12.819428571428571</v>
      </c>
      <c r="J24" s="76">
        <f>+INPUT!S267</f>
        <v>13.174142857142856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12.417229166666663</v>
      </c>
      <c r="D25" s="76">
        <f>+INPUT!M268</f>
        <v>12.195</v>
      </c>
      <c r="E25" s="76">
        <f>+INPUT!N268</f>
        <v>12.63</v>
      </c>
      <c r="F25" s="76">
        <f>+INPUT!O268</f>
        <v>0.159974364912251</v>
      </c>
      <c r="G25" s="76">
        <f>+INPUT!P268</f>
        <v>0.4350000000000005</v>
      </c>
      <c r="H25" s="76">
        <f>+INPUT!Q268</f>
        <v>12.913360119047615</v>
      </c>
      <c r="I25" s="76">
        <f>+INPUT!R268</f>
        <v>12.726285714285714</v>
      </c>
      <c r="J25" s="76">
        <f>+INPUT!S268</f>
        <v>13.105285714285714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12.587458333333331</v>
      </c>
      <c r="D26" s="76">
        <f>+INPUT!M269</f>
        <v>12.509</v>
      </c>
      <c r="E26" s="76">
        <f>+INPUT!N269</f>
        <v>12.702999999999999</v>
      </c>
      <c r="F26" s="76">
        <f>+INPUT!O269</f>
        <v>6.7433168911919847E-2</v>
      </c>
      <c r="G26" s="76">
        <f>+INPUT!P269</f>
        <v>0.19399999999999906</v>
      </c>
      <c r="H26" s="76">
        <f>+INPUT!Q269</f>
        <v>12.847366071428569</v>
      </c>
      <c r="I26" s="76">
        <f>+INPUT!R269</f>
        <v>12.66757142857143</v>
      </c>
      <c r="J26" s="76">
        <f>+INPUT!S269</f>
        <v>13.039857142857143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12.383020833333338</v>
      </c>
      <c r="D27" s="76">
        <f>+INPUT!M270</f>
        <v>12.170999999999999</v>
      </c>
      <c r="E27" s="76">
        <f>+INPUT!N270</f>
        <v>12.582000000000001</v>
      </c>
      <c r="F27" s="76">
        <f>+INPUT!O270</f>
        <v>0.12001905692356823</v>
      </c>
      <c r="G27" s="76">
        <f>+INPUT!P270</f>
        <v>0.41100000000000136</v>
      </c>
      <c r="H27" s="76">
        <f>+INPUT!Q270</f>
        <v>12.730068452380952</v>
      </c>
      <c r="I27" s="76">
        <f>+INPUT!R270</f>
        <v>12.540000000000001</v>
      </c>
      <c r="J27" s="76">
        <f>+INPUT!S270</f>
        <v>12.929714285714287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11.981562499999997</v>
      </c>
      <c r="D28" s="76">
        <f>+INPUT!M271</f>
        <v>11.759</v>
      </c>
      <c r="E28" s="76">
        <f>+INPUT!N271</f>
        <v>12.170999999999999</v>
      </c>
      <c r="F28" s="76">
        <f>+INPUT!O271</f>
        <v>0.13447928041784771</v>
      </c>
      <c r="G28" s="76">
        <f>+INPUT!P271</f>
        <v>0.41199999999999903</v>
      </c>
      <c r="H28" s="76">
        <f>+INPUT!Q271</f>
        <v>12.515154761904759</v>
      </c>
      <c r="I28" s="76">
        <f>+INPUT!R271</f>
        <v>12.312285714285713</v>
      </c>
      <c r="J28" s="76">
        <f>+INPUT!S271</f>
        <v>12.723000000000001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11.846666666666662</v>
      </c>
      <c r="D29" s="76">
        <f>+INPUT!M272</f>
        <v>11.662000000000001</v>
      </c>
      <c r="E29" s="76">
        <f>+INPUT!N272</f>
        <v>12.025</v>
      </c>
      <c r="F29" s="76">
        <f>+INPUT!O272</f>
        <v>0.11220314656590841</v>
      </c>
      <c r="G29" s="76">
        <f>+INPUT!P272</f>
        <v>0.36299999999999955</v>
      </c>
      <c r="H29" s="76">
        <f>+INPUT!Q272</f>
        <v>12.321657738095238</v>
      </c>
      <c r="I29" s="76">
        <f>+INPUT!R272</f>
        <v>12.129142857142856</v>
      </c>
      <c r="J29" s="76">
        <f>+INPUT!S272</f>
        <v>12.512714285714287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11.803229166666663</v>
      </c>
      <c r="D30" s="76">
        <f>+INPUT!M273</f>
        <v>11.637</v>
      </c>
      <c r="E30" s="76">
        <f>+INPUT!N273</f>
        <v>11.952999999999999</v>
      </c>
      <c r="F30" s="76">
        <f>+INPUT!O273</f>
        <v>0.10893863968451233</v>
      </c>
      <c r="G30" s="76">
        <f>+INPUT!P273</f>
        <v>0.31599999999999895</v>
      </c>
      <c r="H30" s="76">
        <f>+INPUT!Q273</f>
        <v>12.198142857142855</v>
      </c>
      <c r="I30" s="76">
        <f>+INPUT!R273</f>
        <v>12.018285714285714</v>
      </c>
      <c r="J30" s="76">
        <f>+INPUT!S273</f>
        <v>12.37457142857143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11.912958333333327</v>
      </c>
      <c r="D31" s="76">
        <f>+INPUT!M274</f>
        <v>11.807</v>
      </c>
      <c r="E31" s="76">
        <f>+INPUT!N274</f>
        <v>12.05</v>
      </c>
      <c r="F31" s="76">
        <f>+INPUT!O274</f>
        <v>7.5140140937729388E-2</v>
      </c>
      <c r="G31" s="76">
        <f>+INPUT!P274</f>
        <v>0.24300000000000033</v>
      </c>
      <c r="H31" s="76">
        <f>+INPUT!Q274</f>
        <v>12.133160714285712</v>
      </c>
      <c r="I31" s="76">
        <f>+INPUT!R274</f>
        <v>11.962857142857143</v>
      </c>
      <c r="J31" s="76">
        <f>+INPUT!S274</f>
        <v>12.301999999999998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12.983867361111107</v>
      </c>
      <c r="D33" s="76">
        <f>AVERAGE(D2:D31)</f>
        <v>12.833566666666666</v>
      </c>
      <c r="E33" s="76">
        <f>AVERAGE(E2:E31)</f>
        <v>13.143066666666666</v>
      </c>
      <c r="F33" s="76"/>
      <c r="G33" s="76">
        <f>AVERAGE(G2:G31)</f>
        <v>0.30949999999999989</v>
      </c>
      <c r="H33" s="76">
        <f>AVERAGE(H2:H31)</f>
        <v>13.178626289682539</v>
      </c>
      <c r="I33" s="76">
        <f>AVERAGE(I2:I31)</f>
        <v>13.025395238095239</v>
      </c>
      <c r="J33" s="76">
        <f>AVERAGE(J2:J31)</f>
        <v>13.340161904761906</v>
      </c>
    </row>
    <row r="34" spans="1:10" x14ac:dyDescent="0.25">
      <c r="A34" s="73"/>
      <c r="B34" s="72" t="s">
        <v>24</v>
      </c>
      <c r="C34" s="76">
        <f>MIN(C2:C31)</f>
        <v>11.803229166666663</v>
      </c>
      <c r="D34" s="76">
        <f>MIN(D2:D31)</f>
        <v>11.637</v>
      </c>
      <c r="E34" s="76">
        <f>MIN(E2:E31)</f>
        <v>11.952999999999999</v>
      </c>
      <c r="F34" s="76"/>
      <c r="G34" s="76">
        <f>MIN(G2:G31)</f>
        <v>0.14400000000000013</v>
      </c>
      <c r="H34" s="76">
        <f>MIN(H2:H31)</f>
        <v>12.133160714285712</v>
      </c>
      <c r="I34" s="76">
        <f>MIN(I2:I31)</f>
        <v>11.962857142857143</v>
      </c>
      <c r="J34" s="76">
        <f>MIN(J2:J31)</f>
        <v>12.301999999999998</v>
      </c>
    </row>
    <row r="35" spans="1:10" x14ac:dyDescent="0.25">
      <c r="A35" s="73"/>
      <c r="B35" s="72" t="s">
        <v>25</v>
      </c>
      <c r="C35" s="76">
        <f>MAX(C2:C31)</f>
        <v>14.037999999999995</v>
      </c>
      <c r="D35" s="76">
        <f>MAX(D2:D31)</f>
        <v>13.954000000000001</v>
      </c>
      <c r="E35" s="76">
        <f>MAX(E2:E31)</f>
        <v>14.122</v>
      </c>
      <c r="F35" s="76"/>
      <c r="G35" s="76">
        <f>MAX(G2:G31)</f>
        <v>0.55299999999999905</v>
      </c>
      <c r="H35" s="76">
        <f>MAX(H2:H31)</f>
        <v>13.910586309523804</v>
      </c>
      <c r="I35" s="76">
        <f>MAX(I2:I31)</f>
        <v>13.727571428571427</v>
      </c>
      <c r="J35" s="76">
        <f>MAX(J2:J31)</f>
        <v>14.090999999999999</v>
      </c>
    </row>
    <row r="36" spans="1:10" x14ac:dyDescent="0.25">
      <c r="A36" s="73"/>
      <c r="B36" s="72" t="s">
        <v>26</v>
      </c>
      <c r="C36" s="76">
        <f>STDEV(C2:C31)</f>
        <v>0.606202018519442</v>
      </c>
      <c r="D36" s="76">
        <f>STDEV(D2:D31)</f>
        <v>0.6242429723318853</v>
      </c>
      <c r="E36" s="76">
        <f>STDEV(E2:E31)</f>
        <v>0.59299409390170055</v>
      </c>
      <c r="F36" s="76"/>
      <c r="G36" s="76">
        <f>STDEV(G2:G31)</f>
        <v>9.5527482956476964E-2</v>
      </c>
      <c r="H36" s="76">
        <f>STDEV(H2:H31)</f>
        <v>0.45924401356959266</v>
      </c>
      <c r="I36" s="76">
        <f>STDEV(I2:I31)</f>
        <v>0.46977359405775293</v>
      </c>
      <c r="J36" s="76">
        <f>STDEV(J2:J31)</f>
        <v>0.44998608897621339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11.786062499999998</v>
      </c>
      <c r="D2" s="76">
        <f>+INPUT!M275</f>
        <v>11.613</v>
      </c>
      <c r="E2" s="76">
        <f>+INPUT!N275</f>
        <v>11.929</v>
      </c>
      <c r="F2" s="76">
        <f>+INPUT!O275</f>
        <v>0.10092748739944903</v>
      </c>
      <c r="G2" s="76">
        <f>+INPUT!P275</f>
        <v>0.31600000000000072</v>
      </c>
      <c r="H2" s="76">
        <f>+INPUT!Q275</f>
        <v>12.042994047619045</v>
      </c>
      <c r="I2" s="76">
        <f>+INPUT!R275</f>
        <v>11.879714285714286</v>
      </c>
      <c r="J2" s="76">
        <f>+INPUT!S275</f>
        <v>12.201857142857142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11.930499999999988</v>
      </c>
      <c r="D3" s="76">
        <f>+INPUT!M276</f>
        <v>11.856</v>
      </c>
      <c r="E3" s="76">
        <f>+INPUT!N276</f>
        <v>12.025</v>
      </c>
      <c r="F3" s="76">
        <f>+INPUT!O276</f>
        <v>7.3552412923088534E-2</v>
      </c>
      <c r="G3" s="76">
        <f>+INPUT!P276</f>
        <v>0.16900000000000048</v>
      </c>
      <c r="H3" s="76">
        <f>+INPUT!Q276</f>
        <v>11.949142857142855</v>
      </c>
      <c r="I3" s="76">
        <f>+INPUT!R276</f>
        <v>11.786428571428571</v>
      </c>
      <c r="J3" s="76">
        <f>+INPUT!S276</f>
        <v>12.105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11.774437500000005</v>
      </c>
      <c r="D4" s="76">
        <f>+INPUT!M277</f>
        <v>11.637</v>
      </c>
      <c r="E4" s="76">
        <f>+INPUT!N277</f>
        <v>11.952999999999999</v>
      </c>
      <c r="F4" s="76">
        <f>+INPUT!O277</f>
        <v>8.1002208073397225E-2</v>
      </c>
      <c r="G4" s="76">
        <f>+INPUT!P277</f>
        <v>0.31599999999999895</v>
      </c>
      <c r="H4" s="76">
        <f>+INPUT!Q277</f>
        <v>11.862202380952377</v>
      </c>
      <c r="I4" s="76">
        <f>+INPUT!R277</f>
        <v>11.710142857142857</v>
      </c>
      <c r="J4" s="76">
        <f>+INPUT!S277</f>
        <v>12.015142857142859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11.664625000000003</v>
      </c>
      <c r="D5" s="76">
        <f>+INPUT!M278</f>
        <v>11.516</v>
      </c>
      <c r="E5" s="76">
        <f>+INPUT!N278</f>
        <v>11.807</v>
      </c>
      <c r="F5" s="76">
        <f>+INPUT!O278</f>
        <v>9.4235473512288004E-2</v>
      </c>
      <c r="G5" s="76">
        <f>+INPUT!P278</f>
        <v>0.29100000000000037</v>
      </c>
      <c r="H5" s="76">
        <f>+INPUT!Q278</f>
        <v>11.816925595238091</v>
      </c>
      <c r="I5" s="76">
        <f>+INPUT!R278</f>
        <v>11.675428571428572</v>
      </c>
      <c r="J5" s="76">
        <f>+INPUT!S278</f>
        <v>11.963142857142858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11.767333333333328</v>
      </c>
      <c r="D6" s="76">
        <f>+INPUT!M279</f>
        <v>11.589</v>
      </c>
      <c r="E6" s="76">
        <f>+INPUT!N279</f>
        <v>11.952999999999999</v>
      </c>
      <c r="F6" s="76">
        <f>+INPUT!O279</f>
        <v>0.12653959658362315</v>
      </c>
      <c r="G6" s="76">
        <f>+INPUT!P279</f>
        <v>0.36399999999999899</v>
      </c>
      <c r="H6" s="76">
        <f>+INPUT!Q279</f>
        <v>11.80559226190476</v>
      </c>
      <c r="I6" s="76">
        <f>+INPUT!R279</f>
        <v>11.665000000000001</v>
      </c>
      <c r="J6" s="76">
        <f>+INPUT!S279</f>
        <v>11.952857142857143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11.977979166666662</v>
      </c>
      <c r="D7" s="76">
        <f>+INPUT!M280</f>
        <v>11.856</v>
      </c>
      <c r="E7" s="76">
        <f>+INPUT!N280</f>
        <v>12.074</v>
      </c>
      <c r="F7" s="76">
        <f>+INPUT!O280</f>
        <v>8.6397027525535922E-2</v>
      </c>
      <c r="G7" s="76">
        <f>+INPUT!P280</f>
        <v>0.21799999999999997</v>
      </c>
      <c r="H7" s="76">
        <f>+INPUT!Q280</f>
        <v>11.830556547619043</v>
      </c>
      <c r="I7" s="76">
        <f>+INPUT!R280</f>
        <v>11.696285714285713</v>
      </c>
      <c r="J7" s="76">
        <f>+INPUT!S280</f>
        <v>11.970142857142857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12.146520833333339</v>
      </c>
      <c r="D8" s="76">
        <f>+INPUT!M281</f>
        <v>12.074</v>
      </c>
      <c r="E8" s="76">
        <f>+INPUT!N281</f>
        <v>12.195</v>
      </c>
      <c r="F8" s="76">
        <f>+INPUT!O281</f>
        <v>4.5038985279815563E-2</v>
      </c>
      <c r="G8" s="76">
        <f>+INPUT!P281</f>
        <v>0.12100000000000044</v>
      </c>
      <c r="H8" s="76">
        <f>+INPUT!Q281</f>
        <v>11.863922619047617</v>
      </c>
      <c r="I8" s="76">
        <f>+INPUT!R281</f>
        <v>11.73442857142857</v>
      </c>
      <c r="J8" s="76">
        <f>+INPUT!S281</f>
        <v>11.990857142857143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12.230333333333329</v>
      </c>
      <c r="D9" s="76">
        <f>+INPUT!M282</f>
        <v>12.122</v>
      </c>
      <c r="E9" s="76">
        <f>+INPUT!N282</f>
        <v>12.34</v>
      </c>
      <c r="F9" s="76">
        <f>+INPUT!O282</f>
        <v>8.0714187983550928E-2</v>
      </c>
      <c r="G9" s="76">
        <f>+INPUT!P282</f>
        <v>0.21799999999999997</v>
      </c>
      <c r="H9" s="76">
        <f>+INPUT!Q282</f>
        <v>11.927389880952379</v>
      </c>
      <c r="I9" s="76">
        <f>+INPUT!R282</f>
        <v>11.807142857142859</v>
      </c>
      <c r="J9" s="76">
        <f>+INPUT!S282</f>
        <v>12.049571428571429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12.468958333333331</v>
      </c>
      <c r="D10" s="76">
        <f>+INPUT!M283</f>
        <v>12.243</v>
      </c>
      <c r="E10" s="76">
        <f>+INPUT!N283</f>
        <v>12.702999999999999</v>
      </c>
      <c r="F10" s="76">
        <f>+INPUT!O283</f>
        <v>0.18234523701208344</v>
      </c>
      <c r="G10" s="76">
        <f>+INPUT!P283</f>
        <v>0.45999999999999908</v>
      </c>
      <c r="H10" s="76">
        <f>+INPUT!Q283</f>
        <v>12.004312499999999</v>
      </c>
      <c r="I10" s="76">
        <f>+INPUT!R283</f>
        <v>11.86242857142857</v>
      </c>
      <c r="J10" s="76">
        <f>+INPUT!S283</f>
        <v>12.14642857142857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12.963333333333333</v>
      </c>
      <c r="D11" s="76">
        <f>+INPUT!M284</f>
        <v>12.702999999999999</v>
      </c>
      <c r="E11" s="76">
        <f>+INPUT!N284</f>
        <v>13.281000000000001</v>
      </c>
      <c r="F11" s="76">
        <f>+INPUT!O284</f>
        <v>0.18244268506392175</v>
      </c>
      <c r="G11" s="76">
        <f>+INPUT!P284</f>
        <v>0.57800000000000118</v>
      </c>
      <c r="H11" s="76">
        <f>+INPUT!Q284</f>
        <v>12.174154761904761</v>
      </c>
      <c r="I11" s="76">
        <f>+INPUT!R284</f>
        <v>12.014714285714286</v>
      </c>
      <c r="J11" s="76">
        <f>+INPUT!S284</f>
        <v>12.336142857142859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12.506875000000003</v>
      </c>
      <c r="D12" s="76">
        <f>+INPUT!M285</f>
        <v>12.34</v>
      </c>
      <c r="E12" s="76">
        <f>+INPUT!N285</f>
        <v>12.727</v>
      </c>
      <c r="F12" s="76">
        <f>+INPUT!O285</f>
        <v>0.1013822815943527</v>
      </c>
      <c r="G12" s="76">
        <f>+INPUT!P285</f>
        <v>0.38700000000000045</v>
      </c>
      <c r="H12" s="76">
        <f>+INPUT!Q285</f>
        <v>12.294476190476191</v>
      </c>
      <c r="I12" s="76">
        <f>+INPUT!R285</f>
        <v>12.132428571428573</v>
      </c>
      <c r="J12" s="76">
        <f>+INPUT!S285</f>
        <v>12.46757142857143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12.4945</v>
      </c>
      <c r="D13" s="76">
        <f>+INPUT!M286</f>
        <v>12.388999999999999</v>
      </c>
      <c r="E13" s="76">
        <f>+INPUT!N286</f>
        <v>12.606</v>
      </c>
      <c r="F13" s="76">
        <f>+INPUT!O286</f>
        <v>9.0779602170382279E-2</v>
      </c>
      <c r="G13" s="76">
        <f>+INPUT!P286</f>
        <v>0.21700000000000053</v>
      </c>
      <c r="H13" s="76">
        <f>+INPUT!Q286</f>
        <v>12.398357142857142</v>
      </c>
      <c r="I13" s="76">
        <f>+INPUT!R286</f>
        <v>12.246714285714287</v>
      </c>
      <c r="J13" s="76">
        <f>+INPUT!S286</f>
        <v>12.560857142857142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12.445437500000009</v>
      </c>
      <c r="D14" s="76">
        <f>+INPUT!M287</f>
        <v>12.316000000000001</v>
      </c>
      <c r="E14" s="76">
        <f>+INPUT!N287</f>
        <v>12.582000000000001</v>
      </c>
      <c r="F14" s="76">
        <f>+INPUT!O287</f>
        <v>7.2383407717279705E-2</v>
      </c>
      <c r="G14" s="76">
        <f>+INPUT!P287</f>
        <v>0.26600000000000001</v>
      </c>
      <c r="H14" s="76">
        <f>+INPUT!Q287</f>
        <v>12.465136904761906</v>
      </c>
      <c r="I14" s="76">
        <f>+INPUT!R287</f>
        <v>12.312428571428571</v>
      </c>
      <c r="J14" s="76">
        <f>+INPUT!S287</f>
        <v>12.633428571428571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12.137541666666664</v>
      </c>
      <c r="D15" s="76">
        <f>+INPUT!M288</f>
        <v>12.000999999999999</v>
      </c>
      <c r="E15" s="76">
        <f>+INPUT!N288</f>
        <v>12.316000000000001</v>
      </c>
      <c r="F15" s="76">
        <f>+INPUT!O288</f>
        <v>7.9722913317323049E-2</v>
      </c>
      <c r="G15" s="76">
        <f>+INPUT!P288</f>
        <v>0.31500000000000128</v>
      </c>
      <c r="H15" s="76">
        <f>+INPUT!Q288</f>
        <v>12.463854166666666</v>
      </c>
      <c r="I15" s="76">
        <f>+INPUT!R288</f>
        <v>12.302000000000001</v>
      </c>
      <c r="J15" s="76">
        <f>+INPUT!S288</f>
        <v>12.650714285714287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12.191229166666659</v>
      </c>
      <c r="D16" s="76">
        <f>+INPUT!M289</f>
        <v>11.613</v>
      </c>
      <c r="E16" s="76">
        <f>+INPUT!N289</f>
        <v>12.896000000000001</v>
      </c>
      <c r="F16" s="76">
        <f>+INPUT!O289</f>
        <v>0.34210165464365871</v>
      </c>
      <c r="G16" s="76">
        <f>+INPUT!P289</f>
        <v>1.2830000000000013</v>
      </c>
      <c r="H16" s="76">
        <f>+INPUT!Q289</f>
        <v>12.458267857142857</v>
      </c>
      <c r="I16" s="76">
        <f>+INPUT!R289</f>
        <v>12.229285714285714</v>
      </c>
      <c r="J16" s="76">
        <f>+INPUT!S289</f>
        <v>12.730142857142857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12.254354166666667</v>
      </c>
      <c r="D17" s="76">
        <f>+INPUT!M290</f>
        <v>12.000999999999999</v>
      </c>
      <c r="E17" s="76">
        <f>+INPUT!N290</f>
        <v>12.63</v>
      </c>
      <c r="F17" s="76">
        <f>+INPUT!O290</f>
        <v>0.19329577045524432</v>
      </c>
      <c r="G17" s="76">
        <f>+INPUT!P290</f>
        <v>0.62900000000000134</v>
      </c>
      <c r="H17" s="76">
        <f>+INPUT!Q290</f>
        <v>12.427610119047619</v>
      </c>
      <c r="I17" s="76">
        <f>+INPUT!R290</f>
        <v>12.194714285714285</v>
      </c>
      <c r="J17" s="76">
        <f>+INPUT!S290</f>
        <v>12.719714285714288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12.461354166666665</v>
      </c>
      <c r="D18" s="76">
        <f>+INPUT!M291</f>
        <v>12.170999999999999</v>
      </c>
      <c r="E18" s="76">
        <f>+INPUT!N291</f>
        <v>12.847</v>
      </c>
      <c r="F18" s="76">
        <f>+INPUT!O291</f>
        <v>0.22488602215565312</v>
      </c>
      <c r="G18" s="76">
        <f>+INPUT!P291</f>
        <v>0.67600000000000016</v>
      </c>
      <c r="H18" s="76">
        <f>+INPUT!Q291</f>
        <v>12.35589880952381</v>
      </c>
      <c r="I18" s="76">
        <f>+INPUT!R291</f>
        <v>12.118714285714285</v>
      </c>
      <c r="J18" s="76">
        <f>+INPUT!S291</f>
        <v>12.657714285714286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12.704979166666666</v>
      </c>
      <c r="D19" s="76">
        <f>+INPUT!M292</f>
        <v>12.436999999999999</v>
      </c>
      <c r="E19" s="76">
        <f>+INPUT!N292</f>
        <v>13.064</v>
      </c>
      <c r="F19" s="76">
        <f>+INPUT!O292</f>
        <v>0.21827139943670304</v>
      </c>
      <c r="G19" s="76">
        <f>+INPUT!P292</f>
        <v>0.62700000000000067</v>
      </c>
      <c r="H19" s="76">
        <f>+INPUT!Q292</f>
        <v>12.384199404761903</v>
      </c>
      <c r="I19" s="76">
        <f>+INPUT!R292</f>
        <v>12.132571428571426</v>
      </c>
      <c r="J19" s="76">
        <f>+INPUT!S292</f>
        <v>12.705857142857143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12.827687500000001</v>
      </c>
      <c r="D20" s="76">
        <f>+INPUT!M293</f>
        <v>12.654</v>
      </c>
      <c r="E20" s="76">
        <f>+INPUT!N293</f>
        <v>13.209</v>
      </c>
      <c r="F20" s="76">
        <f>+INPUT!O293</f>
        <v>0.16749406547124329</v>
      </c>
      <c r="G20" s="76">
        <f>+INPUT!P293</f>
        <v>0.55499999999999972</v>
      </c>
      <c r="H20" s="76">
        <f>+INPUT!Q293</f>
        <v>12.431797619047618</v>
      </c>
      <c r="I20" s="76">
        <f>+INPUT!R293</f>
        <v>12.170428571428571</v>
      </c>
      <c r="J20" s="76">
        <f>+INPUT!S293</f>
        <v>12.792000000000002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12.640020833333333</v>
      </c>
      <c r="D21" s="76">
        <f>+INPUT!M294</f>
        <v>12.000999999999999</v>
      </c>
      <c r="E21" s="76">
        <f>+INPUT!N294</f>
        <v>13.04</v>
      </c>
      <c r="F21" s="76">
        <f>+INPUT!O294</f>
        <v>0.26929573157794234</v>
      </c>
      <c r="G21" s="76">
        <f>+INPUT!P294</f>
        <v>1.0389999999999997</v>
      </c>
      <c r="H21" s="76">
        <f>+INPUT!Q294</f>
        <v>12.459595238095236</v>
      </c>
      <c r="I21" s="76">
        <f>+INPUT!R294</f>
        <v>12.125428571428571</v>
      </c>
      <c r="J21" s="76">
        <f>+INPUT!S294</f>
        <v>12.857428571428573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12.132729166666662</v>
      </c>
      <c r="D22" s="76">
        <f>+INPUT!M295</f>
        <v>11.759</v>
      </c>
      <c r="E22" s="76">
        <f>+INPUT!N295</f>
        <v>12.654</v>
      </c>
      <c r="F22" s="76">
        <f>+INPUT!O295</f>
        <v>0.30667355570623217</v>
      </c>
      <c r="G22" s="76">
        <f>+INPUT!P295</f>
        <v>0.89499999999999957</v>
      </c>
      <c r="H22" s="76">
        <f>+INPUT!Q295</f>
        <v>12.458907738095236</v>
      </c>
      <c r="I22" s="76">
        <f>+INPUT!R295</f>
        <v>12.090857142857143</v>
      </c>
      <c r="J22" s="76">
        <f>+INPUT!S295</f>
        <v>12.905714285714286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11.646791666666665</v>
      </c>
      <c r="D23" s="76">
        <f>+INPUT!M296</f>
        <v>11.029</v>
      </c>
      <c r="E23" s="76">
        <f>+INPUT!N296</f>
        <v>12.05</v>
      </c>
      <c r="F23" s="76">
        <f>+INPUT!O296</f>
        <v>0.2875735582741219</v>
      </c>
      <c r="G23" s="76">
        <f>+INPUT!P296</f>
        <v>1.0210000000000008</v>
      </c>
      <c r="H23" s="76">
        <f>+INPUT!Q296</f>
        <v>12.381130952380952</v>
      </c>
      <c r="I23" s="76">
        <f>+INPUT!R296</f>
        <v>12.007428571428571</v>
      </c>
      <c r="J23" s="76">
        <f>+INPUT!S296</f>
        <v>12.78485714285714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11.121062500000001</v>
      </c>
      <c r="D24" s="76">
        <f>+INPUT!M297</f>
        <v>10.541</v>
      </c>
      <c r="E24" s="76">
        <f>+INPUT!N297</f>
        <v>11.759</v>
      </c>
      <c r="F24" s="76">
        <f>+INPUT!O297</f>
        <v>0.38247143718970361</v>
      </c>
      <c r="G24" s="76">
        <f>+INPUT!P297</f>
        <v>1.218</v>
      </c>
      <c r="H24" s="76">
        <f>+INPUT!Q297</f>
        <v>12.219232142857139</v>
      </c>
      <c r="I24" s="76">
        <f>+INPUT!R297</f>
        <v>11.798857142857143</v>
      </c>
      <c r="J24" s="76">
        <f>+INPUT!S297</f>
        <v>12.660428571428572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11.377208333333334</v>
      </c>
      <c r="D25" s="76">
        <f>+INPUT!M298</f>
        <v>10.956</v>
      </c>
      <c r="E25" s="76">
        <f>+INPUT!N298</f>
        <v>11.904</v>
      </c>
      <c r="F25" s="76">
        <f>+INPUT!O298</f>
        <v>0.33655861354986871</v>
      </c>
      <c r="G25" s="76">
        <f>+INPUT!P298</f>
        <v>0.9480000000000004</v>
      </c>
      <c r="H25" s="76">
        <f>+INPUT!Q298</f>
        <v>12.064354166666666</v>
      </c>
      <c r="I25" s="76">
        <f>+INPUT!R298</f>
        <v>11.625285714285713</v>
      </c>
      <c r="J25" s="76">
        <f>+INPUT!S298</f>
        <v>12.525714285714285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11.63977083333333</v>
      </c>
      <c r="D26" s="76">
        <f>+INPUT!M299</f>
        <v>11.273</v>
      </c>
      <c r="E26" s="76">
        <f>+INPUT!N299</f>
        <v>11.977</v>
      </c>
      <c r="F26" s="76">
        <f>+INPUT!O299</f>
        <v>0.24153712014471287</v>
      </c>
      <c r="G26" s="76">
        <f>+INPUT!P299</f>
        <v>0.70400000000000063</v>
      </c>
      <c r="H26" s="76">
        <f>+INPUT!Q299</f>
        <v>11.912181547619046</v>
      </c>
      <c r="I26" s="76">
        <f>+INPUT!R299</f>
        <v>11.459</v>
      </c>
      <c r="J26" s="76">
        <f>+INPUT!S299</f>
        <v>12.370428571428572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11.695854166666665</v>
      </c>
      <c r="D27" s="76">
        <f>+INPUT!M300</f>
        <v>11.029</v>
      </c>
      <c r="E27" s="76">
        <f>+INPUT!N300</f>
        <v>12.098000000000001</v>
      </c>
      <c r="F27" s="76">
        <f>+INPUT!O300</f>
        <v>0.27121680026913336</v>
      </c>
      <c r="G27" s="76">
        <f>+INPUT!P300</f>
        <v>1.0690000000000008</v>
      </c>
      <c r="H27" s="76">
        <f>+INPUT!Q300</f>
        <v>11.75049107142857</v>
      </c>
      <c r="I27" s="76">
        <f>+INPUT!R300</f>
        <v>11.226857142857142</v>
      </c>
      <c r="J27" s="76">
        <f>+INPUT!S300</f>
        <v>12.211714285714285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11.146875</v>
      </c>
      <c r="D28" s="76">
        <f>+INPUT!M301</f>
        <v>10.638</v>
      </c>
      <c r="E28" s="76">
        <f>+INPUT!N301</f>
        <v>11.71</v>
      </c>
      <c r="F28" s="76">
        <f>+INPUT!O301</f>
        <v>0.37141538511196909</v>
      </c>
      <c r="G28" s="76">
        <f>+INPUT!P301</f>
        <v>1.072000000000001</v>
      </c>
      <c r="H28" s="76">
        <f>+INPUT!Q301</f>
        <v>11.537184523809524</v>
      </c>
      <c r="I28" s="76">
        <f>+INPUT!R301</f>
        <v>11.032142857142857</v>
      </c>
      <c r="J28" s="76">
        <f>+INPUT!S301</f>
        <v>12.021714285714287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11.7075625</v>
      </c>
      <c r="D29" s="76">
        <f>+INPUT!M302</f>
        <v>11.394</v>
      </c>
      <c r="E29" s="76">
        <f>+INPUT!N302</f>
        <v>12.074</v>
      </c>
      <c r="F29" s="76">
        <f>+INPUT!O302</f>
        <v>0.25014114366756851</v>
      </c>
      <c r="G29" s="76">
        <f>+INPUT!P302</f>
        <v>0.67999999999999972</v>
      </c>
      <c r="H29" s="76">
        <f>+INPUT!Q302</f>
        <v>11.476446428571426</v>
      </c>
      <c r="I29" s="76">
        <f>+INPUT!R302</f>
        <v>10.98</v>
      </c>
      <c r="J29" s="76">
        <f>+INPUT!S302</f>
        <v>11.938857142857142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12.163541666666669</v>
      </c>
      <c r="D30" s="76">
        <f>+INPUT!M303</f>
        <v>11.832000000000001</v>
      </c>
      <c r="E30" s="76">
        <f>+INPUT!N303</f>
        <v>12.509</v>
      </c>
      <c r="F30" s="76">
        <f>+INPUT!O303</f>
        <v>0.2508708202237086</v>
      </c>
      <c r="G30" s="76">
        <f>+INPUT!P303</f>
        <v>0.6769999999999996</v>
      </c>
      <c r="H30" s="76">
        <f>+INPUT!Q303</f>
        <v>11.550267857142858</v>
      </c>
      <c r="I30" s="76">
        <f>+INPUT!R303</f>
        <v>11.094714285714284</v>
      </c>
      <c r="J30" s="76">
        <f>+INPUT!S303</f>
        <v>12.004428571428573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12.606458333333324</v>
      </c>
      <c r="D31" s="76">
        <f>+INPUT!M304</f>
        <v>12.292</v>
      </c>
      <c r="E31" s="76">
        <f>+INPUT!N304</f>
        <v>12.823</v>
      </c>
      <c r="F31" s="76">
        <f>+INPUT!O304</f>
        <v>0.16010873410775778</v>
      </c>
      <c r="G31" s="76">
        <f>+INPUT!P304</f>
        <v>0.53100000000000058</v>
      </c>
      <c r="H31" s="76">
        <f>+INPUT!Q304</f>
        <v>11.76246726190476</v>
      </c>
      <c r="I31" s="76">
        <f>+INPUT!R304</f>
        <v>11.344857142857141</v>
      </c>
      <c r="J31" s="76">
        <f>+INPUT!S304</f>
        <v>12.156428571428572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12.802916666666667</v>
      </c>
      <c r="D32" s="76">
        <f>+INPUT!M305</f>
        <v>12.461</v>
      </c>
      <c r="E32" s="76">
        <f>+INPUT!N305</f>
        <v>13.185</v>
      </c>
      <c r="F32" s="76">
        <f>+INPUT!O305</f>
        <v>0.20099622451554533</v>
      </c>
      <c r="G32" s="76">
        <f>+INPUT!P305</f>
        <v>0.7240000000000002</v>
      </c>
      <c r="H32" s="76">
        <f>+INPUT!Q305</f>
        <v>11.96613988095238</v>
      </c>
      <c r="I32" s="76">
        <f>+INPUT!R305</f>
        <v>11.559857142857142</v>
      </c>
      <c r="J32" s="76">
        <f>+INPUT!S305</f>
        <v>12.339428571428572</v>
      </c>
    </row>
    <row r="34" spans="2:10" x14ac:dyDescent="0.25">
      <c r="B34" s="72" t="s">
        <v>23</v>
      </c>
      <c r="C34" s="76">
        <f>AVERAGE(C2:C32)</f>
        <v>12.110155913978492</v>
      </c>
      <c r="D34" s="76">
        <f>AVERAGE(D2:D32)</f>
        <v>11.817290322580645</v>
      </c>
      <c r="E34" s="76">
        <f>AVERAGE(E2:E32)</f>
        <v>12.416774193548388</v>
      </c>
      <c r="G34" s="76">
        <f>AVERAGE(G2:G32)</f>
        <v>0.59948387096774214</v>
      </c>
      <c r="H34" s="76">
        <f>AVERAGE(H2:H32)</f>
        <v>12.080490015360979</v>
      </c>
      <c r="I34" s="76">
        <f>AVERAGE(I2:I32)</f>
        <v>11.806976958525347</v>
      </c>
      <c r="J34" s="76">
        <f>AVERAGE(J2:J32)</f>
        <v>12.368589861751154</v>
      </c>
    </row>
    <row r="35" spans="2:10" x14ac:dyDescent="0.25">
      <c r="B35" s="72" t="s">
        <v>24</v>
      </c>
      <c r="C35" s="76">
        <f>MIN(C2:C32)</f>
        <v>11.121062500000001</v>
      </c>
      <c r="D35" s="76">
        <f>MIN(D2:D32)</f>
        <v>10.541</v>
      </c>
      <c r="E35" s="76">
        <f>MIN(E2:E32)</f>
        <v>11.71</v>
      </c>
      <c r="G35" s="76">
        <f>MIN(G2:G32)</f>
        <v>0.12100000000000044</v>
      </c>
      <c r="H35" s="76">
        <f>MIN(H2:H32)</f>
        <v>11.476446428571426</v>
      </c>
      <c r="I35" s="76">
        <f>MIN(I2:I32)</f>
        <v>10.98</v>
      </c>
      <c r="J35" s="76">
        <f>MIN(J2:J32)</f>
        <v>11.938857142857142</v>
      </c>
    </row>
    <row r="36" spans="2:10" x14ac:dyDescent="0.25">
      <c r="B36" s="72" t="s">
        <v>25</v>
      </c>
      <c r="C36" s="76">
        <f>MAX(C2:C32)</f>
        <v>12.963333333333333</v>
      </c>
      <c r="D36" s="76">
        <f>MAX(D2:D32)</f>
        <v>12.702999999999999</v>
      </c>
      <c r="E36" s="76">
        <f>MAX(E2:E32)</f>
        <v>13.281000000000001</v>
      </c>
      <c r="G36" s="76">
        <f>MAX(G2:G32)</f>
        <v>1.2830000000000013</v>
      </c>
      <c r="H36" s="76">
        <f>MAX(H2:H32)</f>
        <v>12.465136904761906</v>
      </c>
      <c r="I36" s="76">
        <f>MAX(I2:I32)</f>
        <v>12.312428571428571</v>
      </c>
      <c r="J36" s="76">
        <f>MAX(J2:J32)</f>
        <v>12.905714285714286</v>
      </c>
    </row>
    <row r="37" spans="2:10" x14ac:dyDescent="0.25">
      <c r="B37" s="72" t="s">
        <v>26</v>
      </c>
      <c r="C37" s="76">
        <f>STDEV(C2:C32)</f>
        <v>0.4870676874052744</v>
      </c>
      <c r="D37" s="76">
        <f>STDEV(D2:D32)</f>
        <v>0.56770327892590666</v>
      </c>
      <c r="E37" s="76">
        <f>STDEV(E2:E32)</f>
        <v>0.47685027067745406</v>
      </c>
      <c r="G37" s="76">
        <f>STDEV(G2:G32)</f>
        <v>0.33398381906590857</v>
      </c>
      <c r="H37" s="76">
        <f>STDEV(H2:H32)</f>
        <v>0.31329614236585729</v>
      </c>
      <c r="I37" s="76">
        <f>STDEV(I2:I32)</f>
        <v>0.38118994157799757</v>
      </c>
      <c r="J37" s="76">
        <f>STDEV(J2:J32)</f>
        <v>0.32449232927410676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11.925895833333335</v>
      </c>
      <c r="D2" s="76">
        <f>+INPUT!M306</f>
        <v>11.565</v>
      </c>
      <c r="E2" s="76">
        <f>+INPUT!N306</f>
        <v>12.413</v>
      </c>
      <c r="F2" s="76">
        <f>+INPUT!O306</f>
        <v>0.21160734809902876</v>
      </c>
      <c r="G2" s="76">
        <f>+INPUT!P306</f>
        <v>0.84800000000000075</v>
      </c>
      <c r="H2" s="76">
        <f>+INPUT!Q306</f>
        <v>12.007014880952381</v>
      </c>
      <c r="I2" s="76">
        <f>+INPUT!R306</f>
        <v>11.601571428571429</v>
      </c>
      <c r="J2" s="76">
        <f>+INPUT!S306</f>
        <v>12.401714285714286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11.213270833333333</v>
      </c>
      <c r="D3" s="76">
        <f>+INPUT!M307</f>
        <v>10.663</v>
      </c>
      <c r="E3" s="76">
        <f>+INPUT!N307</f>
        <v>11.516</v>
      </c>
      <c r="F3" s="76">
        <f>+INPUT!O307</f>
        <v>0.22068054697244335</v>
      </c>
      <c r="G3" s="76">
        <f>+INPUT!P307</f>
        <v>0.85299999999999976</v>
      </c>
      <c r="H3" s="76">
        <f>+INPUT!Q307</f>
        <v>11.938074404761904</v>
      </c>
      <c r="I3" s="76">
        <f>+INPUT!R307</f>
        <v>11.549285714285714</v>
      </c>
      <c r="J3" s="76">
        <f>+INPUT!S307</f>
        <v>12.318571428571429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9.9969791666666641</v>
      </c>
      <c r="D4" s="76">
        <f>+INPUT!M308</f>
        <v>9.41</v>
      </c>
      <c r="E4" s="76">
        <f>+INPUT!N308</f>
        <v>10.59</v>
      </c>
      <c r="F4" s="76">
        <f>+INPUT!O308</f>
        <v>0.27164373489126109</v>
      </c>
      <c r="G4" s="76">
        <f>+INPUT!P308</f>
        <v>1.1799999999999997</v>
      </c>
      <c r="H4" s="76">
        <f>+INPUT!Q308</f>
        <v>11.773803571428571</v>
      </c>
      <c r="I4" s="76">
        <f>+INPUT!R308</f>
        <v>11.373857142857142</v>
      </c>
      <c r="J4" s="76">
        <f>+INPUT!S308</f>
        <v>12.158571428571431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9.5909374999999972</v>
      </c>
      <c r="D5" s="76">
        <f>+INPUT!M309</f>
        <v>9.1389999999999993</v>
      </c>
      <c r="E5" s="76">
        <f>+INPUT!N309</f>
        <v>9.9770000000000003</v>
      </c>
      <c r="F5" s="76">
        <f>+INPUT!O309</f>
        <v>0.33361357479460296</v>
      </c>
      <c r="G5" s="76">
        <f>+INPUT!P309</f>
        <v>0.83800000000000097</v>
      </c>
      <c r="H5" s="76">
        <f>+INPUT!Q309</f>
        <v>11.47142857142857</v>
      </c>
      <c r="I5" s="76">
        <f>+INPUT!R309</f>
        <v>11.051714285714285</v>
      </c>
      <c r="J5" s="76">
        <f>+INPUT!S309</f>
        <v>11.859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10.31908333333333</v>
      </c>
      <c r="D6" s="76">
        <f>+INPUT!M310</f>
        <v>9.952</v>
      </c>
      <c r="E6" s="76">
        <f>+INPUT!N310</f>
        <v>10.736000000000001</v>
      </c>
      <c r="F6" s="76">
        <f>+INPUT!O310</f>
        <v>0.264771988083632</v>
      </c>
      <c r="G6" s="76">
        <f>+INPUT!P310</f>
        <v>0.7840000000000007</v>
      </c>
      <c r="H6" s="76">
        <f>+INPUT!Q310</f>
        <v>11.207934523809522</v>
      </c>
      <c r="I6" s="76">
        <f>+INPUT!R310</f>
        <v>10.783142857142854</v>
      </c>
      <c r="J6" s="76">
        <f>+INPUT!S310</f>
        <v>11.605714285714287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10.757479166666664</v>
      </c>
      <c r="D7" s="76">
        <f>+INPUT!M311</f>
        <v>10.394</v>
      </c>
      <c r="E7" s="76">
        <f>+INPUT!N311</f>
        <v>11.175000000000001</v>
      </c>
      <c r="F7" s="76">
        <f>+INPUT!O311</f>
        <v>0.24995820838635471</v>
      </c>
      <c r="G7" s="76">
        <f>+INPUT!P311</f>
        <v>0.78100000000000058</v>
      </c>
      <c r="H7" s="76">
        <f>+INPUT!Q311</f>
        <v>10.943794642857142</v>
      </c>
      <c r="I7" s="76">
        <f>+INPUT!R311</f>
        <v>10.512</v>
      </c>
      <c r="J7" s="76">
        <f>+INPUT!S311</f>
        <v>11.370285714285714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11.005145833333335</v>
      </c>
      <c r="D8" s="76">
        <f>+INPUT!M312</f>
        <v>10.736000000000001</v>
      </c>
      <c r="E8" s="76">
        <f>+INPUT!N312</f>
        <v>11.2</v>
      </c>
      <c r="F8" s="76">
        <f>+INPUT!O312</f>
        <v>0.14693593763781407</v>
      </c>
      <c r="G8" s="76">
        <f>+INPUT!P312</f>
        <v>0.46399999999999864</v>
      </c>
      <c r="H8" s="76">
        <f>+INPUT!Q312</f>
        <v>10.686970238095236</v>
      </c>
      <c r="I8" s="76">
        <f>+INPUT!R312</f>
        <v>10.265571428571429</v>
      </c>
      <c r="J8" s="76">
        <f>+INPUT!S312</f>
        <v>11.086714285714288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10.533374999999999</v>
      </c>
      <c r="D9" s="76">
        <f>+INPUT!M313</f>
        <v>10.124000000000001</v>
      </c>
      <c r="E9" s="76">
        <f>+INPUT!N313</f>
        <v>10.882999999999999</v>
      </c>
      <c r="F9" s="76">
        <f>+INPUT!O313</f>
        <v>0.18408296291086398</v>
      </c>
      <c r="G9" s="76">
        <f>+INPUT!P313</f>
        <v>0.75899999999999856</v>
      </c>
      <c r="H9" s="76">
        <f>+INPUT!Q313</f>
        <v>10.48803869047619</v>
      </c>
      <c r="I9" s="76">
        <f>+INPUT!R313</f>
        <v>10.059714285714284</v>
      </c>
      <c r="J9" s="76">
        <f>+INPUT!S313</f>
        <v>10.868142857142857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9.8937291666666685</v>
      </c>
      <c r="D10" s="76">
        <f>+INPUT!M314</f>
        <v>9.2379999999999995</v>
      </c>
      <c r="E10" s="76">
        <f>+INPUT!N314</f>
        <v>10.148999999999999</v>
      </c>
      <c r="F10" s="76">
        <f>+INPUT!O314</f>
        <v>0.24014727215334961</v>
      </c>
      <c r="G10" s="76">
        <f>+INPUT!P314</f>
        <v>0.91099999999999959</v>
      </c>
      <c r="H10" s="76">
        <f>+INPUT!Q314</f>
        <v>10.299532738095238</v>
      </c>
      <c r="I10" s="76">
        <f>+INPUT!R314</f>
        <v>9.8561428571428564</v>
      </c>
      <c r="J10" s="76">
        <f>+INPUT!S314</f>
        <v>10.672857142857142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9.243291666666666</v>
      </c>
      <c r="D11" s="76">
        <f>+INPUT!M315</f>
        <v>8.5429999999999993</v>
      </c>
      <c r="E11" s="76">
        <f>+INPUT!N315</f>
        <v>9.9770000000000003</v>
      </c>
      <c r="F11" s="76">
        <f>+INPUT!O315</f>
        <v>0.48257156710262844</v>
      </c>
      <c r="G11" s="76">
        <f>+INPUT!P315</f>
        <v>1.4340000000000011</v>
      </c>
      <c r="H11" s="76">
        <f>+INPUT!Q315</f>
        <v>10.191863095238094</v>
      </c>
      <c r="I11" s="76">
        <f>+INPUT!R315</f>
        <v>9.7322857142857142</v>
      </c>
      <c r="J11" s="76">
        <f>+INPUT!S315</f>
        <v>10.585285714285716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9.6474375000000023</v>
      </c>
      <c r="D12" s="76">
        <f>+INPUT!M316</f>
        <v>9.0399999999999991</v>
      </c>
      <c r="E12" s="76">
        <f>+INPUT!N316</f>
        <v>10.026</v>
      </c>
      <c r="F12" s="76">
        <f>+INPUT!O316</f>
        <v>0.26186247050206868</v>
      </c>
      <c r="G12" s="76">
        <f>+INPUT!P316</f>
        <v>0.98600000000000065</v>
      </c>
      <c r="H12" s="76">
        <f>+INPUT!Q316</f>
        <v>10.199934523809523</v>
      </c>
      <c r="I12" s="76">
        <f>+INPUT!R316</f>
        <v>9.7181428571428565</v>
      </c>
      <c r="J12" s="76">
        <f>+INPUT!S316</f>
        <v>10.592285714285714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9.4223333333333326</v>
      </c>
      <c r="D13" s="76">
        <f>+INPUT!M317</f>
        <v>8.8170000000000002</v>
      </c>
      <c r="E13" s="76">
        <f>+INPUT!N317</f>
        <v>10.686999999999999</v>
      </c>
      <c r="F13" s="76">
        <f>+INPUT!O317</f>
        <v>0.60630907550148139</v>
      </c>
      <c r="G13" s="76">
        <f>+INPUT!P317</f>
        <v>1.8699999999999992</v>
      </c>
      <c r="H13" s="76">
        <f>+INPUT!Q317</f>
        <v>10.071827380952382</v>
      </c>
      <c r="I13" s="76">
        <f>+INPUT!R317</f>
        <v>9.5559999999999992</v>
      </c>
      <c r="J13" s="76">
        <f>+INPUT!S317</f>
        <v>10.585285714285714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11.219354166666678</v>
      </c>
      <c r="D14" s="76">
        <f>+INPUT!M318</f>
        <v>10.760999999999999</v>
      </c>
      <c r="E14" s="76">
        <f>+INPUT!N318</f>
        <v>11.37</v>
      </c>
      <c r="F14" s="76">
        <f>+INPUT!O318</f>
        <v>0.13929755226627588</v>
      </c>
      <c r="G14" s="76">
        <f>+INPUT!P318</f>
        <v>0.60899999999999999</v>
      </c>
      <c r="H14" s="76">
        <f>+INPUT!Q318</f>
        <v>10.137809523809526</v>
      </c>
      <c r="I14" s="76">
        <f>+INPUT!R318</f>
        <v>9.608428571428572</v>
      </c>
      <c r="J14" s="76">
        <f>+INPUT!S318</f>
        <v>10.613142857142858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10.773291666666667</v>
      </c>
      <c r="D15" s="76">
        <f>+INPUT!M319</f>
        <v>10.394</v>
      </c>
      <c r="E15" s="76">
        <f>+INPUT!N319</f>
        <v>11.2</v>
      </c>
      <c r="F15" s="76">
        <f>+INPUT!O319</f>
        <v>0.20912196973763988</v>
      </c>
      <c r="G15" s="76">
        <f>+INPUT!P319</f>
        <v>0.80599999999999916</v>
      </c>
      <c r="H15" s="76">
        <f>+INPUT!Q319</f>
        <v>10.104687500000001</v>
      </c>
      <c r="I15" s="76">
        <f>+INPUT!R319</f>
        <v>9.5595714285714291</v>
      </c>
      <c r="J15" s="76">
        <f>+INPUT!S319</f>
        <v>10.613142857142856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10.000145833333335</v>
      </c>
      <c r="D16" s="76">
        <f>+INPUT!M320</f>
        <v>9.5090000000000003</v>
      </c>
      <c r="E16" s="76">
        <f>+INPUT!N320</f>
        <v>10.369</v>
      </c>
      <c r="F16" s="76">
        <f>+INPUT!O320</f>
        <v>0.26296735414110156</v>
      </c>
      <c r="G16" s="76">
        <f>+INPUT!P320</f>
        <v>0.85999999999999943</v>
      </c>
      <c r="H16" s="76">
        <f>+INPUT!Q320</f>
        <v>10.028511904761908</v>
      </c>
      <c r="I16" s="76">
        <f>+INPUT!R320</f>
        <v>9.4717142857142846</v>
      </c>
      <c r="J16" s="76">
        <f>+INPUT!S320</f>
        <v>10.539714285714284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9.6148750000000014</v>
      </c>
      <c r="D17" s="76">
        <f>+INPUT!M321</f>
        <v>9.1880000000000006</v>
      </c>
      <c r="E17" s="76">
        <f>+INPUT!N321</f>
        <v>10.59</v>
      </c>
      <c r="F17" s="76">
        <f>+INPUT!O321</f>
        <v>0.3914748775939958</v>
      </c>
      <c r="G17" s="76">
        <f>+INPUT!P321</f>
        <v>1.4019999999999992</v>
      </c>
      <c r="H17" s="76">
        <f>+INPUT!Q321</f>
        <v>9.9886755952380959</v>
      </c>
      <c r="I17" s="76">
        <f>+INPUT!R321</f>
        <v>9.4645714285714284</v>
      </c>
      <c r="J17" s="76">
        <f>+INPUT!S321</f>
        <v>10.602714285714285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10.810812499999999</v>
      </c>
      <c r="D18" s="76">
        <f>+INPUT!M322</f>
        <v>10.222</v>
      </c>
      <c r="E18" s="76">
        <f>+INPUT!N322</f>
        <v>11.151</v>
      </c>
      <c r="F18" s="76">
        <f>+INPUT!O322</f>
        <v>0.2563847388369882</v>
      </c>
      <c r="G18" s="76">
        <f>+INPUT!P322</f>
        <v>0.92900000000000027</v>
      </c>
      <c r="H18" s="76">
        <f>+INPUT!Q322</f>
        <v>10.212607142857143</v>
      </c>
      <c r="I18" s="76">
        <f>+INPUT!R322</f>
        <v>9.7044285714285703</v>
      </c>
      <c r="J18" s="76">
        <f>+INPUT!S322</f>
        <v>10.770428571428571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9.9466458333333332</v>
      </c>
      <c r="D19" s="76">
        <f>+INPUT!M323</f>
        <v>9.7059999999999995</v>
      </c>
      <c r="E19" s="76">
        <f>+INPUT!N323</f>
        <v>10.173</v>
      </c>
      <c r="F19" s="76">
        <f>+INPUT!O323</f>
        <v>0.14117176644727497</v>
      </c>
      <c r="G19" s="76">
        <f>+INPUT!P323</f>
        <v>0.46700000000000053</v>
      </c>
      <c r="H19" s="76">
        <f>+INPUT!Q323</f>
        <v>10.255351190476192</v>
      </c>
      <c r="I19" s="76">
        <f>+INPUT!R323</f>
        <v>9.7995714285714293</v>
      </c>
      <c r="J19" s="76">
        <f>+INPUT!S323</f>
        <v>10.79142857142857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9.376104166666666</v>
      </c>
      <c r="D20" s="76">
        <f>+INPUT!M324</f>
        <v>8.5679999999999996</v>
      </c>
      <c r="E20" s="76">
        <f>+INPUT!N324</f>
        <v>9.7560000000000002</v>
      </c>
      <c r="F20" s="76">
        <f>+INPUT!O324</f>
        <v>0.30700732818083937</v>
      </c>
      <c r="G20" s="76">
        <f>+INPUT!P324</f>
        <v>1.1880000000000006</v>
      </c>
      <c r="H20" s="76">
        <f>+INPUT!Q324</f>
        <v>10.248747023809527</v>
      </c>
      <c r="I20" s="76">
        <f>+INPUT!R324</f>
        <v>9.7639999999999993</v>
      </c>
      <c r="J20" s="76">
        <f>+INPUT!S324</f>
        <v>10.658428571428571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8.3151250000000001</v>
      </c>
      <c r="D21" s="76">
        <f>+INPUT!M325</f>
        <v>7.92</v>
      </c>
      <c r="E21" s="76">
        <f>+INPUT!N325</f>
        <v>8.6929999999999996</v>
      </c>
      <c r="F21" s="76">
        <f>+INPUT!O325</f>
        <v>0.24044131632426377</v>
      </c>
      <c r="G21" s="76">
        <f>+INPUT!P325</f>
        <v>0.77299999999999969</v>
      </c>
      <c r="H21" s="76">
        <f>+INPUT!Q325</f>
        <v>9.8338571428571431</v>
      </c>
      <c r="I21" s="76">
        <f>+INPUT!R325</f>
        <v>9.3581428571428571</v>
      </c>
      <c r="J21" s="76">
        <f>+INPUT!S325</f>
        <v>10.276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7.713333333333332</v>
      </c>
      <c r="D22" s="76">
        <f>+INPUT!M326</f>
        <v>7.343</v>
      </c>
      <c r="E22" s="76">
        <f>+INPUT!N326</f>
        <v>8.0950000000000006</v>
      </c>
      <c r="F22" s="76">
        <f>+INPUT!O326</f>
        <v>0.21045748884259052</v>
      </c>
      <c r="G22" s="76">
        <f>+INPUT!P326</f>
        <v>0.75200000000000067</v>
      </c>
      <c r="H22" s="76">
        <f>+INPUT!Q326</f>
        <v>9.3967202380952397</v>
      </c>
      <c r="I22" s="76">
        <f>+INPUT!R326</f>
        <v>8.9222857142857155</v>
      </c>
      <c r="J22" s="76">
        <f>+INPUT!S326</f>
        <v>9.8324285714285704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7.3762083333333379</v>
      </c>
      <c r="D23" s="76">
        <f>+INPUT!M327</f>
        <v>6.8890000000000002</v>
      </c>
      <c r="E23" s="76">
        <f>+INPUT!N327</f>
        <v>7.7450000000000001</v>
      </c>
      <c r="F23" s="76">
        <f>+INPUT!O327</f>
        <v>0.32124869125212885</v>
      </c>
      <c r="G23" s="76">
        <f>+INPUT!P327</f>
        <v>0.85599999999999987</v>
      </c>
      <c r="H23" s="76">
        <f>+INPUT!Q327</f>
        <v>9.0218720238095251</v>
      </c>
      <c r="I23" s="76">
        <f>+INPUT!R327</f>
        <v>8.548</v>
      </c>
      <c r="J23" s="76">
        <f>+INPUT!S327</f>
        <v>9.4575714285714287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7.926937500000002</v>
      </c>
      <c r="D24" s="76">
        <f>+INPUT!M328</f>
        <v>7.444</v>
      </c>
      <c r="E24" s="76">
        <f>+INPUT!N328</f>
        <v>8.3190000000000008</v>
      </c>
      <c r="F24" s="76">
        <f>+INPUT!O328</f>
        <v>0.33122296959164282</v>
      </c>
      <c r="G24" s="76">
        <f>+INPUT!P328</f>
        <v>0.87500000000000089</v>
      </c>
      <c r="H24" s="76">
        <f>+INPUT!Q328</f>
        <v>8.780738095238096</v>
      </c>
      <c r="I24" s="76">
        <f>+INPUT!R328</f>
        <v>8.2988571428571429</v>
      </c>
      <c r="J24" s="76">
        <f>+INPUT!S328</f>
        <v>9.1331428571428557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7.7206874999999995</v>
      </c>
      <c r="D25" s="76">
        <f>+INPUT!M329</f>
        <v>6.7880000000000003</v>
      </c>
      <c r="E25" s="76">
        <f>+INPUT!N329</f>
        <v>8.1449999999999996</v>
      </c>
      <c r="F25" s="76">
        <f>+INPUT!O329</f>
        <v>0.36088249730584343</v>
      </c>
      <c r="G25" s="76">
        <f>+INPUT!P329</f>
        <v>1.3569999999999993</v>
      </c>
      <c r="H25" s="76">
        <f>+INPUT!Q329</f>
        <v>8.3392916666666661</v>
      </c>
      <c r="I25" s="76">
        <f>+INPUT!R329</f>
        <v>7.8082857142857165</v>
      </c>
      <c r="J25" s="76">
        <f>+INPUT!S329</f>
        <v>8.7037142857142857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6.1985624999999986</v>
      </c>
      <c r="D26" s="76">
        <f>+INPUT!M330</f>
        <v>5.7450000000000001</v>
      </c>
      <c r="E26" s="76">
        <f>+INPUT!N330</f>
        <v>6.7370000000000001</v>
      </c>
      <c r="F26" s="76">
        <f>+INPUT!O330</f>
        <v>0.2305091410242654</v>
      </c>
      <c r="G26" s="76">
        <f>+INPUT!P330</f>
        <v>0.99199999999999999</v>
      </c>
      <c r="H26" s="76">
        <f>+INPUT!Q330</f>
        <v>7.8038511904761902</v>
      </c>
      <c r="I26" s="76">
        <f>+INPUT!R330</f>
        <v>7.2424285714285705</v>
      </c>
      <c r="J26" s="76">
        <f>+INPUT!S330</f>
        <v>8.2128571428571426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5.5494583333333347</v>
      </c>
      <c r="D27" s="76">
        <f>+INPUT!M331</f>
        <v>5.2569999999999997</v>
      </c>
      <c r="E27" s="76">
        <f>+INPUT!N331</f>
        <v>5.77</v>
      </c>
      <c r="F27" s="76">
        <f>+INPUT!O331</f>
        <v>0.17716874494220811</v>
      </c>
      <c r="G27" s="76">
        <f>+INPUT!P331</f>
        <v>0.5129999999999999</v>
      </c>
      <c r="H27" s="76">
        <f>+INPUT!Q331</f>
        <v>7.2571875000000006</v>
      </c>
      <c r="I27" s="76">
        <f>+INPUT!R331</f>
        <v>6.7694285714285707</v>
      </c>
      <c r="J27" s="76">
        <f>+INPUT!S331</f>
        <v>7.6434285714285721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6.0170624999999989</v>
      </c>
      <c r="D28" s="76">
        <f>+INPUT!M332</f>
        <v>5.7960000000000003</v>
      </c>
      <c r="E28" s="76">
        <f>+INPUT!N332</f>
        <v>6.306</v>
      </c>
      <c r="F28" s="76">
        <f>+INPUT!O332</f>
        <v>0.16919149496379859</v>
      </c>
      <c r="G28" s="76">
        <f>+INPUT!P332</f>
        <v>0.50999999999999979</v>
      </c>
      <c r="H28" s="76">
        <f>+INPUT!Q332</f>
        <v>6.9288928571428574</v>
      </c>
      <c r="I28" s="76">
        <f>+INPUT!R332</f>
        <v>6.4659999999999993</v>
      </c>
      <c r="J28" s="76">
        <f>+INPUT!S332</f>
        <v>7.3024285714285719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5.9043958333333331</v>
      </c>
      <c r="D29" s="76">
        <f>+INPUT!M333</f>
        <v>5.7190000000000003</v>
      </c>
      <c r="E29" s="76">
        <f>+INPUT!N333</f>
        <v>6.1020000000000003</v>
      </c>
      <c r="F29" s="76">
        <f>+INPUT!O333</f>
        <v>0.1201943000707751</v>
      </c>
      <c r="G29" s="76">
        <f>+INPUT!P333</f>
        <v>0.38300000000000001</v>
      </c>
      <c r="H29" s="76">
        <f>+INPUT!Q333</f>
        <v>6.6704732142857148</v>
      </c>
      <c r="I29" s="76">
        <f>+INPUT!R333</f>
        <v>6.2340000000000009</v>
      </c>
      <c r="J29" s="76">
        <f>+INPUT!S333</f>
        <v>7.0177142857142849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5.7055208333333338</v>
      </c>
      <c r="D30" s="76">
        <f>+INPUT!M334</f>
        <v>5.5389999999999997</v>
      </c>
      <c r="E30" s="76">
        <f>+INPUT!N334</f>
        <v>5.9240000000000004</v>
      </c>
      <c r="F30" s="76">
        <f>+INPUT!O334</f>
        <v>0.11192987728519145</v>
      </c>
      <c r="G30" s="76">
        <f>+INPUT!P334</f>
        <v>0.38500000000000068</v>
      </c>
      <c r="H30" s="76">
        <f>+INPUT!Q334</f>
        <v>6.4318035714285715</v>
      </c>
      <c r="I30" s="76">
        <f>+INPUT!R334</f>
        <v>6.0411428571428578</v>
      </c>
      <c r="J30" s="76">
        <f>+INPUT!S334</f>
        <v>6.7575714285714295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5.7109166666666669</v>
      </c>
      <c r="D31" s="76">
        <f>+INPUT!M335</f>
        <v>5.282</v>
      </c>
      <c r="E31" s="76">
        <f>+INPUT!N335</f>
        <v>6.1020000000000003</v>
      </c>
      <c r="F31" s="76">
        <f>+INPUT!O335</f>
        <v>0.29245642216447942</v>
      </c>
      <c r="G31" s="76">
        <f>+INPUT!P335</f>
        <v>0.82000000000000028</v>
      </c>
      <c r="H31" s="76">
        <f>+INPUT!Q335</f>
        <v>6.1152291666666665</v>
      </c>
      <c r="I31" s="76">
        <f>+INPUT!R335</f>
        <v>5.7322857142857151</v>
      </c>
      <c r="J31" s="76">
        <f>+INPUT!S335</f>
        <v>6.4408571428571424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8.9809465277777782</v>
      </c>
      <c r="D33" s="76">
        <f>AVERAGE(D2:D31)</f>
        <v>8.5230333333333324</v>
      </c>
      <c r="E33" s="76">
        <f>AVERAGE(E2:E31)</f>
        <v>9.3958666666666648</v>
      </c>
      <c r="F33" s="76"/>
      <c r="G33" s="76">
        <f>AVERAGE(G2:G31)</f>
        <v>0.87283333333333346</v>
      </c>
      <c r="H33" s="76">
        <f>AVERAGE(H2:H31)</f>
        <v>9.627884126984128</v>
      </c>
      <c r="I33" s="76">
        <f>AVERAGE(I2:I31)</f>
        <v>9.1617523809523789</v>
      </c>
      <c r="J33" s="76">
        <f>AVERAGE(J2:J31)</f>
        <v>10.0490380952381</v>
      </c>
    </row>
    <row r="34" spans="1:10" x14ac:dyDescent="0.25">
      <c r="A34" s="73"/>
      <c r="B34" s="72" t="s">
        <v>24</v>
      </c>
      <c r="C34" s="76">
        <f>MIN(C2:C31)</f>
        <v>5.5494583333333347</v>
      </c>
      <c r="D34" s="76">
        <f>MIN(D2:D31)</f>
        <v>5.2569999999999997</v>
      </c>
      <c r="E34" s="76">
        <f>MIN(E2:E31)</f>
        <v>5.77</v>
      </c>
      <c r="F34" s="76"/>
      <c r="G34" s="76">
        <f>MIN(G2:G31)</f>
        <v>0.38300000000000001</v>
      </c>
      <c r="H34" s="76">
        <f>MIN(H2:H31)</f>
        <v>6.1152291666666665</v>
      </c>
      <c r="I34" s="76">
        <f>MIN(I2:I31)</f>
        <v>5.7322857142857151</v>
      </c>
      <c r="J34" s="76">
        <f>MIN(J2:J31)</f>
        <v>6.4408571428571424</v>
      </c>
    </row>
    <row r="35" spans="1:10" x14ac:dyDescent="0.25">
      <c r="A35" s="73"/>
      <c r="B35" s="72" t="s">
        <v>25</v>
      </c>
      <c r="C35" s="76">
        <f>MAX(C2:C31)</f>
        <v>11.925895833333335</v>
      </c>
      <c r="D35" s="76">
        <f>MAX(D2:D31)</f>
        <v>11.565</v>
      </c>
      <c r="E35" s="76">
        <f>MAX(E2:E31)</f>
        <v>12.413</v>
      </c>
      <c r="F35" s="76"/>
      <c r="G35" s="76">
        <f>MAX(G2:G31)</f>
        <v>1.8699999999999992</v>
      </c>
      <c r="H35" s="76">
        <f>MAX(H2:H31)</f>
        <v>12.007014880952381</v>
      </c>
      <c r="I35" s="76">
        <f>MAX(I2:I31)</f>
        <v>11.601571428571429</v>
      </c>
      <c r="J35" s="76">
        <f>MAX(J2:J31)</f>
        <v>12.401714285714286</v>
      </c>
    </row>
    <row r="36" spans="1:10" x14ac:dyDescent="0.25">
      <c r="A36" s="73"/>
      <c r="B36" s="72" t="s">
        <v>26</v>
      </c>
      <c r="C36" s="76">
        <f>STDEV(C2:C31)</f>
        <v>1.9357691038984035</v>
      </c>
      <c r="D36" s="76">
        <f>STDEV(D2:D31)</f>
        <v>1.9007418240279825</v>
      </c>
      <c r="E36" s="76">
        <f>STDEV(E2:E31)</f>
        <v>1.9761537657143986</v>
      </c>
      <c r="F36" s="76"/>
      <c r="G36" s="76">
        <f>STDEV(G2:G31)</f>
        <v>0.33493530855904086</v>
      </c>
      <c r="H36" s="76">
        <f>STDEV(H2:H31)</f>
        <v>1.6469015947571302</v>
      </c>
      <c r="I36" s="76">
        <f>STDEV(I2:I31)</f>
        <v>1.6533333403517132</v>
      </c>
      <c r="J36" s="76">
        <f>STDEV(J2:J31)</f>
        <v>1.6718325434652677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6.6323541666666666</v>
      </c>
      <c r="D2" s="76">
        <f>+INPUT!M336</f>
        <v>6.1020000000000003</v>
      </c>
      <c r="E2" s="76">
        <f>+INPUT!N336</f>
        <v>7.0410000000000004</v>
      </c>
      <c r="F2" s="76">
        <f>+INPUT!O336</f>
        <v>0.30287779219273575</v>
      </c>
      <c r="G2" s="76">
        <f>+INPUT!P336</f>
        <v>0.93900000000000006</v>
      </c>
      <c r="H2" s="76">
        <f>+INPUT!Q336</f>
        <v>5.9597529761904768</v>
      </c>
      <c r="I2" s="76">
        <f>+INPUT!R336</f>
        <v>5.6342857142857143</v>
      </c>
      <c r="J2" s="76">
        <f>+INPUT!S336</f>
        <v>6.2831428571428569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7.3603750000000021</v>
      </c>
      <c r="D3" s="76">
        <f>+INPUT!M337</f>
        <v>6.7880000000000003</v>
      </c>
      <c r="E3" s="76">
        <f>+INPUT!N337</f>
        <v>7.92</v>
      </c>
      <c r="F3" s="76">
        <f>+INPUT!O337</f>
        <v>0.46357778961170737</v>
      </c>
      <c r="G3" s="76">
        <f>+INPUT!P337</f>
        <v>1.1319999999999997</v>
      </c>
      <c r="H3" s="76">
        <f>+INPUT!Q337</f>
        <v>6.1257261904761915</v>
      </c>
      <c r="I3" s="76">
        <f>+INPUT!R337</f>
        <v>5.7832857142857153</v>
      </c>
      <c r="J3" s="76">
        <f>+INPUT!S337</f>
        <v>6.4521428571428583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8.3016041666666691</v>
      </c>
      <c r="D4" s="76">
        <f>+INPUT!M338</f>
        <v>7.87</v>
      </c>
      <c r="E4" s="76">
        <f>+INPUT!N338</f>
        <v>8.5679999999999996</v>
      </c>
      <c r="F4" s="76">
        <f>+INPUT!O338</f>
        <v>0.23061441887929607</v>
      </c>
      <c r="G4" s="76">
        <f>+INPUT!P338</f>
        <v>0.69799999999999951</v>
      </c>
      <c r="H4" s="76">
        <f>+INPUT!Q338</f>
        <v>6.518889880952381</v>
      </c>
      <c r="I4" s="76">
        <f>+INPUT!R338</f>
        <v>6.1565714285714277</v>
      </c>
      <c r="J4" s="76">
        <f>+INPUT!S338</f>
        <v>6.8518571428571429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8.4854583333333338</v>
      </c>
      <c r="D5" s="76">
        <f>+INPUT!M339</f>
        <v>8.2449999999999992</v>
      </c>
      <c r="E5" s="76">
        <f>+INPUT!N339</f>
        <v>8.6679999999999993</v>
      </c>
      <c r="F5" s="76">
        <f>+INPUT!O339</f>
        <v>0.12438528994463101</v>
      </c>
      <c r="G5" s="76">
        <f>+INPUT!P339</f>
        <v>0.42300000000000004</v>
      </c>
      <c r="H5" s="76">
        <f>+INPUT!Q339</f>
        <v>6.871517857142857</v>
      </c>
      <c r="I5" s="76">
        <f>+INPUT!R339</f>
        <v>6.5064285714285708</v>
      </c>
      <c r="J5" s="76">
        <f>+INPUT!S339</f>
        <v>7.1892857142857141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8.5214583333333298</v>
      </c>
      <c r="D6" s="76">
        <f>+INPUT!M340</f>
        <v>8.2949999999999999</v>
      </c>
      <c r="E6" s="76">
        <f>+INPUT!N340</f>
        <v>9.0399999999999991</v>
      </c>
      <c r="F6" s="76">
        <f>+INPUT!O340</f>
        <v>0.21696984380454193</v>
      </c>
      <c r="G6" s="76">
        <f>+INPUT!P340</f>
        <v>0.74499999999999922</v>
      </c>
      <c r="H6" s="76">
        <f>+INPUT!Q340</f>
        <v>7.2453839285714281</v>
      </c>
      <c r="I6" s="76">
        <f>+INPUT!R340</f>
        <v>6.874428571428572</v>
      </c>
      <c r="J6" s="76">
        <f>+INPUT!S340</f>
        <v>7.609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9.4307708333333338</v>
      </c>
      <c r="D7" s="76">
        <f>+INPUT!M341</f>
        <v>9.0640000000000001</v>
      </c>
      <c r="E7" s="76">
        <f>+INPUT!N341</f>
        <v>9.6820000000000004</v>
      </c>
      <c r="F7" s="76">
        <f>+INPUT!O341</f>
        <v>0.24605545470641388</v>
      </c>
      <c r="G7" s="76">
        <f>+INPUT!P341</f>
        <v>0.61800000000000033</v>
      </c>
      <c r="H7" s="76">
        <f>+INPUT!Q341</f>
        <v>7.7775625000000002</v>
      </c>
      <c r="I7" s="76">
        <f>+INPUT!R341</f>
        <v>7.3780000000000001</v>
      </c>
      <c r="J7" s="76">
        <f>+INPUT!S341</f>
        <v>8.1458571428571425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9.7368958333333318</v>
      </c>
      <c r="D8" s="76">
        <f>+INPUT!M342</f>
        <v>9.5340000000000007</v>
      </c>
      <c r="E8" s="76">
        <f>+INPUT!N342</f>
        <v>10.1</v>
      </c>
      <c r="F8" s="76">
        <f>+INPUT!O342</f>
        <v>0.19358183047138597</v>
      </c>
      <c r="G8" s="76">
        <f>+INPUT!P342</f>
        <v>0.56599999999999895</v>
      </c>
      <c r="H8" s="76">
        <f>+INPUT!Q342</f>
        <v>8.3527023809523815</v>
      </c>
      <c r="I8" s="76">
        <f>+INPUT!R342</f>
        <v>7.9854285714285718</v>
      </c>
      <c r="J8" s="76">
        <f>+INPUT!S342</f>
        <v>8.7170000000000005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10.289666666666664</v>
      </c>
      <c r="D9" s="76">
        <f>+INPUT!M343</f>
        <v>10.124000000000001</v>
      </c>
      <c r="E9" s="76">
        <f>+INPUT!N343</f>
        <v>10.516</v>
      </c>
      <c r="F9" s="76">
        <f>+INPUT!O343</f>
        <v>0.10436664775262537</v>
      </c>
      <c r="G9" s="76">
        <f>+INPUT!P343</f>
        <v>0.39199999999999946</v>
      </c>
      <c r="H9" s="76">
        <f>+INPUT!Q343</f>
        <v>8.875175595238094</v>
      </c>
      <c r="I9" s="76">
        <f>+INPUT!R343</f>
        <v>8.56</v>
      </c>
      <c r="J9" s="76">
        <f>+INPUT!S343</f>
        <v>9.2134285714285706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10.106875</v>
      </c>
      <c r="D10" s="76">
        <f>+INPUT!M344</f>
        <v>9.9280000000000008</v>
      </c>
      <c r="E10" s="76">
        <f>+INPUT!N344</f>
        <v>10.295999999999999</v>
      </c>
      <c r="F10" s="76">
        <f>+INPUT!O344</f>
        <v>8.7940411401396093E-2</v>
      </c>
      <c r="G10" s="76">
        <f>+INPUT!P344</f>
        <v>0.36799999999999855</v>
      </c>
      <c r="H10" s="76">
        <f>+INPUT!Q344</f>
        <v>9.2675327380952375</v>
      </c>
      <c r="I10" s="76">
        <f>+INPUT!R344</f>
        <v>9.0085714285714289</v>
      </c>
      <c r="J10" s="76">
        <f>+INPUT!S344</f>
        <v>9.5528571428571443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9.7037916666666657</v>
      </c>
      <c r="D11" s="76">
        <f>+INPUT!M345</f>
        <v>9.3119999999999994</v>
      </c>
      <c r="E11" s="76">
        <f>+INPUT!N345</f>
        <v>9.9030000000000005</v>
      </c>
      <c r="F11" s="76">
        <f>+INPUT!O345</f>
        <v>0.15050071864299092</v>
      </c>
      <c r="G11" s="76">
        <f>+INPUT!P345</f>
        <v>0.59100000000000108</v>
      </c>
      <c r="H11" s="76">
        <f>+INPUT!Q345</f>
        <v>9.4678452380952365</v>
      </c>
      <c r="I11" s="76">
        <f>+INPUT!R345</f>
        <v>9.2145714285714284</v>
      </c>
      <c r="J11" s="76">
        <f>+INPUT!S345</f>
        <v>9.7435714285714283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9.018437500000001</v>
      </c>
      <c r="D12" s="76">
        <f>+INPUT!M346</f>
        <v>8.8170000000000002</v>
      </c>
      <c r="E12" s="76">
        <f>+INPUT!N346</f>
        <v>9.2870000000000008</v>
      </c>
      <c r="F12" s="76">
        <f>+INPUT!O346</f>
        <v>0.10654255093423705</v>
      </c>
      <c r="G12" s="76">
        <f>+INPUT!P346</f>
        <v>0.47000000000000064</v>
      </c>
      <c r="H12" s="76">
        <f>+INPUT!Q346</f>
        <v>9.543985119047619</v>
      </c>
      <c r="I12" s="76">
        <f>+INPUT!R346</f>
        <v>9.296285714285716</v>
      </c>
      <c r="J12" s="76">
        <f>+INPUT!S346</f>
        <v>9.831999999999999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8.9971875000000008</v>
      </c>
      <c r="D13" s="76">
        <f>+INPUT!M347</f>
        <v>8.8170000000000002</v>
      </c>
      <c r="E13" s="76">
        <f>+INPUT!N347</f>
        <v>9.2620000000000005</v>
      </c>
      <c r="F13" s="76">
        <f>+INPUT!O347</f>
        <v>0.16024816608636311</v>
      </c>
      <c r="G13" s="76">
        <f>+INPUT!P347</f>
        <v>0.44500000000000028</v>
      </c>
      <c r="H13" s="76">
        <f>+INPUT!Q347</f>
        <v>9.6119464285714287</v>
      </c>
      <c r="I13" s="76">
        <f>+INPUT!R347</f>
        <v>9.3708571428571439</v>
      </c>
      <c r="J13" s="76">
        <f>+INPUT!S347</f>
        <v>9.8637142857142841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9.0638333333333279</v>
      </c>
      <c r="D14" s="76">
        <f>+INPUT!M348</f>
        <v>8.7919999999999998</v>
      </c>
      <c r="E14" s="76">
        <f>+INPUT!N348</f>
        <v>9.2620000000000005</v>
      </c>
      <c r="F14" s="76">
        <f>+INPUT!O348</f>
        <v>0.11469150728790534</v>
      </c>
      <c r="G14" s="76">
        <f>+INPUT!P348</f>
        <v>0.47000000000000064</v>
      </c>
      <c r="H14" s="76">
        <f>+INPUT!Q348</f>
        <v>9.5595267857142847</v>
      </c>
      <c r="I14" s="76">
        <f>+INPUT!R348</f>
        <v>9.331999999999999</v>
      </c>
      <c r="J14" s="76">
        <f>+INPUT!S348</f>
        <v>9.8037142857142872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8.357937500000002</v>
      </c>
      <c r="D15" s="76">
        <f>+INPUT!M349</f>
        <v>7.4690000000000003</v>
      </c>
      <c r="E15" s="76">
        <f>+INPUT!N349</f>
        <v>8.7669999999999995</v>
      </c>
      <c r="F15" s="76">
        <f>+INPUT!O349</f>
        <v>0.32626450607679025</v>
      </c>
      <c r="G15" s="76">
        <f>+INPUT!P349</f>
        <v>1.2979999999999992</v>
      </c>
      <c r="H15" s="76">
        <f>+INPUT!Q349</f>
        <v>9.3625327380952381</v>
      </c>
      <c r="I15" s="76">
        <f>+INPUT!R349</f>
        <v>9.0370000000000008</v>
      </c>
      <c r="J15" s="76">
        <f>+INPUT!S349</f>
        <v>9.6132857142857127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7.7182291666666707</v>
      </c>
      <c r="D16" s="76">
        <f>+INPUT!M350</f>
        <v>7.0659999999999998</v>
      </c>
      <c r="E16" s="76">
        <f>+INPUT!N350</f>
        <v>8.3190000000000008</v>
      </c>
      <c r="F16" s="76">
        <f>+INPUT!O350</f>
        <v>0.47305490840413894</v>
      </c>
      <c r="G16" s="76">
        <f>+INPUT!P350</f>
        <v>1.253000000000001</v>
      </c>
      <c r="H16" s="76">
        <f>+INPUT!Q350</f>
        <v>8.9951845238095256</v>
      </c>
      <c r="I16" s="76">
        <f>+INPUT!R350</f>
        <v>8.600142857142858</v>
      </c>
      <c r="J16" s="76">
        <f>+INPUT!S350</f>
        <v>9.2994285714285727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8.1171874999999982</v>
      </c>
      <c r="D17" s="76">
        <f>+INPUT!M351</f>
        <v>7.7949999999999999</v>
      </c>
      <c r="E17" s="76">
        <f>+INPUT!N351</f>
        <v>8.3940000000000001</v>
      </c>
      <c r="F17" s="76">
        <f>+INPUT!O351</f>
        <v>0.17091153071044451</v>
      </c>
      <c r="G17" s="76">
        <f>+INPUT!P351</f>
        <v>0.5990000000000002</v>
      </c>
      <c r="H17" s="76">
        <f>+INPUT!Q351</f>
        <v>8.7109434523809544</v>
      </c>
      <c r="I17" s="76">
        <f>+INPUT!R351</f>
        <v>8.2954285714285714</v>
      </c>
      <c r="J17" s="76">
        <f>+INPUT!S351</f>
        <v>9.0277142857142856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8.044791666666665</v>
      </c>
      <c r="D18" s="76">
        <f>+INPUT!M352</f>
        <v>7.6189999999999998</v>
      </c>
      <c r="E18" s="76">
        <f>+INPUT!N352</f>
        <v>8.5190000000000001</v>
      </c>
      <c r="F18" s="76">
        <f>+INPUT!O352</f>
        <v>0.2427045273344782</v>
      </c>
      <c r="G18" s="76">
        <f>+INPUT!P352</f>
        <v>0.90000000000000036</v>
      </c>
      <c r="H18" s="76">
        <f>+INPUT!Q352</f>
        <v>8.4739434523809525</v>
      </c>
      <c r="I18" s="76">
        <f>+INPUT!R352</f>
        <v>8.0535714285714288</v>
      </c>
      <c r="J18" s="76">
        <f>+INPUT!S352</f>
        <v>8.83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8.7906874999999971</v>
      </c>
      <c r="D19" s="76">
        <f>+INPUT!M353</f>
        <v>8.5429999999999993</v>
      </c>
      <c r="E19" s="76">
        <f>+INPUT!N353</f>
        <v>8.9160000000000004</v>
      </c>
      <c r="F19" s="76">
        <f>+INPUT!O353</f>
        <v>0.12337922102546717</v>
      </c>
      <c r="G19" s="76">
        <f>+INPUT!P353</f>
        <v>0.37300000000000111</v>
      </c>
      <c r="H19" s="76">
        <f>+INPUT!Q353</f>
        <v>8.4414077380952381</v>
      </c>
      <c r="I19" s="76">
        <f>+INPUT!R353</f>
        <v>8.0144285714285726</v>
      </c>
      <c r="J19" s="76">
        <f>+INPUT!S353</f>
        <v>8.7769999999999992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8.3547083333333347</v>
      </c>
      <c r="D20" s="76">
        <f>+INPUT!M354</f>
        <v>8.1449999999999996</v>
      </c>
      <c r="E20" s="76">
        <f>+INPUT!N354</f>
        <v>8.5429999999999993</v>
      </c>
      <c r="F20" s="76">
        <f>+INPUT!O354</f>
        <v>0.12035514085022746</v>
      </c>
      <c r="G20" s="76">
        <f>+INPUT!P354</f>
        <v>0.39799999999999969</v>
      </c>
      <c r="H20" s="76">
        <f>+INPUT!Q354</f>
        <v>8.3496249999999996</v>
      </c>
      <c r="I20" s="76">
        <f>+INPUT!R354</f>
        <v>7.9184285714285716</v>
      </c>
      <c r="J20" s="76">
        <f>+INPUT!S354</f>
        <v>8.6742857142857126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8.5148333333333284</v>
      </c>
      <c r="D21" s="76">
        <f>+INPUT!M355</f>
        <v>8.1199999999999992</v>
      </c>
      <c r="E21" s="76">
        <f>+INPUT!N355</f>
        <v>8.7420000000000009</v>
      </c>
      <c r="F21" s="76">
        <f>+INPUT!O355</f>
        <v>0.19623328857790492</v>
      </c>
      <c r="G21" s="76">
        <f>+INPUT!P355</f>
        <v>0.62200000000000166</v>
      </c>
      <c r="H21" s="76">
        <f>+INPUT!Q355</f>
        <v>8.271196428571427</v>
      </c>
      <c r="I21" s="76">
        <f>+INPUT!R355</f>
        <v>7.8224285714285715</v>
      </c>
      <c r="J21" s="76">
        <f>+INPUT!S355</f>
        <v>8.5999999999999979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8.4920833333333352</v>
      </c>
      <c r="D22" s="76">
        <f>+INPUT!M356</f>
        <v>8.27</v>
      </c>
      <c r="E22" s="76">
        <f>+INPUT!N356</f>
        <v>8.7420000000000009</v>
      </c>
      <c r="F22" s="76">
        <f>+INPUT!O356</f>
        <v>0.14108151157327964</v>
      </c>
      <c r="G22" s="76">
        <f>+INPUT!P356</f>
        <v>0.47200000000000131</v>
      </c>
      <c r="H22" s="76">
        <f>+INPUT!Q356</f>
        <v>8.2903601190476177</v>
      </c>
      <c r="I22" s="76">
        <f>+INPUT!R356</f>
        <v>7.9368571428571419</v>
      </c>
      <c r="J22" s="76">
        <f>+INPUT!S356</f>
        <v>8.5964285714285715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8.197791666666669</v>
      </c>
      <c r="D23" s="76">
        <f>+INPUT!M357</f>
        <v>7.9450000000000003</v>
      </c>
      <c r="E23" s="76">
        <f>+INPUT!N357</f>
        <v>8.4440000000000008</v>
      </c>
      <c r="F23" s="76">
        <f>+INPUT!O357</f>
        <v>0.16309453704580182</v>
      </c>
      <c r="G23" s="76">
        <f>+INPUT!P357</f>
        <v>0.49900000000000055</v>
      </c>
      <c r="H23" s="76">
        <f>+INPUT!Q357</f>
        <v>8.3588690476190468</v>
      </c>
      <c r="I23" s="76">
        <f>+INPUT!R357</f>
        <v>8.0624285714285726</v>
      </c>
      <c r="J23" s="76">
        <f>+INPUT!S357</f>
        <v>8.6142857142857157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8.0022916666666681</v>
      </c>
      <c r="D24" s="76">
        <f>+INPUT!M358</f>
        <v>7.7949999999999999</v>
      </c>
      <c r="E24" s="76">
        <f>+INPUT!N358</f>
        <v>8.1199999999999992</v>
      </c>
      <c r="F24" s="76">
        <f>+INPUT!O358</f>
        <v>9.4525457188725556E-2</v>
      </c>
      <c r="G24" s="76">
        <f>+INPUT!P358</f>
        <v>0.32499999999999929</v>
      </c>
      <c r="H24" s="76">
        <f>+INPUT!Q358</f>
        <v>8.342455357142855</v>
      </c>
      <c r="I24" s="76">
        <f>+INPUT!R358</f>
        <v>8.0624285714285726</v>
      </c>
      <c r="J24" s="76">
        <f>+INPUT!S358</f>
        <v>8.5751428571428576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7.4550416666666663</v>
      </c>
      <c r="D25" s="76">
        <f>+INPUT!M359</f>
        <v>7.0910000000000002</v>
      </c>
      <c r="E25" s="76">
        <f>+INPUT!N359</f>
        <v>7.8449999999999998</v>
      </c>
      <c r="F25" s="76">
        <f>+INPUT!O359</f>
        <v>0.19847128077074569</v>
      </c>
      <c r="G25" s="76">
        <f>+INPUT!P359</f>
        <v>0.75399999999999956</v>
      </c>
      <c r="H25" s="76">
        <f>+INPUT!Q359</f>
        <v>8.2582053571428577</v>
      </c>
      <c r="I25" s="76">
        <f>+INPUT!R359</f>
        <v>7.987000000000001</v>
      </c>
      <c r="J25" s="76">
        <f>+INPUT!S359</f>
        <v>8.4788571428571426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6.9874999999999998</v>
      </c>
      <c r="D26" s="76">
        <f>+INPUT!M360</f>
        <v>6.7880000000000003</v>
      </c>
      <c r="E26" s="76">
        <f>+INPUT!N360</f>
        <v>7.1920000000000002</v>
      </c>
      <c r="F26" s="76">
        <f>+INPUT!O360</f>
        <v>0.12729209164651459</v>
      </c>
      <c r="G26" s="76">
        <f>+INPUT!P360</f>
        <v>0.40399999999999991</v>
      </c>
      <c r="H26" s="76">
        <f>+INPUT!Q360</f>
        <v>8.0006071428571417</v>
      </c>
      <c r="I26" s="76">
        <f>+INPUT!R360</f>
        <v>7.7362857142857155</v>
      </c>
      <c r="J26" s="76">
        <f>+INPUT!S360</f>
        <v>8.2325714285714291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6.8168541666666655</v>
      </c>
      <c r="D27" s="76">
        <f>+INPUT!M361</f>
        <v>6.6609999999999996</v>
      </c>
      <c r="E27" s="76">
        <f>+INPUT!N361</f>
        <v>7.0410000000000004</v>
      </c>
      <c r="F27" s="76">
        <f>+INPUT!O361</f>
        <v>0.1265349988727085</v>
      </c>
      <c r="G27" s="76">
        <f>+INPUT!P361</f>
        <v>0.38000000000000078</v>
      </c>
      <c r="H27" s="76">
        <f>+INPUT!Q361</f>
        <v>7.7809136904761891</v>
      </c>
      <c r="I27" s="76">
        <f>+INPUT!R361</f>
        <v>7.5242857142857149</v>
      </c>
      <c r="J27" s="76">
        <f>+INPUT!S361</f>
        <v>8.0180000000000007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6.7383750000000049</v>
      </c>
      <c r="D28" s="76">
        <f>+INPUT!M362</f>
        <v>6.6609999999999996</v>
      </c>
      <c r="E28" s="76">
        <f>+INPUT!N362</f>
        <v>6.8639999999999999</v>
      </c>
      <c r="F28" s="76">
        <f>+INPUT!O362</f>
        <v>6.0476344944716515E-2</v>
      </c>
      <c r="G28" s="76">
        <f>+INPUT!P362</f>
        <v>0.20300000000000029</v>
      </c>
      <c r="H28" s="76">
        <f>+INPUT!Q362</f>
        <v>7.5271339285714296</v>
      </c>
      <c r="I28" s="76">
        <f>+INPUT!R362</f>
        <v>7.3158571428571424</v>
      </c>
      <c r="J28" s="76">
        <f>+INPUT!S362</f>
        <v>7.7497142857142851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7.0242083333333349</v>
      </c>
      <c r="D29" s="76">
        <f>+INPUT!M363</f>
        <v>6.7370000000000001</v>
      </c>
      <c r="E29" s="76">
        <f>+INPUT!N363</f>
        <v>7.3179999999999996</v>
      </c>
      <c r="F29" s="76">
        <f>+INPUT!O363</f>
        <v>0.19694593256680853</v>
      </c>
      <c r="G29" s="76">
        <f>+INPUT!P363</f>
        <v>0.58099999999999952</v>
      </c>
      <c r="H29" s="76">
        <f>+INPUT!Q363</f>
        <v>7.3174375000000014</v>
      </c>
      <c r="I29" s="76">
        <f>+INPUT!R363</f>
        <v>7.0968571428571439</v>
      </c>
      <c r="J29" s="76">
        <f>+INPUT!S363</f>
        <v>7.5462857142857134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6.8637708333333327</v>
      </c>
      <c r="D30" s="76">
        <f>+INPUT!M364</f>
        <v>6.585</v>
      </c>
      <c r="E30" s="76">
        <f>+INPUT!N364</f>
        <v>7.1159999999999997</v>
      </c>
      <c r="F30" s="76">
        <f>+INPUT!O364</f>
        <v>0.12895607690025135</v>
      </c>
      <c r="G30" s="76">
        <f>+INPUT!P364</f>
        <v>0.53099999999999969</v>
      </c>
      <c r="H30" s="76">
        <f>+INPUT!Q364</f>
        <v>7.1268630952380958</v>
      </c>
      <c r="I30" s="76">
        <f>+INPUT!R364</f>
        <v>6.902571428571429</v>
      </c>
      <c r="J30" s="76">
        <f>+INPUT!S364</f>
        <v>7.3565714285714279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5.9025208333333339</v>
      </c>
      <c r="D31" s="76">
        <f>+INPUT!M365</f>
        <v>5.5650000000000004</v>
      </c>
      <c r="E31" s="76">
        <f>+INPUT!N365</f>
        <v>6.5350000000000001</v>
      </c>
      <c r="F31" s="76">
        <f>+INPUT!O365</f>
        <v>0.22780366589463719</v>
      </c>
      <c r="G31" s="76">
        <f>+INPUT!P365</f>
        <v>0.96999999999999975</v>
      </c>
      <c r="H31" s="76">
        <f>+INPUT!Q365</f>
        <v>6.8268958333333343</v>
      </c>
      <c r="I31" s="76">
        <f>+INPUT!R365</f>
        <v>6.5840000000000005</v>
      </c>
      <c r="J31" s="76">
        <f>+INPUT!S365</f>
        <v>7.1301428571428573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4.9033541666666665</v>
      </c>
      <c r="D32" s="76">
        <f>+INPUT!M366</f>
        <v>4.4279999999999999</v>
      </c>
      <c r="E32" s="76">
        <f>+INPUT!N366</f>
        <v>5.5389999999999997</v>
      </c>
      <c r="F32" s="76">
        <f>+INPUT!O366</f>
        <v>0.28890302352787189</v>
      </c>
      <c r="G32" s="76">
        <f>+INPUT!P366</f>
        <v>1.1109999999999998</v>
      </c>
      <c r="H32" s="76">
        <f>+INPUT!Q366</f>
        <v>6.4623690476190481</v>
      </c>
      <c r="I32" s="76">
        <f>+INPUT!R366</f>
        <v>6.2035714285714283</v>
      </c>
      <c r="J32" s="76">
        <f>+INPUT!S366</f>
        <v>6.8007142857142862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8.0945443548387104</v>
      </c>
      <c r="D34" s="76">
        <f>AVERAGE(D2:D32)</f>
        <v>7.7732580645161304</v>
      </c>
      <c r="E34" s="76">
        <f>AVERAGE(E2:E32)</f>
        <v>8.4032580645161303</v>
      </c>
      <c r="F34" s="76"/>
      <c r="G34" s="76">
        <f>AVERAGE(G2:G32)</f>
        <v>0.62999999999999989</v>
      </c>
      <c r="H34" s="76">
        <f>AVERAGE(H2:H32)</f>
        <v>8.0669190668202759</v>
      </c>
      <c r="I34" s="76">
        <f>AVERAGE(I2:I32)</f>
        <v>7.750138248847926</v>
      </c>
      <c r="J34" s="76">
        <f>AVERAGE(J2:J32)</f>
        <v>8.3605806451612885</v>
      </c>
    </row>
    <row r="35" spans="1:10" x14ac:dyDescent="0.25">
      <c r="A35" s="73"/>
      <c r="B35" s="72" t="s">
        <v>24</v>
      </c>
      <c r="C35" s="76">
        <f>MIN(C2:C32)</f>
        <v>4.9033541666666665</v>
      </c>
      <c r="D35" s="76">
        <f>MIN(D2:D32)</f>
        <v>4.4279999999999999</v>
      </c>
      <c r="E35" s="76">
        <f>MIN(E2:E32)</f>
        <v>5.5389999999999997</v>
      </c>
      <c r="F35" s="76"/>
      <c r="G35" s="76">
        <f>MIN(G2:G32)</f>
        <v>0.20300000000000029</v>
      </c>
      <c r="H35" s="76">
        <f>MIN(H2:H32)</f>
        <v>5.9597529761904768</v>
      </c>
      <c r="I35" s="76">
        <f>MIN(I2:I32)</f>
        <v>5.6342857142857143</v>
      </c>
      <c r="J35" s="76">
        <f>MIN(J2:J32)</f>
        <v>6.2831428571428569</v>
      </c>
    </row>
    <row r="36" spans="1:10" x14ac:dyDescent="0.25">
      <c r="A36" s="73"/>
      <c r="B36" s="72" t="s">
        <v>25</v>
      </c>
      <c r="C36" s="76">
        <f>MAX(C2:C32)</f>
        <v>10.289666666666664</v>
      </c>
      <c r="D36" s="76">
        <f>MAX(D2:D32)</f>
        <v>10.124000000000001</v>
      </c>
      <c r="E36" s="76">
        <f>MAX(E2:E32)</f>
        <v>10.516</v>
      </c>
      <c r="F36" s="76"/>
      <c r="G36" s="76">
        <f>MAX(G2:G32)</f>
        <v>1.2979999999999992</v>
      </c>
      <c r="H36" s="76">
        <f>MAX(H2:H32)</f>
        <v>9.6119464285714287</v>
      </c>
      <c r="I36" s="76">
        <f>MAX(I2:I32)</f>
        <v>9.3708571428571439</v>
      </c>
      <c r="J36" s="76">
        <f>MAX(J2:J32)</f>
        <v>9.8637142857142841</v>
      </c>
    </row>
    <row r="37" spans="1:10" x14ac:dyDescent="0.25">
      <c r="A37" s="73"/>
      <c r="B37" s="72" t="s">
        <v>26</v>
      </c>
      <c r="C37" s="76">
        <f>STDEV(C2:C32)</f>
        <v>1.2312426862531967</v>
      </c>
      <c r="D37" s="76">
        <f>STDEV(D2:D32)</f>
        <v>1.2779609270955012</v>
      </c>
      <c r="E37" s="76">
        <f>STDEV(E2:E32)</f>
        <v>1.1681476780995723</v>
      </c>
      <c r="F37" s="76"/>
      <c r="G37" s="76">
        <f>STDEV(G2:G32)</f>
        <v>0.2862633985219441</v>
      </c>
      <c r="H37" s="76">
        <f>STDEV(H2:H32)</f>
        <v>1.0534650329201452</v>
      </c>
      <c r="I37" s="76">
        <f>STDEV(I2:I32)</f>
        <v>1.0581438481508199</v>
      </c>
      <c r="J37" s="76">
        <f>STDEV(J2:J32)</f>
        <v>1.0434428622186211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8.3703723118279587</v>
      </c>
      <c r="D2" s="76">
        <f>+FEB!C31</f>
        <v>9.1064278273809531</v>
      </c>
      <c r="E2" s="76">
        <f>+MAR!C34</f>
        <v>8.8597977150537641</v>
      </c>
      <c r="F2" s="76">
        <f>+APR!C33</f>
        <v>8.9371278735632185</v>
      </c>
      <c r="G2" s="76">
        <f>+MAY!C34</f>
        <v>10.534176747311831</v>
      </c>
      <c r="H2" s="76">
        <f>+JUN!C33</f>
        <v>12.359727083333333</v>
      </c>
      <c r="I2" s="76">
        <f>+JUL!C34</f>
        <v>14.234963037634403</v>
      </c>
      <c r="J2" s="76">
        <f>+AUG!C34</f>
        <v>14.249569892473115</v>
      </c>
      <c r="K2" s="76">
        <f>+SEP!C33</f>
        <v>12.983867361111107</v>
      </c>
      <c r="L2" s="76">
        <f>+OCT!C34</f>
        <v>12.110155913978492</v>
      </c>
      <c r="M2" s="76">
        <f>+NOV!C33</f>
        <v>8.9809465277777782</v>
      </c>
      <c r="N2" s="76">
        <f>+DEC!C34</f>
        <v>8.0945443548387104</v>
      </c>
    </row>
    <row r="3" spans="1:14" x14ac:dyDescent="0.25">
      <c r="A3" s="72" t="s">
        <v>4</v>
      </c>
      <c r="B3" s="72" t="s">
        <v>24</v>
      </c>
      <c r="C3" s="76">
        <f>+JAN!C35</f>
        <v>5.243729166666669</v>
      </c>
      <c r="D3" s="76">
        <f>+FEB!C32</f>
        <v>7.3492083333333342</v>
      </c>
      <c r="E3" s="76">
        <f>+MAR!C35</f>
        <v>6.755166666666665</v>
      </c>
      <c r="F3" s="76">
        <f>+APR!C34</f>
        <v>8.1807083333333352</v>
      </c>
      <c r="G3" s="76">
        <f>+MAY!C35</f>
        <v>9.7917916666666702</v>
      </c>
      <c r="H3" s="76">
        <f>+JUN!C34</f>
        <v>11.374562499999998</v>
      </c>
      <c r="I3" s="76">
        <f>+JUL!C35</f>
        <v>13.799999999999997</v>
      </c>
      <c r="J3" s="76">
        <f>+AUG!C35</f>
        <v>13.379125000000002</v>
      </c>
      <c r="K3" s="76">
        <f>+SEP!C34</f>
        <v>11.803229166666663</v>
      </c>
      <c r="L3" s="76">
        <f>+OCT!C35</f>
        <v>11.121062500000001</v>
      </c>
      <c r="M3" s="76">
        <f>+NOV!C34</f>
        <v>5.5494583333333347</v>
      </c>
      <c r="N3" s="76">
        <f>+DEC!C35</f>
        <v>4.9033541666666665</v>
      </c>
    </row>
    <row r="4" spans="1:14" x14ac:dyDescent="0.25">
      <c r="A4" s="72" t="s">
        <v>4</v>
      </c>
      <c r="B4" s="72" t="s">
        <v>25</v>
      </c>
      <c r="C4" s="76">
        <f>+JAN!C36</f>
        <v>9.5562708333333397</v>
      </c>
      <c r="D4" s="76">
        <f>+FEB!C33</f>
        <v>9.9748541666666615</v>
      </c>
      <c r="E4" s="76">
        <f>+MAR!C36</f>
        <v>9.9739374999999999</v>
      </c>
      <c r="F4" s="76">
        <f>+APR!C35</f>
        <v>10.412333333333335</v>
      </c>
      <c r="G4" s="76">
        <f>+MAY!C36</f>
        <v>11.438354166666665</v>
      </c>
      <c r="H4" s="76">
        <f>+JUN!C35</f>
        <v>13.813395833333326</v>
      </c>
      <c r="I4" s="76">
        <f>+JUL!C36</f>
        <v>14.726812500000001</v>
      </c>
      <c r="J4" s="76">
        <f>+AUG!C36</f>
        <v>14.805791666666666</v>
      </c>
      <c r="K4" s="76">
        <f>+SEP!C35</f>
        <v>14.037999999999995</v>
      </c>
      <c r="L4" s="76">
        <f>+OCT!C36</f>
        <v>12.963333333333333</v>
      </c>
      <c r="M4" s="76">
        <f>+NOV!C35</f>
        <v>11.925895833333335</v>
      </c>
      <c r="N4" s="76">
        <f>+DEC!C36</f>
        <v>10.289666666666664</v>
      </c>
    </row>
    <row r="5" spans="1:14" x14ac:dyDescent="0.25">
      <c r="A5" s="72" t="s">
        <v>4</v>
      </c>
      <c r="B5" s="72" t="s">
        <v>26</v>
      </c>
      <c r="C5" s="76">
        <f>+JAN!C37</f>
        <v>1.0416427879727177</v>
      </c>
      <c r="D5" s="76">
        <f>+FEB!C34</f>
        <v>0.7218317072886099</v>
      </c>
      <c r="E5" s="76">
        <f>+MAR!C37</f>
        <v>1.0203843057398931</v>
      </c>
      <c r="F5" s="76">
        <f>+APR!C36</f>
        <v>0.61442580509197731</v>
      </c>
      <c r="G5" s="76">
        <f>+MAY!C37</f>
        <v>0.46927692482391653</v>
      </c>
      <c r="H5" s="76">
        <f>+JUN!C36</f>
        <v>0.67898366001313604</v>
      </c>
      <c r="I5" s="76">
        <f>+JUL!C37</f>
        <v>0.28066676495227683</v>
      </c>
      <c r="J5" s="76">
        <f>+AUG!C37</f>
        <v>0.39301064217094422</v>
      </c>
      <c r="K5" s="76">
        <f>+SEP!C36</f>
        <v>0.606202018519442</v>
      </c>
      <c r="L5" s="76">
        <f>+OCT!C37</f>
        <v>0.4870676874052744</v>
      </c>
      <c r="M5" s="76">
        <f>+NOV!C36</f>
        <v>1.9357691038984035</v>
      </c>
      <c r="N5" s="76">
        <f>+DEC!C37</f>
        <v>1.2312426862531967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8.1485806451612905</v>
      </c>
      <c r="D7" s="76">
        <f>+FEB!D31</f>
        <v>8.9495000000000005</v>
      </c>
      <c r="E7" s="76">
        <f>+MAR!D34</f>
        <v>8.6860322580645164</v>
      </c>
      <c r="F7" s="76">
        <f>+APR!D33</f>
        <v>8.5970344827586214</v>
      </c>
      <c r="G7" s="76">
        <f>+MAY!D34</f>
        <v>10.087774193548388</v>
      </c>
      <c r="H7" s="76">
        <f>+JUN!D33</f>
        <v>11.734066666666669</v>
      </c>
      <c r="I7" s="76">
        <f>+JUL!D34</f>
        <v>13.557870967741939</v>
      </c>
      <c r="J7" s="76">
        <f>+AUG!D34</f>
        <v>13.844548387096776</v>
      </c>
      <c r="K7" s="76">
        <f>+SEP!D33</f>
        <v>12.833566666666666</v>
      </c>
      <c r="L7" s="76">
        <f>+OCT!D34</f>
        <v>11.817290322580645</v>
      </c>
      <c r="M7" s="76">
        <f>+NOV!D33</f>
        <v>8.5230333333333324</v>
      </c>
      <c r="N7" s="76">
        <f>+DEC!D34</f>
        <v>7.7732580645161304</v>
      </c>
    </row>
    <row r="8" spans="1:14" x14ac:dyDescent="0.25">
      <c r="A8" s="72" t="s">
        <v>5</v>
      </c>
      <c r="B8" s="72" t="s">
        <v>24</v>
      </c>
      <c r="C8" s="76">
        <f>+JAN!D35</f>
        <v>5.0759999999999996</v>
      </c>
      <c r="D8" s="76">
        <f>+FEB!D32</f>
        <v>7.0910000000000002</v>
      </c>
      <c r="E8" s="76">
        <f>+MAR!D35</f>
        <v>6.56</v>
      </c>
      <c r="F8" s="76">
        <f>+APR!D34</f>
        <v>7.2930000000000001</v>
      </c>
      <c r="G8" s="76">
        <f>+MAY!D35</f>
        <v>8.8170000000000002</v>
      </c>
      <c r="H8" s="76">
        <f>+JUN!D34</f>
        <v>10.81</v>
      </c>
      <c r="I8" s="76">
        <f>+JUL!D35</f>
        <v>12.992000000000001</v>
      </c>
      <c r="J8" s="76">
        <f>+AUG!D35</f>
        <v>12.944000000000001</v>
      </c>
      <c r="K8" s="76">
        <f>+SEP!D34</f>
        <v>11.637</v>
      </c>
      <c r="L8" s="76">
        <f>+OCT!D35</f>
        <v>10.541</v>
      </c>
      <c r="M8" s="76">
        <f>+NOV!D34</f>
        <v>5.2569999999999997</v>
      </c>
      <c r="N8" s="76">
        <f>+DEC!D35</f>
        <v>4.4279999999999999</v>
      </c>
    </row>
    <row r="9" spans="1:14" x14ac:dyDescent="0.25">
      <c r="A9" s="72" t="s">
        <v>5</v>
      </c>
      <c r="B9" s="72" t="s">
        <v>25</v>
      </c>
      <c r="C9" s="76">
        <f>+JAN!D36</f>
        <v>9.5090000000000003</v>
      </c>
      <c r="D9" s="76">
        <f>+FEB!D33</f>
        <v>9.9030000000000005</v>
      </c>
      <c r="E9" s="76">
        <f>+MAR!D36</f>
        <v>9.8789999999999996</v>
      </c>
      <c r="F9" s="76">
        <f>+APR!D35</f>
        <v>9.7059999999999995</v>
      </c>
      <c r="G9" s="76">
        <f>+MAY!D36</f>
        <v>11.005000000000001</v>
      </c>
      <c r="H9" s="76">
        <f>+JUN!D35</f>
        <v>13.185</v>
      </c>
      <c r="I9" s="76">
        <f>+JUL!D36</f>
        <v>14.194000000000001</v>
      </c>
      <c r="J9" s="76">
        <f>+AUG!D36</f>
        <v>14.673</v>
      </c>
      <c r="K9" s="76">
        <f>+SEP!D35</f>
        <v>13.954000000000001</v>
      </c>
      <c r="L9" s="76">
        <f>+OCT!D36</f>
        <v>12.702999999999999</v>
      </c>
      <c r="M9" s="76">
        <f>+NOV!D35</f>
        <v>11.565</v>
      </c>
      <c r="N9" s="76">
        <f>+DEC!D36</f>
        <v>10.124000000000001</v>
      </c>
    </row>
    <row r="10" spans="1:14" x14ac:dyDescent="0.25">
      <c r="A10" s="72" t="s">
        <v>5</v>
      </c>
      <c r="B10" s="72" t="s">
        <v>26</v>
      </c>
      <c r="C10" s="76">
        <f>+JAN!D37</f>
        <v>1.1111804466180195</v>
      </c>
      <c r="D10" s="76">
        <f>+FEB!D34</f>
        <v>0.79044017273078093</v>
      </c>
      <c r="E10" s="76">
        <f>+MAR!D37</f>
        <v>1.0557512486020335</v>
      </c>
      <c r="F10" s="76">
        <f>+APR!D36</f>
        <v>0.54863958262744383</v>
      </c>
      <c r="G10" s="76">
        <f>+MAY!D37</f>
        <v>0.65055344180563757</v>
      </c>
      <c r="H10" s="76">
        <f>+JUN!D36</f>
        <v>0.64982824963446206</v>
      </c>
      <c r="I10" s="76">
        <f>+JUL!D37</f>
        <v>0.32693350413965255</v>
      </c>
      <c r="J10" s="76">
        <f>+AUG!D37</f>
        <v>0.37993340106828172</v>
      </c>
      <c r="K10" s="76">
        <f>+SEP!D36</f>
        <v>0.6242429723318853</v>
      </c>
      <c r="L10" s="76">
        <f>+OCT!D37</f>
        <v>0.56770327892590666</v>
      </c>
      <c r="M10" s="76">
        <f>+NOV!D36</f>
        <v>1.9007418240279825</v>
      </c>
      <c r="N10" s="76">
        <f>+DEC!D37</f>
        <v>1.2779609270955012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8.6351935483870967</v>
      </c>
      <c r="D12" s="76">
        <f>+FEB!E31</f>
        <v>9.3313214285714299</v>
      </c>
      <c r="E12" s="76">
        <f>+MAR!E34</f>
        <v>9.1114838709677421</v>
      </c>
      <c r="F12" s="76">
        <f>+APR!E33</f>
        <v>9.3719310344827562</v>
      </c>
      <c r="G12" s="76">
        <f>+MAY!E34</f>
        <v>11.221580645161287</v>
      </c>
      <c r="H12" s="76">
        <f>+JUN!E33</f>
        <v>13.326699999999997</v>
      </c>
      <c r="I12" s="76">
        <f>+JUL!E34</f>
        <v>15.204516129032257</v>
      </c>
      <c r="J12" s="76">
        <f>+AUG!E34</f>
        <v>14.745516129032261</v>
      </c>
      <c r="K12" s="76">
        <f>+SEP!E33</f>
        <v>13.143066666666666</v>
      </c>
      <c r="L12" s="76">
        <f>+OCT!E34</f>
        <v>12.416774193548388</v>
      </c>
      <c r="M12" s="76">
        <f>+NOV!E33</f>
        <v>9.3958666666666648</v>
      </c>
      <c r="N12" s="76">
        <f>+DEC!E34</f>
        <v>8.4032580645161303</v>
      </c>
    </row>
    <row r="13" spans="1:14" x14ac:dyDescent="0.25">
      <c r="A13" s="72" t="s">
        <v>6</v>
      </c>
      <c r="B13" s="72" t="s">
        <v>24</v>
      </c>
      <c r="C13" s="76">
        <f>+JAN!E35</f>
        <v>5.3849999999999998</v>
      </c>
      <c r="D13" s="76">
        <f>+FEB!E32</f>
        <v>7.6449999999999996</v>
      </c>
      <c r="E13" s="76">
        <f>+MAR!E35</f>
        <v>7.0149999999999997</v>
      </c>
      <c r="F13" s="76">
        <f>+APR!E34</f>
        <v>8.3439999999999994</v>
      </c>
      <c r="G13" s="76">
        <f>+MAY!E35</f>
        <v>10.443</v>
      </c>
      <c r="H13" s="76">
        <f>+JUN!E34</f>
        <v>11.662000000000001</v>
      </c>
      <c r="I13" s="76">
        <f>+JUL!E35</f>
        <v>14.002000000000001</v>
      </c>
      <c r="J13" s="76">
        <f>+AUG!E35</f>
        <v>13.738</v>
      </c>
      <c r="K13" s="76">
        <f>+SEP!E34</f>
        <v>11.952999999999999</v>
      </c>
      <c r="L13" s="76">
        <f>+OCT!E35</f>
        <v>11.71</v>
      </c>
      <c r="M13" s="76">
        <f>+NOV!E34</f>
        <v>5.77</v>
      </c>
      <c r="N13" s="76">
        <f>+DEC!E35</f>
        <v>5.5389999999999997</v>
      </c>
    </row>
    <row r="14" spans="1:14" x14ac:dyDescent="0.25">
      <c r="A14" s="72" t="s">
        <v>6</v>
      </c>
      <c r="B14" s="72" t="s">
        <v>25</v>
      </c>
      <c r="C14" s="76">
        <f>+JAN!E36</f>
        <v>9.6319999999999997</v>
      </c>
      <c r="D14" s="76">
        <f>+FEB!E33</f>
        <v>10.074999999999999</v>
      </c>
      <c r="E14" s="76">
        <f>+MAR!E36</f>
        <v>10.173</v>
      </c>
      <c r="F14" s="76">
        <f>+APR!E35</f>
        <v>11.782999999999999</v>
      </c>
      <c r="G14" s="76">
        <f>+MAY!E36</f>
        <v>12.195</v>
      </c>
      <c r="H14" s="76">
        <f>+JUN!E35</f>
        <v>15.175000000000001</v>
      </c>
      <c r="I14" s="76">
        <f>+JUL!E36</f>
        <v>16.391999999999999</v>
      </c>
      <c r="J14" s="76">
        <f>+AUG!E36</f>
        <v>15.867000000000001</v>
      </c>
      <c r="K14" s="76">
        <f>+SEP!E35</f>
        <v>14.122</v>
      </c>
      <c r="L14" s="76">
        <f>+OCT!E36</f>
        <v>13.281000000000001</v>
      </c>
      <c r="M14" s="76">
        <f>+NOV!E35</f>
        <v>12.413</v>
      </c>
      <c r="N14" s="76">
        <f>+DEC!E36</f>
        <v>10.516</v>
      </c>
    </row>
    <row r="15" spans="1:14" x14ac:dyDescent="0.25">
      <c r="A15" s="72" t="s">
        <v>6</v>
      </c>
      <c r="B15" s="72" t="s">
        <v>26</v>
      </c>
      <c r="C15" s="76">
        <f>+JAN!E37</f>
        <v>0.98839231142817274</v>
      </c>
      <c r="D15" s="76">
        <f>+FEB!E34</f>
        <v>0.63561128661467126</v>
      </c>
      <c r="E15" s="76">
        <f>+MAR!E37</f>
        <v>0.9747229305796753</v>
      </c>
      <c r="F15" s="76">
        <f>+APR!E36</f>
        <v>0.84324343761092591</v>
      </c>
      <c r="G15" s="76">
        <f>+MAY!E37</f>
        <v>0.52194870592128428</v>
      </c>
      <c r="H15" s="76">
        <f>+JUN!E36</f>
        <v>0.86003011775650995</v>
      </c>
      <c r="I15" s="76">
        <f>+JUL!E37</f>
        <v>0.5512185211551911</v>
      </c>
      <c r="J15" s="76">
        <f>+AUG!E37</f>
        <v>0.57315796955509235</v>
      </c>
      <c r="K15" s="76">
        <f>+SEP!E36</f>
        <v>0.59299409390170055</v>
      </c>
      <c r="L15" s="76">
        <f>+OCT!E37</f>
        <v>0.47685027067745406</v>
      </c>
      <c r="M15" s="76">
        <f>+NOV!E36</f>
        <v>1.9761537657143986</v>
      </c>
      <c r="N15" s="76">
        <f>+DEC!E37</f>
        <v>1.1681476780995723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0.48661290322580636</v>
      </c>
      <c r="D17" s="76">
        <f>+FEB!G31</f>
        <v>0.38182142857142881</v>
      </c>
      <c r="E17" s="76">
        <f>+MAR!G34</f>
        <v>0.42545161290322575</v>
      </c>
      <c r="F17" s="76">
        <f>+APR!G33</f>
        <v>0.77489655172413796</v>
      </c>
      <c r="G17" s="76">
        <f>+MAY!G34</f>
        <v>1.1338064516129032</v>
      </c>
      <c r="H17" s="76">
        <f>+JUN!G33</f>
        <v>1.5926333333333331</v>
      </c>
      <c r="I17" s="76">
        <f>+JUL!G34</f>
        <v>1.6466451612903221</v>
      </c>
      <c r="J17" s="76">
        <f>+AUG!G34</f>
        <v>0.9009677419354839</v>
      </c>
      <c r="K17" s="76">
        <f>+SEP!G33</f>
        <v>0.30949999999999989</v>
      </c>
      <c r="L17" s="76">
        <f>+OCT!G34</f>
        <v>0.59948387096774214</v>
      </c>
      <c r="M17" s="76">
        <f>+NOV!G33</f>
        <v>0.87283333333333346</v>
      </c>
      <c r="N17" s="76">
        <f>+DEC!G34</f>
        <v>0.62999999999999989</v>
      </c>
    </row>
    <row r="18" spans="1:14" x14ac:dyDescent="0.25">
      <c r="A18" s="72" t="s">
        <v>8</v>
      </c>
      <c r="B18" s="72" t="s">
        <v>24</v>
      </c>
      <c r="C18" s="76">
        <f>+JAN!G35</f>
        <v>0.12299999999999933</v>
      </c>
      <c r="D18" s="76">
        <f>+FEB!G32</f>
        <v>4.9000000000001265E-2</v>
      </c>
      <c r="E18" s="76">
        <f>+MAR!G35</f>
        <v>0.14700000000000024</v>
      </c>
      <c r="F18" s="76">
        <f>+APR!G34</f>
        <v>0.19899999999999984</v>
      </c>
      <c r="G18" s="76">
        <f>+MAY!G35</f>
        <v>0.24399999999999977</v>
      </c>
      <c r="H18" s="76">
        <f>+JUN!G34</f>
        <v>0.46200000000000152</v>
      </c>
      <c r="I18" s="76">
        <f>+JUL!G35</f>
        <v>0.36000000000000121</v>
      </c>
      <c r="J18" s="76">
        <f>+AUG!G35</f>
        <v>0.16800000000000104</v>
      </c>
      <c r="K18" s="76">
        <f>+SEP!G34</f>
        <v>0.14400000000000013</v>
      </c>
      <c r="L18" s="76">
        <f>+OCT!G35</f>
        <v>0.12100000000000044</v>
      </c>
      <c r="M18" s="76">
        <f>+NOV!G34</f>
        <v>0.38300000000000001</v>
      </c>
      <c r="N18" s="76">
        <f>+DEC!G35</f>
        <v>0.20300000000000029</v>
      </c>
    </row>
    <row r="19" spans="1:14" x14ac:dyDescent="0.25">
      <c r="A19" s="72" t="s">
        <v>8</v>
      </c>
      <c r="B19" s="72" t="s">
        <v>25</v>
      </c>
      <c r="C19" s="76">
        <f>+JAN!G36</f>
        <v>1.4830000000000005</v>
      </c>
      <c r="D19" s="76">
        <f>+FEB!G33</f>
        <v>0.81400000000000006</v>
      </c>
      <c r="E19" s="76">
        <f>+MAR!G36</f>
        <v>0.77499999999999947</v>
      </c>
      <c r="F19" s="76">
        <f>+APR!G35</f>
        <v>2.8669999999999991</v>
      </c>
      <c r="G19" s="76">
        <f>+MAY!G36</f>
        <v>2.9629999999999992</v>
      </c>
      <c r="H19" s="76">
        <f>+JUN!G35</f>
        <v>2.6240000000000006</v>
      </c>
      <c r="I19" s="76">
        <f>+JUL!G36</f>
        <v>3.0149999999999988</v>
      </c>
      <c r="J19" s="76">
        <f>+AUG!G36</f>
        <v>1.9130000000000003</v>
      </c>
      <c r="K19" s="76">
        <f>+SEP!G35</f>
        <v>0.55299999999999905</v>
      </c>
      <c r="L19" s="76">
        <f>+OCT!G36</f>
        <v>1.2830000000000013</v>
      </c>
      <c r="M19" s="76">
        <f>+NOV!G35</f>
        <v>1.8699999999999992</v>
      </c>
      <c r="N19" s="76">
        <f>+DEC!G36</f>
        <v>1.2979999999999992</v>
      </c>
    </row>
    <row r="20" spans="1:14" x14ac:dyDescent="0.25">
      <c r="A20" s="72" t="s">
        <v>8</v>
      </c>
      <c r="B20" s="72" t="s">
        <v>26</v>
      </c>
      <c r="C20" s="76">
        <f>+JAN!G37</f>
        <v>0.31138151062850611</v>
      </c>
      <c r="D20" s="76">
        <f>+FEB!G34</f>
        <v>0.24044912506813498</v>
      </c>
      <c r="E20" s="76">
        <f>+MAR!G37</f>
        <v>0.17380503228419977</v>
      </c>
      <c r="F20" s="76">
        <f>+APR!G36</f>
        <v>0.66261863330423332</v>
      </c>
      <c r="G20" s="76">
        <f>+MAY!G37</f>
        <v>0.73352302483084308</v>
      </c>
      <c r="H20" s="76">
        <f>+JUN!G36</f>
        <v>0.55512343972609679</v>
      </c>
      <c r="I20" s="76">
        <f>+JUL!G37</f>
        <v>0.63980671812598267</v>
      </c>
      <c r="J20" s="76">
        <f>+AUG!G37</f>
        <v>0.48062670780769617</v>
      </c>
      <c r="K20" s="76">
        <f>+SEP!G36</f>
        <v>9.5527482956476964E-2</v>
      </c>
      <c r="L20" s="76">
        <f>+OCT!G37</f>
        <v>0.33398381906590857</v>
      </c>
      <c r="M20" s="76">
        <f>+NOV!G36</f>
        <v>0.33493530855904086</v>
      </c>
      <c r="N20" s="76">
        <f>+DEC!G37</f>
        <v>0.2862633985219441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8.1718733678955449</v>
      </c>
      <c r="D22" s="76">
        <f>+FEB!H31</f>
        <v>9.1500677083333368</v>
      </c>
      <c r="E22" s="76">
        <f>+MAR!H34</f>
        <v>8.7251498655913995</v>
      </c>
      <c r="F22" s="76">
        <f>+APR!H33</f>
        <v>8.9449391420361248</v>
      </c>
      <c r="G22" s="76">
        <f>+MAY!H34</f>
        <v>10.383971006144394</v>
      </c>
      <c r="H22" s="76">
        <f>+JUN!H33</f>
        <v>12.132614087301588</v>
      </c>
      <c r="I22" s="76">
        <f>+JUL!H34</f>
        <v>14.151535906298001</v>
      </c>
      <c r="J22" s="76">
        <f>+AUG!H34</f>
        <v>14.298951996927803</v>
      </c>
      <c r="K22" s="76">
        <f>+SEP!H33</f>
        <v>13.178626289682539</v>
      </c>
      <c r="L22" s="76">
        <f>+OCT!H34</f>
        <v>12.080490015360979</v>
      </c>
      <c r="M22" s="76">
        <f>+NOV!H33</f>
        <v>9.627884126984128</v>
      </c>
      <c r="N22" s="76">
        <f>+DEC!H34</f>
        <v>8.0669190668202759</v>
      </c>
    </row>
    <row r="23" spans="1:14" x14ac:dyDescent="0.25">
      <c r="A23" s="72" t="s">
        <v>10</v>
      </c>
      <c r="B23" s="72" t="s">
        <v>24</v>
      </c>
      <c r="C23" s="76">
        <f>+JAN!H35</f>
        <v>6.1433005952380944</v>
      </c>
      <c r="D23" s="76">
        <f>+FEB!H32</f>
        <v>8.2309494047619047</v>
      </c>
      <c r="E23" s="76">
        <f>+MAR!H35</f>
        <v>7.2920297619047618</v>
      </c>
      <c r="F23" s="76">
        <f>+APR!H34</f>
        <v>8.4269107142857163</v>
      </c>
      <c r="G23" s="76">
        <f>+MAY!H35</f>
        <v>9.5246458333333344</v>
      </c>
      <c r="H23" s="76">
        <f>+JUN!H34</f>
        <v>11.260342261904762</v>
      </c>
      <c r="I23" s="76">
        <f>+JUL!H35</f>
        <v>13.592547619047613</v>
      </c>
      <c r="J23" s="76">
        <f>+AUG!H35</f>
        <v>13.704916666666664</v>
      </c>
      <c r="K23" s="76">
        <f>+SEP!H34</f>
        <v>12.133160714285712</v>
      </c>
      <c r="L23" s="76">
        <f>+OCT!H35</f>
        <v>11.476446428571426</v>
      </c>
      <c r="M23" s="76">
        <f>+NOV!H34</f>
        <v>6.1152291666666665</v>
      </c>
      <c r="N23" s="76">
        <f>+DEC!H35</f>
        <v>5.9597529761904768</v>
      </c>
    </row>
    <row r="24" spans="1:14" x14ac:dyDescent="0.25">
      <c r="A24" s="72" t="s">
        <v>10</v>
      </c>
      <c r="B24" s="72" t="s">
        <v>25</v>
      </c>
      <c r="C24" s="76">
        <f>+JAN!H36</f>
        <v>9.2794077380952427</v>
      </c>
      <c r="D24" s="76">
        <f>+FEB!H33</f>
        <v>9.8762708333333347</v>
      </c>
      <c r="E24" s="76">
        <f>+MAR!H36</f>
        <v>9.7442708333333332</v>
      </c>
      <c r="F24" s="76">
        <f>+APR!H35</f>
        <v>9.7194642857142828</v>
      </c>
      <c r="G24" s="76">
        <f>+MAY!H36</f>
        <v>11.179758928571429</v>
      </c>
      <c r="H24" s="76">
        <f>+JUN!H35</f>
        <v>13.390002976190472</v>
      </c>
      <c r="I24" s="76">
        <f>+JUL!H36</f>
        <v>14.543086309523806</v>
      </c>
      <c r="J24" s="76">
        <f>+AUG!H36</f>
        <v>14.672247023809522</v>
      </c>
      <c r="K24" s="76">
        <f>+SEP!H35</f>
        <v>13.910586309523804</v>
      </c>
      <c r="L24" s="76">
        <f>+OCT!H36</f>
        <v>12.465136904761906</v>
      </c>
      <c r="M24" s="76">
        <f>+NOV!H35</f>
        <v>12.007014880952381</v>
      </c>
      <c r="N24" s="76">
        <f>+DEC!H36</f>
        <v>9.6119464285714287</v>
      </c>
    </row>
    <row r="25" spans="1:14" x14ac:dyDescent="0.25">
      <c r="A25" s="72" t="s">
        <v>10</v>
      </c>
      <c r="B25" s="72" t="s">
        <v>26</v>
      </c>
      <c r="C25" s="76">
        <f>+JAN!H37</f>
        <v>0.90910473174305584</v>
      </c>
      <c r="D25" s="76">
        <f>+FEB!H34</f>
        <v>0.50853578557052492</v>
      </c>
      <c r="E25" s="76">
        <f>+MAR!H37</f>
        <v>0.86295187342896607</v>
      </c>
      <c r="F25" s="76">
        <f>+APR!H36</f>
        <v>0.37737394325726697</v>
      </c>
      <c r="G25" s="76">
        <f>+MAY!H37</f>
        <v>0.41985737422461433</v>
      </c>
      <c r="H25" s="76">
        <f>+JUN!H36</f>
        <v>0.54092789475371184</v>
      </c>
      <c r="I25" s="76">
        <f>+JUL!H37</f>
        <v>0.23650410133241356</v>
      </c>
      <c r="J25" s="76">
        <f>+AUG!H37</f>
        <v>0.30689947909497589</v>
      </c>
      <c r="K25" s="76">
        <f>+SEP!H36</f>
        <v>0.45924401356959266</v>
      </c>
      <c r="L25" s="76">
        <f>+OCT!H37</f>
        <v>0.31329614236585729</v>
      </c>
      <c r="M25" s="76">
        <f>+NOV!H36</f>
        <v>1.6469015947571302</v>
      </c>
      <c r="N25" s="76">
        <f>+DEC!H37</f>
        <v>1.0534650329201452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7.9210276497695853</v>
      </c>
      <c r="D27" s="76">
        <f>+FEB!I31</f>
        <v>9.0008112244897927</v>
      </c>
      <c r="E27" s="76">
        <f>+MAR!I34</f>
        <v>8.5436221198156677</v>
      </c>
      <c r="F27" s="76">
        <f>+APR!I33</f>
        <v>8.6677290640394098</v>
      </c>
      <c r="G27" s="76">
        <f>+MAY!I34</f>
        <v>9.89258525345622</v>
      </c>
      <c r="H27" s="76">
        <f>+JUN!I33</f>
        <v>11.524323809523811</v>
      </c>
      <c r="I27" s="76">
        <f>+JUL!I34</f>
        <v>13.514271889400922</v>
      </c>
      <c r="J27" s="76">
        <f>+AUG!I34</f>
        <v>13.81782949308756</v>
      </c>
      <c r="K27" s="76">
        <f>+SEP!I33</f>
        <v>13.025395238095239</v>
      </c>
      <c r="L27" s="76">
        <f>+OCT!I34</f>
        <v>11.806976958525347</v>
      </c>
      <c r="M27" s="76">
        <f>+NOV!I33</f>
        <v>9.1617523809523789</v>
      </c>
      <c r="N27" s="76">
        <f>+DEC!I34</f>
        <v>7.750138248847926</v>
      </c>
    </row>
    <row r="28" spans="1:14" x14ac:dyDescent="0.25">
      <c r="A28" s="72" t="s">
        <v>11</v>
      </c>
      <c r="B28" s="72" t="s">
        <v>24</v>
      </c>
      <c r="C28" s="76">
        <f>+JAN!I35</f>
        <v>5.661428571428571</v>
      </c>
      <c r="D28" s="76">
        <f>+FEB!I32</f>
        <v>7.9932857142857143</v>
      </c>
      <c r="E28" s="76">
        <f>+MAR!I35</f>
        <v>7.0831428571428559</v>
      </c>
      <c r="F28" s="76">
        <f>+APR!I34</f>
        <v>8.269285714285715</v>
      </c>
      <c r="G28" s="76">
        <f>+MAY!I35</f>
        <v>8.6684285714285725</v>
      </c>
      <c r="H28" s="76">
        <f>+JUN!I34</f>
        <v>10.907142857142857</v>
      </c>
      <c r="I28" s="76">
        <f>+JUL!I35</f>
        <v>12.877857142857142</v>
      </c>
      <c r="J28" s="76">
        <f>+AUG!I35</f>
        <v>13.38757142857143</v>
      </c>
      <c r="K28" s="76">
        <f>+SEP!I34</f>
        <v>11.962857142857143</v>
      </c>
      <c r="L28" s="76">
        <f>+OCT!I35</f>
        <v>10.98</v>
      </c>
      <c r="M28" s="76">
        <f>+NOV!I34</f>
        <v>5.7322857142857151</v>
      </c>
      <c r="N28" s="76">
        <f>+DEC!I35</f>
        <v>5.6342857142857143</v>
      </c>
    </row>
    <row r="29" spans="1:14" x14ac:dyDescent="0.25">
      <c r="A29" s="72" t="s">
        <v>11</v>
      </c>
      <c r="B29" s="72" t="s">
        <v>25</v>
      </c>
      <c r="C29" s="76">
        <f>+JAN!I36</f>
        <v>9.1557142857142857</v>
      </c>
      <c r="D29" s="76">
        <f>+FEB!I33</f>
        <v>9.8082857142857147</v>
      </c>
      <c r="E29" s="76">
        <f>+MAR!I36</f>
        <v>9.6041428571428575</v>
      </c>
      <c r="F29" s="76">
        <f>+APR!I35</f>
        <v>9.5688571428571425</v>
      </c>
      <c r="G29" s="76">
        <f>+MAY!I36</f>
        <v>10.813000000000001</v>
      </c>
      <c r="H29" s="76">
        <f>+JUN!I35</f>
        <v>12.694857142857144</v>
      </c>
      <c r="I29" s="76">
        <f>+JUL!I36</f>
        <v>13.875</v>
      </c>
      <c r="J29" s="76">
        <f>+AUG!I36</f>
        <v>14.272428571428573</v>
      </c>
      <c r="K29" s="76">
        <f>+SEP!I35</f>
        <v>13.727571428571427</v>
      </c>
      <c r="L29" s="76">
        <f>+OCT!I36</f>
        <v>12.312428571428571</v>
      </c>
      <c r="M29" s="76">
        <f>+NOV!I35</f>
        <v>11.601571428571429</v>
      </c>
      <c r="N29" s="76">
        <f>+DEC!I36</f>
        <v>9.3708571428571439</v>
      </c>
    </row>
    <row r="30" spans="1:14" x14ac:dyDescent="0.25">
      <c r="A30" s="72" t="s">
        <v>11</v>
      </c>
      <c r="B30" s="72" t="s">
        <v>26</v>
      </c>
      <c r="C30" s="76">
        <f>+JAN!I37</f>
        <v>1.0146349327856932</v>
      </c>
      <c r="D30" s="76">
        <f>+FEB!I34</f>
        <v>0.55537681848617304</v>
      </c>
      <c r="E30" s="76">
        <f>+MAR!I37</f>
        <v>0.89264731214256987</v>
      </c>
      <c r="F30" s="76">
        <f>+APR!I36</f>
        <v>0.34979281221331737</v>
      </c>
      <c r="G30" s="76">
        <f>+MAY!I37</f>
        <v>0.63863136754470906</v>
      </c>
      <c r="H30" s="76">
        <f>+JUN!I36</f>
        <v>0.40327334286899147</v>
      </c>
      <c r="I30" s="76">
        <f>+JUL!I37</f>
        <v>0.2571836035305336</v>
      </c>
      <c r="J30" s="76">
        <f>+AUG!I37</f>
        <v>0.26872644568662607</v>
      </c>
      <c r="K30" s="76">
        <f>+SEP!I36</f>
        <v>0.46977359405775293</v>
      </c>
      <c r="L30" s="76">
        <f>+OCT!I37</f>
        <v>0.38118994157799757</v>
      </c>
      <c r="M30" s="76">
        <f>+NOV!I36</f>
        <v>1.6533333403517132</v>
      </c>
      <c r="N30" s="76">
        <f>+DEC!I37</f>
        <v>1.0581438481508199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8.4615023041474657</v>
      </c>
      <c r="D32" s="76">
        <f>+FEB!J31</f>
        <v>9.3720510204081631</v>
      </c>
      <c r="E32" s="76">
        <f>+MAR!J34</f>
        <v>8.9824101382488468</v>
      </c>
      <c r="F32" s="76">
        <f>+APR!J33</f>
        <v>9.311508210180623</v>
      </c>
      <c r="G32" s="76">
        <f>+MAY!J34</f>
        <v>11.104539170506916</v>
      </c>
      <c r="H32" s="76">
        <f>+JUN!J33</f>
        <v>13.064985714285712</v>
      </c>
      <c r="I32" s="76">
        <f>+JUL!J34</f>
        <v>15.091599078341018</v>
      </c>
      <c r="J32" s="76">
        <f>+AUG!J34</f>
        <v>14.903216589861747</v>
      </c>
      <c r="K32" s="76">
        <f>+SEP!J33</f>
        <v>13.340161904761906</v>
      </c>
      <c r="L32" s="76">
        <f>+OCT!J34</f>
        <v>12.368589861751154</v>
      </c>
      <c r="M32" s="76">
        <f>+NOV!J33</f>
        <v>10.0490380952381</v>
      </c>
      <c r="N32" s="76">
        <f>+DEC!J34</f>
        <v>8.3605806451612885</v>
      </c>
    </row>
    <row r="33" spans="1:14" x14ac:dyDescent="0.25">
      <c r="A33" s="72" t="s">
        <v>12</v>
      </c>
      <c r="B33" s="72" t="s">
        <v>24</v>
      </c>
      <c r="C33" s="76">
        <f>+JAN!J35</f>
        <v>6.6808571428571435</v>
      </c>
      <c r="D33" s="76">
        <f>+FEB!J32</f>
        <v>8.5672857142857133</v>
      </c>
      <c r="E33" s="76">
        <f>+MAR!J35</f>
        <v>7.5830000000000002</v>
      </c>
      <c r="F33" s="76">
        <f>+APR!J34</f>
        <v>8.6320000000000014</v>
      </c>
      <c r="G33" s="76">
        <f>+MAY!J35</f>
        <v>10.562142857142858</v>
      </c>
      <c r="H33" s="76">
        <f>+JUN!J34</f>
        <v>11.869571428571431</v>
      </c>
      <c r="I33" s="76">
        <f>+JUL!J35</f>
        <v>14.631428571428572</v>
      </c>
      <c r="J33" s="76">
        <f>+AUG!J35</f>
        <v>13.998428571428573</v>
      </c>
      <c r="K33" s="76">
        <f>+SEP!J34</f>
        <v>12.301999999999998</v>
      </c>
      <c r="L33" s="76">
        <f>+OCT!J35</f>
        <v>11.938857142857142</v>
      </c>
      <c r="M33" s="76">
        <f>+NOV!J34</f>
        <v>6.4408571428571424</v>
      </c>
      <c r="N33" s="76">
        <f>+DEC!J35</f>
        <v>6.2831428571428569</v>
      </c>
    </row>
    <row r="34" spans="1:14" x14ac:dyDescent="0.25">
      <c r="A34" s="72" t="s">
        <v>12</v>
      </c>
      <c r="B34" s="72" t="s">
        <v>25</v>
      </c>
      <c r="C34" s="76">
        <f>+JAN!J36</f>
        <v>9.4772857142857134</v>
      </c>
      <c r="D34" s="76">
        <f>+FEB!J33</f>
        <v>9.9734285714285704</v>
      </c>
      <c r="E34" s="76">
        <f>+MAR!J36</f>
        <v>9.9557142857142846</v>
      </c>
      <c r="F34" s="76">
        <f>+APR!J35</f>
        <v>10.480333333333334</v>
      </c>
      <c r="G34" s="76">
        <f>+MAY!J36</f>
        <v>11.803571428571429</v>
      </c>
      <c r="H34" s="76">
        <f>+JUN!J35</f>
        <v>14.491142857142856</v>
      </c>
      <c r="I34" s="76">
        <f>+JUL!J36</f>
        <v>15.556714285714287</v>
      </c>
      <c r="J34" s="76">
        <f>+AUG!J36</f>
        <v>15.659142857142855</v>
      </c>
      <c r="K34" s="76">
        <f>+SEP!J35</f>
        <v>14.090999999999999</v>
      </c>
      <c r="L34" s="76">
        <f>+OCT!J36</f>
        <v>12.905714285714286</v>
      </c>
      <c r="M34" s="76">
        <f>+NOV!J35</f>
        <v>12.401714285714286</v>
      </c>
      <c r="N34" s="76">
        <f>+DEC!J36</f>
        <v>9.8637142857142841</v>
      </c>
    </row>
    <row r="35" spans="1:14" x14ac:dyDescent="0.25">
      <c r="A35" s="72" t="s">
        <v>12</v>
      </c>
      <c r="B35" s="72" t="s">
        <v>26</v>
      </c>
      <c r="C35" s="76">
        <f>+JAN!J37</f>
        <v>0.81461852085397846</v>
      </c>
      <c r="D35" s="76">
        <f>+FEB!J34</f>
        <v>0.43946821642652301</v>
      </c>
      <c r="E35" s="76">
        <f>+MAR!J37</f>
        <v>0.82177115236528986</v>
      </c>
      <c r="F35" s="76">
        <f>+APR!J36</f>
        <v>0.51477053258499905</v>
      </c>
      <c r="G35" s="76">
        <f>+MAY!J37</f>
        <v>0.2787532342258971</v>
      </c>
      <c r="H35" s="76">
        <f>+JUN!J36</f>
        <v>0.72518713675961244</v>
      </c>
      <c r="I35" s="76">
        <f>+JUL!J37</f>
        <v>0.26651176390253789</v>
      </c>
      <c r="J35" s="76">
        <f>+AUG!J37</f>
        <v>0.51921291933729674</v>
      </c>
      <c r="K35" s="76">
        <f>+SEP!J36</f>
        <v>0.44998608897621339</v>
      </c>
      <c r="L35" s="76">
        <f>+OCT!J37</f>
        <v>0.32449232927410676</v>
      </c>
      <c r="M35" s="76">
        <f>+NOV!J36</f>
        <v>1.6718325434652677</v>
      </c>
      <c r="N35" s="76">
        <f>+DEC!J37</f>
        <v>1.0434428622186211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29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2021-02-12T16:33:51Z</dcterms:modified>
</cp:coreProperties>
</file>