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2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M134" i="1" s="1"/>
  <c r="D14" i="7" s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M126" i="1" s="1"/>
  <c r="D6" i="7" s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M122" i="1" s="1"/>
  <c r="D2" i="7" s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M118" i="1" s="1"/>
  <c r="D28" i="6" s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M12" i="1" s="1"/>
  <c r="D12" i="15" s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K126" i="1"/>
  <c r="K125" i="1"/>
  <c r="M124" i="1"/>
  <c r="D4" i="7" s="1"/>
  <c r="L124" i="1"/>
  <c r="C4" i="7" s="1"/>
  <c r="K124" i="1"/>
  <c r="K123" i="1"/>
  <c r="N122" i="1"/>
  <c r="E2" i="7" s="1"/>
  <c r="K122" i="1"/>
  <c r="K121" i="1"/>
  <c r="M120" i="1"/>
  <c r="D30" i="6" s="1"/>
  <c r="L120" i="1"/>
  <c r="C30" i="6" s="1"/>
  <c r="K120" i="1"/>
  <c r="K119" i="1"/>
  <c r="N118" i="1"/>
  <c r="E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<sst xmlns="http://schemas.openxmlformats.org/spreadsheetml/2006/main" count="353" uniqueCount="95">
  <si>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</si>
  <si>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</si>
  <si>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</si>
  <si>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</si>
  <si>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</si>
  <si>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</si>
  <si>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</si>
  <si>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</si>
  <si>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</si>
  <si>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</si>
  <si>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</si>
  <si>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</si>
  <si>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</si>
  <si>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</si>
  <si>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</si>
  <si>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</si>
  <si>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</si>
  <si>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</si>
  <si>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</si>
  <si>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</si>
  <si>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</si>
  <si>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</si>
  <si>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</si>
  <si>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</si>
  <si>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</si>
  <si>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</si>
  <si>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</si>
  <si>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</si>
  <si>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</si>
  <si>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</si>
  <si>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</si>
  <si>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</si>
  <si>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</si>
  <si>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</si>
  <si>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</si>
  <si>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</si>
  <si>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</si>
  <si>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</si>
  <si>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</si>
  <si>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</si>
  <si>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</si>
  <si>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</si>
  <si>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</si>
  <si>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</si>
  <si>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</si>
  <si>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</si>
  <si>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</si>
  <si>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</si>
  <si>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</si>
  <si>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</si>
  <si>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</si>
  <si>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</si>
  <si>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</si>
  <si>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</si>
  <si>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</si>
  <si>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</si>
  <si>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</si>
  <si>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</si>
  <si>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</si>
  <si>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</si>
  <si>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</si>
  <si>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</si>
  <si>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</si>
  <si>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</si>
  <si>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</si>
  <si>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</si>
  <si>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</si>
  <si>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</si>
  <si>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</si>
  <si>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</si>
  <si>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</si>
  <si>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</si>
  <si>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solar radiation shield ~7' up on tree, ~70m NW Bruce Rd Bridge,</t>
  </si>
  <si>
    <t>(44.390267, -123.301904)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</si>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</sst>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eRqtJCohc18oPkQ6HelsvauSqc2vJMkpBYywlJjjYws4gvFj4vJa2eBym2+7jSAZlx8vyvTtVLE/fkFPK9eCww==" saltValue="qgELordzrVV4mPffKbLig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X12" sqref="X12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10" style="18" bestFit="1" customWidth="1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10635055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7.8343070175438605</v>
      </c>
      <c r="W15" s="61">
        <f t="shared" si="6"/>
        <v>2.8796736842105259</v>
      </c>
      <c r="X15" s="61">
        <f t="shared" si="6"/>
        <v>13.400115789473686</v>
      </c>
      <c r="Y15" s="61">
        <f t="shared" si="5"/>
        <v>10.520442105263164</v>
      </c>
      <c r="Z15" s="61">
        <f t="shared" si="5"/>
        <v>8.1518075637009151</v>
      </c>
      <c r="AA15" s="61">
        <f t="shared" si="5"/>
        <v>3.0486503258145365</v>
      </c>
      <c r="AB15" s="61">
        <f t="shared" si="5"/>
        <v>13.89948664160401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-1.2508125000000003</v>
      </c>
      <c r="W16" s="61">
        <f t="shared" si="6"/>
        <v>-5.8540000000000001</v>
      </c>
      <c r="X16" s="61">
        <f t="shared" si="6"/>
        <v>2.262</v>
      </c>
      <c r="Y16" s="61">
        <f t="shared" si="5"/>
        <v>1.6720000000000002</v>
      </c>
      <c r="Z16" s="61">
        <f t="shared" si="5"/>
        <v>0.72190178571428532</v>
      </c>
      <c r="AA16" s="61">
        <f t="shared" si="5"/>
        <v>-2.9418571428571427</v>
      </c>
      <c r="AB16" s="61">
        <f t="shared" si="5"/>
        <v>5.1319999999999997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17.012479166666665</v>
      </c>
      <c r="W17" s="61">
        <f t="shared" si="6"/>
        <v>13.305</v>
      </c>
      <c r="X17" s="61">
        <f t="shared" si="6"/>
        <v>28.170999999999999</v>
      </c>
      <c r="Y17" s="61">
        <f t="shared" si="5"/>
        <v>25.143999999999998</v>
      </c>
      <c r="Z17" s="61">
        <f t="shared" si="5"/>
        <v>16.051145833333326</v>
      </c>
      <c r="AA17" s="61">
        <f t="shared" si="5"/>
        <v>9.8780000000000001</v>
      </c>
      <c r="AB17" s="61">
        <f t="shared" si="5"/>
        <v>28.170999999999999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4.263842097035484</v>
      </c>
      <c r="W18" s="61">
        <f t="shared" si="6"/>
        <v>4.2792970451811208</v>
      </c>
      <c r="X18" s="61">
        <f t="shared" si="6"/>
        <v>5.5528948916704204</v>
      </c>
      <c r="Y18" s="61">
        <f t="shared" si="5"/>
        <v>5.4028112692351318</v>
      </c>
      <c r="Z18" s="61">
        <f t="shared" si="5"/>
        <v>3.8261755331323144</v>
      </c>
      <c r="AA18" s="61">
        <f t="shared" si="5"/>
        <v>3.2762044821323326</v>
      </c>
      <c r="AB18" s="61">
        <f t="shared" si="5"/>
        <v>5.3331860468329966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95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46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16.051145833333326</v>
      </c>
      <c r="M272" s="59">
        <f>+F13009</f>
        <v>6.3570000000000002</v>
      </c>
      <c r="N272" s="59">
        <f>+G13009</f>
        <v>28.170999999999999</v>
      </c>
      <c r="O272" s="59">
        <f>+H13009</f>
        <v>7.557092756856119</v>
      </c>
      <c r="P272" s="59">
        <f>+I13009</f>
        <v>21.814</v>
      </c>
      <c r="Q272" s="48">
        <f t="shared" si="24"/>
        <v>16.051145833333326</v>
      </c>
      <c r="R272" s="48">
        <f t="shared" si="25"/>
        <v>6.3570000000000002</v>
      </c>
      <c r="S272" s="48">
        <f t="shared" si="26"/>
        <v>28.170999999999999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14.055854166666668</v>
      </c>
      <c r="M273" s="59">
        <f>+F13057</f>
        <v>9.1140000000000008</v>
      </c>
      <c r="N273" s="59">
        <f>+G13057</f>
        <v>18.366</v>
      </c>
      <c r="O273" s="59">
        <f>+H13057</f>
        <v>3.1821511457582203</v>
      </c>
      <c r="P273" s="59">
        <f>+I13057</f>
        <v>9.2519999999999989</v>
      </c>
      <c r="Q273" s="48">
        <f t="shared" si="24"/>
        <v>15.053499999999996</v>
      </c>
      <c r="R273" s="48">
        <f t="shared" si="25"/>
        <v>7.7355</v>
      </c>
      <c r="S273" s="48">
        <f t="shared" si="26"/>
        <v>23.2685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15.360729166666665</v>
      </c>
      <c r="M274" s="59">
        <f>+F13105</f>
        <v>10.736000000000001</v>
      </c>
      <c r="N274" s="59">
        <f>+G13105</f>
        <v>21.366</v>
      </c>
      <c r="O274" s="59">
        <f>+H13105</f>
        <v>3.5211383963059029</v>
      </c>
      <c r="P274" s="59">
        <f>+I13105</f>
        <v>10.629999999999999</v>
      </c>
      <c r="Q274" s="48">
        <f t="shared" si="24"/>
        <v>15.155909722222219</v>
      </c>
      <c r="R274" s="48">
        <f t="shared" si="25"/>
        <v>8.7356666666666669</v>
      </c>
      <c r="S274" s="48">
        <f t="shared" si="26"/>
        <v>22.634333333333331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17.012479166666665</v>
      </c>
      <c r="M275" s="59">
        <f>+F13153</f>
        <v>13.305</v>
      </c>
      <c r="N275" s="59">
        <f>+G13153</f>
        <v>23.04</v>
      </c>
      <c r="O275" s="59">
        <f>+H13153</f>
        <v>3.4885580755328229</v>
      </c>
      <c r="P275" s="59">
        <f>+I13153</f>
        <v>9.7349999999999994</v>
      </c>
      <c r="Q275" s="48">
        <f t="shared" si="24"/>
        <v>15.620052083333331</v>
      </c>
      <c r="R275" s="48">
        <f t="shared" si="25"/>
        <v>9.8780000000000001</v>
      </c>
      <c r="S275" s="48">
        <f t="shared" si="26"/>
        <v>22.735749999999996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15.157375000000002</v>
      </c>
      <c r="M276" s="59">
        <f>+F13201</f>
        <v>6.23</v>
      </c>
      <c r="N276" s="59">
        <f>+G13201</f>
        <v>22.585000000000001</v>
      </c>
      <c r="O276" s="59">
        <f>+H13201</f>
        <v>4.4018299561393768</v>
      </c>
      <c r="P276" s="59">
        <f>+I13201</f>
        <v>16.355</v>
      </c>
      <c r="Q276" s="48">
        <f t="shared" si="24"/>
        <v>15.527516666666665</v>
      </c>
      <c r="R276" s="48">
        <f t="shared" si="25"/>
        <v>9.1484000000000005</v>
      </c>
      <c r="S276" s="48">
        <f t="shared" si="26"/>
        <v>22.705599999999997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9.9536249999999988</v>
      </c>
      <c r="M277" s="59">
        <f>+F13249</f>
        <v>1.8049999999999999</v>
      </c>
      <c r="N277" s="59">
        <f>+G13249</f>
        <v>19.079999999999998</v>
      </c>
      <c r="O277" s="59">
        <f>+H13249</f>
        <v>5.8892445913192466</v>
      </c>
      <c r="P277" s="59">
        <f>+I13249</f>
        <v>17.274999999999999</v>
      </c>
      <c r="Q277" s="48">
        <f t="shared" si="24"/>
        <v>14.598534722222221</v>
      </c>
      <c r="R277" s="48">
        <f t="shared" si="25"/>
        <v>7.924500000000001</v>
      </c>
      <c r="S277" s="48">
        <f t="shared" si="26"/>
        <v>22.101333333333333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11.204520833333339</v>
      </c>
      <c r="M278" s="59">
        <f>+F13297</f>
        <v>4.22</v>
      </c>
      <c r="N278" s="59">
        <f>+G13297</f>
        <v>17.605</v>
      </c>
      <c r="O278" s="59">
        <f>+H13297</f>
        <v>4.0499603674949736</v>
      </c>
      <c r="P278" s="59">
        <f>+I13297</f>
        <v>13.385000000000002</v>
      </c>
      <c r="Q278" s="48">
        <f t="shared" si="24"/>
        <v>14.113675595238094</v>
      </c>
      <c r="R278" s="48">
        <f t="shared" si="25"/>
        <v>7.3952857142857145</v>
      </c>
      <c r="S278" s="48">
        <f t="shared" si="26"/>
        <v>21.459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9.2712708333333325</v>
      </c>
      <c r="M279" s="59">
        <f>+F13345</f>
        <v>3.9060000000000001</v>
      </c>
      <c r="N279" s="59">
        <f>+G13345</f>
        <v>12.92</v>
      </c>
      <c r="O279" s="59">
        <f>+H13345</f>
        <v>3.3412696130687123</v>
      </c>
      <c r="P279" s="59">
        <f>+I13345</f>
        <v>9.0139999999999993</v>
      </c>
      <c r="Q279" s="48">
        <f t="shared" si="24"/>
        <v>13.145122023809524</v>
      </c>
      <c r="R279" s="48">
        <f t="shared" si="25"/>
        <v>7.0451428571428574</v>
      </c>
      <c r="S279" s="48">
        <f t="shared" si="26"/>
        <v>19.280285714285714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12.977145833333338</v>
      </c>
      <c r="M280" s="59">
        <f>+F13393</f>
        <v>7.0910000000000002</v>
      </c>
      <c r="N280" s="59">
        <f>+G13393</f>
        <v>16.701000000000001</v>
      </c>
      <c r="O280" s="59">
        <f>+H13393</f>
        <v>2.0574023385170102</v>
      </c>
      <c r="P280" s="59">
        <f>+I13393</f>
        <v>9.61</v>
      </c>
      <c r="Q280" s="48">
        <f t="shared" si="24"/>
        <v>12.991020833333334</v>
      </c>
      <c r="R280" s="48">
        <f t="shared" si="25"/>
        <v>6.7561428571428568</v>
      </c>
      <c r="S280" s="48">
        <f t="shared" si="26"/>
        <v>19.042428571428569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10.366812499999998</v>
      </c>
      <c r="M281" s="59">
        <f>+F13441</f>
        <v>5.7450000000000001</v>
      </c>
      <c r="N281" s="59">
        <f>+G13441</f>
        <v>14.242000000000001</v>
      </c>
      <c r="O281" s="59">
        <f>+H13441</f>
        <v>3.0922488247039532</v>
      </c>
      <c r="P281" s="59">
        <f>+I13441</f>
        <v>8.4969999999999999</v>
      </c>
      <c r="Q281" s="48">
        <f t="shared" si="24"/>
        <v>12.277604166666668</v>
      </c>
      <c r="R281" s="48">
        <f t="shared" si="25"/>
        <v>6.0431428571428558</v>
      </c>
      <c r="S281" s="48">
        <f t="shared" si="26"/>
        <v>18.024714285714289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14.197791666666665</v>
      </c>
      <c r="M282" s="59">
        <f>+F13489</f>
        <v>11.856</v>
      </c>
      <c r="N282" s="59">
        <f>+G13489</f>
        <v>17.843</v>
      </c>
      <c r="O282" s="59">
        <f>+H13489</f>
        <v>2.1690346608408748</v>
      </c>
      <c r="P282" s="59">
        <f>+I13489</f>
        <v>5.9870000000000001</v>
      </c>
      <c r="Q282" s="48">
        <f t="shared" si="24"/>
        <v>11.875505952380951</v>
      </c>
      <c r="R282" s="48">
        <f t="shared" si="25"/>
        <v>5.8361428571428577</v>
      </c>
      <c r="S282" s="48">
        <f t="shared" si="26"/>
        <v>17.282285714285713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13.11914583333334</v>
      </c>
      <c r="M283" s="59">
        <f>+F13537</f>
        <v>6.6870000000000003</v>
      </c>
      <c r="N283" s="59">
        <f>+G13537</f>
        <v>17.582000000000001</v>
      </c>
      <c r="O283" s="59">
        <f>+H13537</f>
        <v>3.284453877915217</v>
      </c>
      <c r="P283" s="59">
        <f>+I13537</f>
        <v>10.895</v>
      </c>
      <c r="Q283" s="48">
        <f t="shared" si="24"/>
        <v>11.584330357142857</v>
      </c>
      <c r="R283" s="48">
        <f t="shared" si="25"/>
        <v>5.9014285714285704</v>
      </c>
      <c r="S283" s="48">
        <f t="shared" si="26"/>
        <v>16.56757142857143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9.8381041666666658</v>
      </c>
      <c r="M284" s="59">
        <f>+F13585</f>
        <v>3.5910000000000002</v>
      </c>
      <c r="N284" s="59">
        <f>+G13585</f>
        <v>17.867000000000001</v>
      </c>
      <c r="O284" s="59">
        <f>+H13585</f>
        <v>4.7560726075715944</v>
      </c>
      <c r="P284" s="59">
        <f>+I13585</f>
        <v>14.276</v>
      </c>
      <c r="Q284" s="48">
        <f t="shared" si="24"/>
        <v>11.567827380952384</v>
      </c>
      <c r="R284" s="48">
        <f t="shared" si="25"/>
        <v>6.1565714285714277</v>
      </c>
      <c r="S284" s="48">
        <f t="shared" si="26"/>
        <v>16.394285714285715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10.114666666666665</v>
      </c>
      <c r="M285" s="59">
        <f>+F13633</f>
        <v>1.044</v>
      </c>
      <c r="N285" s="59">
        <f>+G13633</f>
        <v>20.126000000000001</v>
      </c>
      <c r="O285" s="59">
        <f>+H13633</f>
        <v>6.4249225091223492</v>
      </c>
      <c r="P285" s="59">
        <f>+I13633</f>
        <v>19.082000000000001</v>
      </c>
      <c r="Q285" s="48">
        <f t="shared" si="24"/>
        <v>11.41213392857143</v>
      </c>
      <c r="R285" s="48">
        <f t="shared" si="25"/>
        <v>5.702857142857142</v>
      </c>
      <c r="S285" s="48">
        <f t="shared" si="26"/>
        <v>16.754428571428573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10.356375</v>
      </c>
      <c r="M286" s="59">
        <f>+F13681</f>
        <v>1.534</v>
      </c>
      <c r="N286" s="59">
        <f>+G13681</f>
        <v>21.748000000000001</v>
      </c>
      <c r="O286" s="59">
        <f>+H13681</f>
        <v>6.8429637184576437</v>
      </c>
      <c r="P286" s="59">
        <f>+I13681</f>
        <v>20.214000000000002</v>
      </c>
      <c r="Q286" s="48">
        <f t="shared" si="24"/>
        <v>11.567148809523811</v>
      </c>
      <c r="R286" s="48">
        <f t="shared" si="25"/>
        <v>5.363999999999999</v>
      </c>
      <c r="S286" s="48">
        <f t="shared" si="26"/>
        <v>18.01557142857143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13.716791666666664</v>
      </c>
      <c r="M287" s="59">
        <f>+F13729</f>
        <v>6.2039999999999997</v>
      </c>
      <c r="N287" s="59">
        <f>+G13729</f>
        <v>21.341999999999999</v>
      </c>
      <c r="O287" s="59">
        <f>+H13729</f>
        <v>4.4259291653787649</v>
      </c>
      <c r="P287" s="59">
        <f>+I13729</f>
        <v>15.137999999999998</v>
      </c>
      <c r="Q287" s="48">
        <f t="shared" si="24"/>
        <v>11.672812500000001</v>
      </c>
      <c r="R287" s="48">
        <f t="shared" si="25"/>
        <v>5.2372857142857141</v>
      </c>
      <c r="S287" s="48">
        <f t="shared" si="26"/>
        <v>18.678571428571427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14.298124999999997</v>
      </c>
      <c r="M288" s="59">
        <f>+F13777</f>
        <v>4.766</v>
      </c>
      <c r="N288" s="59">
        <f>+G13777</f>
        <v>22.847999999999999</v>
      </c>
      <c r="O288" s="59">
        <f>+H13777</f>
        <v>5.3208447642568171</v>
      </c>
      <c r="P288" s="59">
        <f>+I13777</f>
        <v>18.082000000000001</v>
      </c>
      <c r="Q288" s="48">
        <f t="shared" si="24"/>
        <v>12.23442857142857</v>
      </c>
      <c r="R288" s="48">
        <f t="shared" si="25"/>
        <v>5.0974285714285719</v>
      </c>
      <c r="S288" s="48">
        <f t="shared" si="26"/>
        <v>19.907999999999998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9.4354166666666668</v>
      </c>
      <c r="M289" s="59">
        <f>+F13825</f>
        <v>-0.56299999999999994</v>
      </c>
      <c r="N289" s="59">
        <f>+G13825</f>
        <v>22.321000000000002</v>
      </c>
      <c r="O289" s="59">
        <f>+H13825</f>
        <v>7.9252497882195332</v>
      </c>
      <c r="P289" s="59">
        <f>+I13825</f>
        <v>22.884</v>
      </c>
      <c r="Q289" s="48">
        <f t="shared" si="24"/>
        <v>11.554089285714285</v>
      </c>
      <c r="R289" s="48">
        <f t="shared" si="25"/>
        <v>3.3232857142857144</v>
      </c>
      <c r="S289" s="48">
        <f t="shared" si="26"/>
        <v>20.547714285714285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10.277145833333336</v>
      </c>
      <c r="M290" s="59">
        <f>+F13873</f>
        <v>-0.56299999999999994</v>
      </c>
      <c r="N290" s="59">
        <f>+G13873</f>
        <v>24.581</v>
      </c>
      <c r="O290" s="59">
        <f>+H13873</f>
        <v>8.5509367708533066</v>
      </c>
      <c r="P290" s="59">
        <f>+I13873</f>
        <v>25.143999999999998</v>
      </c>
      <c r="Q290" s="48">
        <f t="shared" si="24"/>
        <v>11.148089285714287</v>
      </c>
      <c r="R290" s="48">
        <f t="shared" si="25"/>
        <v>2.2875714285714288</v>
      </c>
      <c r="S290" s="48">
        <f t="shared" si="26"/>
        <v>21.547571428571427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11.010479166666665</v>
      </c>
      <c r="M291" s="59">
        <f>+F13921</f>
        <v>1.3440000000000001</v>
      </c>
      <c r="N291" s="59">
        <f>+G13921</f>
        <v>24.242999999999999</v>
      </c>
      <c r="O291" s="59">
        <f>+H13921</f>
        <v>7.7562087716999359</v>
      </c>
      <c r="P291" s="59">
        <f>+I13921</f>
        <v>22.898999999999997</v>
      </c>
      <c r="Q291" s="48">
        <f t="shared" si="24"/>
        <v>11.315571428571429</v>
      </c>
      <c r="R291" s="48">
        <f t="shared" si="25"/>
        <v>1.9665714285714284</v>
      </c>
      <c r="S291" s="48">
        <f t="shared" si="26"/>
        <v>22.458428571428566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9.7914166666666684</v>
      </c>
      <c r="M292" s="59">
        <f>+F13969</f>
        <v>-3.2000000000000001E-2</v>
      </c>
      <c r="N292" s="59">
        <f>+G13969</f>
        <v>22.753</v>
      </c>
      <c r="O292" s="59">
        <f>+H13969</f>
        <v>7.8249051271070957</v>
      </c>
      <c r="P292" s="59">
        <f>+I13969</f>
        <v>22.785</v>
      </c>
      <c r="Q292" s="48">
        <f t="shared" si="24"/>
        <v>11.269392857142858</v>
      </c>
      <c r="R292" s="48">
        <f t="shared" si="25"/>
        <v>1.8128571428571425</v>
      </c>
      <c r="S292" s="48">
        <f t="shared" si="26"/>
        <v>22.833714285714287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9.5517916666666682</v>
      </c>
      <c r="M293" s="59">
        <f>+F14017</f>
        <v>0.46700000000000003</v>
      </c>
      <c r="N293" s="59">
        <f>+G14017</f>
        <v>21.771999999999998</v>
      </c>
      <c r="O293" s="59">
        <f>+H14017</f>
        <v>7.3521698981316268</v>
      </c>
      <c r="P293" s="59">
        <f>+I14017</f>
        <v>21.305</v>
      </c>
      <c r="Q293" s="48">
        <f t="shared" si="24"/>
        <v>11.15445238095238</v>
      </c>
      <c r="R293" s="48">
        <f t="shared" si="25"/>
        <v>1.6604285714285711</v>
      </c>
      <c r="S293" s="48">
        <f t="shared" si="26"/>
        <v>22.837142857142855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9.9906041666666674</v>
      </c>
      <c r="M294" s="59">
        <f>+F14065</f>
        <v>1.5880000000000001</v>
      </c>
      <c r="N294" s="59">
        <f>+G14065</f>
        <v>20.698</v>
      </c>
      <c r="O294" s="59">
        <f>+H14065</f>
        <v>6.6420343517136358</v>
      </c>
      <c r="P294" s="59">
        <f>+I14065</f>
        <v>19.11</v>
      </c>
      <c r="Q294" s="48">
        <f t="shared" si="24"/>
        <v>10.622139880952384</v>
      </c>
      <c r="R294" s="48">
        <f t="shared" si="25"/>
        <v>1.0010000000000001</v>
      </c>
      <c r="S294" s="48">
        <f t="shared" si="26"/>
        <v>22.745142857142859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9.2453333333333347</v>
      </c>
      <c r="M295" s="59">
        <f>+F14113</f>
        <v>0.79700000000000004</v>
      </c>
      <c r="N295" s="59">
        <f>+G14113</f>
        <v>20.530999999999999</v>
      </c>
      <c r="O295" s="59">
        <f>+H14113</f>
        <v>6.7079131971868033</v>
      </c>
      <c r="P295" s="59">
        <f>+I14113</f>
        <v>19.733999999999998</v>
      </c>
      <c r="Q295" s="48">
        <f t="shared" si="24"/>
        <v>9.9003125000000001</v>
      </c>
      <c r="R295" s="48">
        <f t="shared" si="25"/>
        <v>0.43400000000000011</v>
      </c>
      <c r="S295" s="48">
        <f t="shared" si="26"/>
        <v>22.414142857142856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8.712749999999998</v>
      </c>
      <c r="M296" s="59">
        <f>+F14161</f>
        <v>1.48</v>
      </c>
      <c r="N296" s="59">
        <f>+G14161</f>
        <v>19.364999999999998</v>
      </c>
      <c r="O296" s="59">
        <f>+H14161</f>
        <v>6.0450455694039427</v>
      </c>
      <c r="P296" s="59">
        <f>+I14161</f>
        <v>17.884999999999998</v>
      </c>
      <c r="Q296" s="48">
        <f t="shared" si="24"/>
        <v>9.7970744047619043</v>
      </c>
      <c r="R296" s="48">
        <f t="shared" si="25"/>
        <v>0.72585714285714287</v>
      </c>
      <c r="S296" s="48">
        <f t="shared" si="26"/>
        <v>21.991857142857146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8.712749999999998</v>
      </c>
      <c r="M297" s="59">
        <f>+F14209</f>
        <v>1.724</v>
      </c>
      <c r="N297" s="59">
        <f>+G14209</f>
        <v>14.529</v>
      </c>
      <c r="O297" s="59">
        <f>+H14209</f>
        <v>4.8545037763806143</v>
      </c>
      <c r="P297" s="59">
        <f>+I14209</f>
        <v>12.805</v>
      </c>
      <c r="Q297" s="48">
        <f t="shared" si="24"/>
        <v>9.5735892857142861</v>
      </c>
      <c r="R297" s="48">
        <f t="shared" si="25"/>
        <v>1.0525714285714287</v>
      </c>
      <c r="S297" s="48">
        <f t="shared" si="26"/>
        <v>20.555857142857146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10.868854166666665</v>
      </c>
      <c r="M298" s="59">
        <f>+F14257</f>
        <v>6</v>
      </c>
      <c r="N298" s="59">
        <f>+G14257</f>
        <v>16.773</v>
      </c>
      <c r="O298" s="59">
        <f>+H14257</f>
        <v>2.9856655481674754</v>
      </c>
      <c r="P298" s="59">
        <f>+I14257</f>
        <v>10.773</v>
      </c>
      <c r="Q298" s="48">
        <f t="shared" si="24"/>
        <v>9.5533571428571431</v>
      </c>
      <c r="R298" s="48">
        <f t="shared" si="25"/>
        <v>1.7177142857142857</v>
      </c>
      <c r="S298" s="48">
        <f t="shared" si="26"/>
        <v>19.488714285714284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11.387645833333332</v>
      </c>
      <c r="M299" s="59">
        <f>+F14305</f>
        <v>5.1790000000000003</v>
      </c>
      <c r="N299" s="59">
        <f>+G14305</f>
        <v>15.676</v>
      </c>
      <c r="O299" s="59">
        <f>+H14305</f>
        <v>3.306520859006651</v>
      </c>
      <c r="P299" s="59">
        <f>+I14305</f>
        <v>10.497</v>
      </c>
      <c r="Q299" s="48">
        <f t="shared" si="24"/>
        <v>9.7813898809523803</v>
      </c>
      <c r="R299" s="48">
        <f t="shared" si="25"/>
        <v>2.4621428571428572</v>
      </c>
      <c r="S299" s="48">
        <f t="shared" si="26"/>
        <v>18.477714285714285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15.294479166666667</v>
      </c>
      <c r="M300" s="59">
        <f>+F14353</f>
        <v>12.218999999999999</v>
      </c>
      <c r="N300" s="59">
        <f>+G14353</f>
        <v>17.629000000000001</v>
      </c>
      <c r="O300" s="59">
        <f>+H14353</f>
        <v>1.4329201547083856</v>
      </c>
      <c r="P300" s="59">
        <f>+I14353</f>
        <v>5.4100000000000019</v>
      </c>
      <c r="Q300" s="48">
        <f t="shared" si="24"/>
        <v>10.601773809523808</v>
      </c>
      <c r="R300" s="48">
        <f t="shared" si="25"/>
        <v>4.141</v>
      </c>
      <c r="S300" s="48">
        <f t="shared" si="26"/>
        <v>17.885857142857141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14.769145833333338</v>
      </c>
      <c r="M301" s="59">
        <f>+F14401</f>
        <v>9.2129999999999992</v>
      </c>
      <c r="N301" s="59">
        <f>+G14401</f>
        <v>19.222000000000001</v>
      </c>
      <c r="O301" s="59">
        <f>+H14401</f>
        <v>3.1155798271158393</v>
      </c>
      <c r="P301" s="59">
        <f>+I14401</f>
        <v>10.009000000000002</v>
      </c>
      <c r="Q301" s="48">
        <f t="shared" si="24"/>
        <v>11.28442261904762</v>
      </c>
      <c r="R301" s="48">
        <f t="shared" si="25"/>
        <v>5.2302857142857144</v>
      </c>
      <c r="S301" s="48">
        <f t="shared" si="26"/>
        <v>17.675000000000001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12.25533333333334</v>
      </c>
      <c r="M302" s="59">
        <f>+F14449</f>
        <v>8.7170000000000005</v>
      </c>
      <c r="N302" s="59">
        <f>+G14449</f>
        <v>16.701000000000001</v>
      </c>
      <c r="O302" s="59">
        <f>+H14449</f>
        <v>2.2601244207262101</v>
      </c>
      <c r="P302" s="59">
        <f>+I14449</f>
        <v>7.984</v>
      </c>
      <c r="Q302" s="48">
        <f t="shared" si="24"/>
        <v>11.714422619047621</v>
      </c>
      <c r="R302" s="48">
        <f t="shared" si="25"/>
        <v>6.3617142857142852</v>
      </c>
      <c r="S302" s="48">
        <f t="shared" si="26"/>
        <v>17.127857142857145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9.655166666666668</v>
      </c>
      <c r="M303" s="59">
        <f>+F14497</f>
        <v>3.6960000000000002</v>
      </c>
      <c r="N303" s="59">
        <f>+G14497</f>
        <v>14.457000000000001</v>
      </c>
      <c r="O303" s="59">
        <f>+H14497</f>
        <v>3.0357612900109703</v>
      </c>
      <c r="P303" s="59">
        <f>+I14497</f>
        <v>10.761000000000001</v>
      </c>
      <c r="Q303" s="48">
        <f t="shared" si="24"/>
        <v>11.849053571428573</v>
      </c>
      <c r="R303" s="48">
        <f t="shared" si="25"/>
        <v>6.6782857142857139</v>
      </c>
      <c r="S303" s="48">
        <f t="shared" si="26"/>
        <v>16.426714285714286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7.5035625000000019</v>
      </c>
      <c r="M304" s="59">
        <f>+F14545</f>
        <v>2.6640000000000001</v>
      </c>
      <c r="N304" s="59">
        <f>+G14545</f>
        <v>12.413</v>
      </c>
      <c r="O304" s="59">
        <f>+H14545</f>
        <v>3.4557574771229937</v>
      </c>
      <c r="P304" s="59">
        <f>+I14545</f>
        <v>9.7490000000000006</v>
      </c>
      <c r="Q304" s="48">
        <f t="shared" si="24"/>
        <v>11.676312500000003</v>
      </c>
      <c r="R304" s="48">
        <f t="shared" si="25"/>
        <v>6.8125714285714283</v>
      </c>
      <c r="S304" s="48">
        <f t="shared" si="26"/>
        <v>16.12442857142857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12.099854166666661</v>
      </c>
      <c r="M305" s="59">
        <f>+F14593</f>
        <v>9.6080000000000005</v>
      </c>
      <c r="N305" s="59">
        <f>+G14593</f>
        <v>14.098000000000001</v>
      </c>
      <c r="O305" s="59">
        <f>+H14593</f>
        <v>1.7675415549550748</v>
      </c>
      <c r="P305" s="59">
        <f>+I14593</f>
        <v>4.49</v>
      </c>
      <c r="Q305" s="48">
        <f t="shared" si="24"/>
        <v>11.852169642857145</v>
      </c>
      <c r="R305" s="48">
        <f t="shared" si="25"/>
        <v>7.3279999999999985</v>
      </c>
      <c r="S305" s="48">
        <f t="shared" si="26"/>
        <v>15.742285714285714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15.308874999999993</v>
      </c>
      <c r="M306" s="59">
        <f>+F14641</f>
        <v>12.775</v>
      </c>
      <c r="N306" s="59">
        <f>+G14641</f>
        <v>19.199000000000002</v>
      </c>
      <c r="O306" s="59">
        <f>+H14641</f>
        <v>1.9422714890648507</v>
      </c>
      <c r="P306" s="59">
        <f>+I14641</f>
        <v>6.4240000000000013</v>
      </c>
      <c r="Q306" s="48">
        <f t="shared" si="24"/>
        <v>12.412345238095238</v>
      </c>
      <c r="R306" s="48">
        <f t="shared" si="25"/>
        <v>8.4131428571428568</v>
      </c>
      <c r="S306" s="48">
        <f t="shared" si="26"/>
        <v>16.245571428571427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13.690729166666666</v>
      </c>
      <c r="M307" s="59">
        <f>+F14689</f>
        <v>8.3190000000000008</v>
      </c>
      <c r="N307" s="59">
        <f>+G14689</f>
        <v>18.414000000000001</v>
      </c>
      <c r="O307" s="59">
        <f>+H14689</f>
        <v>2.9812237437326017</v>
      </c>
      <c r="P307" s="59">
        <f>+I14689</f>
        <v>10.095000000000001</v>
      </c>
      <c r="Q307" s="48">
        <f t="shared" si="24"/>
        <v>12.183238095238096</v>
      </c>
      <c r="R307" s="48">
        <f t="shared" si="25"/>
        <v>7.8560000000000008</v>
      </c>
      <c r="S307" s="48">
        <f t="shared" si="26"/>
        <v>16.357714285714287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10.003749999999998</v>
      </c>
      <c r="M308" s="59">
        <f>+F14737</f>
        <v>5.024</v>
      </c>
      <c r="N308" s="59">
        <f>+G14737</f>
        <v>14.768000000000001</v>
      </c>
      <c r="O308" s="59">
        <f>+H14737</f>
        <v>3.1464728276785041</v>
      </c>
      <c r="P308" s="59">
        <f>+I14737</f>
        <v>9.7439999999999998</v>
      </c>
      <c r="Q308" s="48">
        <f t="shared" si="24"/>
        <v>11.50246726190476</v>
      </c>
      <c r="R308" s="48">
        <f t="shared" si="25"/>
        <v>7.2575714285714295</v>
      </c>
      <c r="S308" s="48">
        <f t="shared" si="26"/>
        <v>15.721428571428572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12.240020833333334</v>
      </c>
      <c r="M309" s="59">
        <f>+F14785</f>
        <v>6.3310000000000004</v>
      </c>
      <c r="N309" s="59">
        <f>+G14785</f>
        <v>18.056999999999999</v>
      </c>
      <c r="O309" s="59">
        <f>+H14785</f>
        <v>3.1506730080749485</v>
      </c>
      <c r="P309" s="59">
        <f>+I14785</f>
        <v>11.725999999999999</v>
      </c>
      <c r="Q309" s="48">
        <f t="shared" si="24"/>
        <v>11.500279761904761</v>
      </c>
      <c r="R309" s="48">
        <f t="shared" si="25"/>
        <v>6.9167142857142867</v>
      </c>
      <c r="S309" s="48">
        <f t="shared" si="26"/>
        <v>15.915142857142857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8.6888124999999992</v>
      </c>
      <c r="M310" s="59">
        <f>+F14833</f>
        <v>4.9729999999999999</v>
      </c>
      <c r="N310" s="59">
        <f>+G14833</f>
        <v>14.721</v>
      </c>
      <c r="O310" s="59">
        <f>+H14833</f>
        <v>3.2340046951652823</v>
      </c>
      <c r="P310" s="59">
        <f>+I14833</f>
        <v>9.7480000000000011</v>
      </c>
      <c r="Q310" s="48">
        <f t="shared" si="24"/>
        <v>11.362229166666665</v>
      </c>
      <c r="R310" s="48">
        <f t="shared" si="25"/>
        <v>7.0991428571428576</v>
      </c>
      <c r="S310" s="48">
        <f t="shared" si="26"/>
        <v>15.952857142857145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7.4768333333333352</v>
      </c>
      <c r="M311" s="59">
        <f>+F14881</f>
        <v>1.913</v>
      </c>
      <c r="N311" s="59">
        <f>+G14881</f>
        <v>13.522</v>
      </c>
      <c r="O311" s="59">
        <f>+H14881</f>
        <v>3.4103882872047757</v>
      </c>
      <c r="P311" s="59">
        <f>+I14881</f>
        <v>11.609</v>
      </c>
      <c r="Q311" s="48">
        <f t="shared" si="24"/>
        <v>11.358410714285711</v>
      </c>
      <c r="R311" s="48">
        <f t="shared" si="25"/>
        <v>6.9918571428571434</v>
      </c>
      <c r="S311" s="48">
        <f t="shared" si="26"/>
        <v>16.111285714285717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4.3906875000000012</v>
      </c>
      <c r="M312" s="59">
        <f>+F14929</f>
        <v>0.32900000000000001</v>
      </c>
      <c r="N312" s="59">
        <f>+G14929</f>
        <v>10.932</v>
      </c>
      <c r="O312" s="59">
        <f>+H14929</f>
        <v>3.2107655026538331</v>
      </c>
      <c r="P312" s="59">
        <f>+I14929</f>
        <v>10.603</v>
      </c>
      <c r="Q312" s="48">
        <f t="shared" si="24"/>
        <v>10.257101190476188</v>
      </c>
      <c r="R312" s="48">
        <f t="shared" si="25"/>
        <v>5.6662857142857144</v>
      </c>
      <c r="S312" s="48">
        <f t="shared" si="26"/>
        <v>15.659000000000002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4.6590625000000001</v>
      </c>
      <c r="M313" s="59">
        <f>+F14977</f>
        <v>-1.1850000000000001</v>
      </c>
      <c r="N313" s="59">
        <f>+G14977</f>
        <v>9.8539999999999992</v>
      </c>
      <c r="O313" s="59">
        <f>+H14977</f>
        <v>3.0758899034488052</v>
      </c>
      <c r="P313" s="59">
        <f>+I14977</f>
        <v>11.039</v>
      </c>
      <c r="Q313" s="48">
        <f t="shared" si="24"/>
        <v>8.7356994047619043</v>
      </c>
      <c r="R313" s="48">
        <f t="shared" si="25"/>
        <v>3.6720000000000002</v>
      </c>
      <c r="S313" s="48">
        <f t="shared" si="26"/>
        <v>14.324000000000002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1.876625</v>
      </c>
      <c r="M314" s="59">
        <f>+F15025</f>
        <v>-3.7770000000000001</v>
      </c>
      <c r="N314" s="59">
        <f>+G15025</f>
        <v>8.891</v>
      </c>
      <c r="O314" s="59">
        <f>+H15025</f>
        <v>4.4064434861698283</v>
      </c>
      <c r="P314" s="59">
        <f>+I15025</f>
        <v>12.667999999999999</v>
      </c>
      <c r="Q314" s="48">
        <f t="shared" si="24"/>
        <v>7.047970238095238</v>
      </c>
      <c r="R314" s="48">
        <f t="shared" si="25"/>
        <v>1.9440000000000002</v>
      </c>
      <c r="S314" s="48">
        <f t="shared" si="26"/>
        <v>12.963571428571429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3.0664166666666657</v>
      </c>
      <c r="M315" s="59">
        <f>+F15073</f>
        <v>-1.8420000000000001</v>
      </c>
      <c r="N315" s="59">
        <f>+G15073</f>
        <v>10.295999999999999</v>
      </c>
      <c r="O315" s="59">
        <f>+H15073</f>
        <v>4.0794257252984716</v>
      </c>
      <c r="P315" s="59">
        <f>+I15073</f>
        <v>12.138</v>
      </c>
      <c r="Q315" s="48">
        <f t="shared" si="24"/>
        <v>6.0569226190476186</v>
      </c>
      <c r="R315" s="48">
        <f t="shared" si="25"/>
        <v>0.96314285714285697</v>
      </c>
      <c r="S315" s="48">
        <f t="shared" si="26"/>
        <v>12.324714285714284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2.4702499999999996</v>
      </c>
      <c r="M316" s="59">
        <f>+F15121</f>
        <v>-4.3479999999999999</v>
      </c>
      <c r="N316" s="59">
        <f>+G15121</f>
        <v>12.871</v>
      </c>
      <c r="O316" s="59">
        <f>+H15121</f>
        <v>5.9339405066254427</v>
      </c>
      <c r="P316" s="59">
        <f>+I15121</f>
        <v>17.219000000000001</v>
      </c>
      <c r="Q316" s="48">
        <f t="shared" si="24"/>
        <v>4.6612410714285719</v>
      </c>
      <c r="R316" s="48">
        <f t="shared" si="25"/>
        <v>-0.5624285714285715</v>
      </c>
      <c r="S316" s="48">
        <f t="shared" si="26"/>
        <v>11.583857142857143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3.0208750000000006</v>
      </c>
      <c r="M317" s="59">
        <f>+F15169</f>
        <v>-3.4489999999999998</v>
      </c>
      <c r="N317" s="59">
        <f>+G15169</f>
        <v>13.04</v>
      </c>
      <c r="O317" s="59">
        <f>+H15169</f>
        <v>5.6642528253202942</v>
      </c>
      <c r="P317" s="59">
        <f>+I15169</f>
        <v>16.488999999999997</v>
      </c>
      <c r="Q317" s="48">
        <f t="shared" si="24"/>
        <v>3.8515357142857147</v>
      </c>
      <c r="R317" s="48">
        <f t="shared" si="25"/>
        <v>-1.7655714285714286</v>
      </c>
      <c r="S317" s="48">
        <f t="shared" si="26"/>
        <v>11.343714285714286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2.0865000000000009</v>
      </c>
      <c r="M318" s="59">
        <f>+F15217</f>
        <v>-2.4209999999999998</v>
      </c>
      <c r="N318" s="59">
        <f>+G15217</f>
        <v>9.7059999999999995</v>
      </c>
      <c r="O318" s="59">
        <f>+H15217</f>
        <v>4.2182573794339451</v>
      </c>
      <c r="P318" s="59">
        <f>+I15217</f>
        <v>12.126999999999999</v>
      </c>
      <c r="Q318" s="48">
        <f t="shared" si="24"/>
        <v>3.0814880952380954</v>
      </c>
      <c r="R318" s="48">
        <f t="shared" si="25"/>
        <v>-2.3847142857142858</v>
      </c>
      <c r="S318" s="48">
        <f t="shared" si="26"/>
        <v>10.79857142857143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6.7898125000000009</v>
      </c>
      <c r="M319" s="59">
        <f>+F15265</f>
        <v>-2.2469999999999999</v>
      </c>
      <c r="N319" s="59">
        <f>+G15265</f>
        <v>12.558</v>
      </c>
      <c r="O319" s="59">
        <f>+H15265</f>
        <v>4.7780555942734786</v>
      </c>
      <c r="P319" s="59">
        <f>+I15265</f>
        <v>14.805</v>
      </c>
      <c r="Q319" s="48">
        <f t="shared" si="24"/>
        <v>3.4242202380952382</v>
      </c>
      <c r="R319" s="48">
        <f t="shared" si="25"/>
        <v>-2.7527142857142861</v>
      </c>
      <c r="S319" s="48">
        <f t="shared" si="26"/>
        <v>11.030857142857144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7.4033750000000005</v>
      </c>
      <c r="M320" s="59">
        <f>+F15313</f>
        <v>1.071</v>
      </c>
      <c r="N320" s="59">
        <f>+G15313</f>
        <v>11.782999999999999</v>
      </c>
      <c r="O320" s="59">
        <f>+H15313</f>
        <v>3.0093031541212749</v>
      </c>
      <c r="P320" s="59">
        <f>+I15313</f>
        <v>10.712</v>
      </c>
      <c r="Q320" s="48">
        <f t="shared" si="24"/>
        <v>3.8162648809523811</v>
      </c>
      <c r="R320" s="48">
        <f t="shared" si="25"/>
        <v>-2.4304285714285707</v>
      </c>
      <c r="S320" s="48">
        <f t="shared" si="26"/>
        <v>11.306428571428571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6.0831666666666671</v>
      </c>
      <c r="M321" s="59">
        <f>+F15361</f>
        <v>1.208</v>
      </c>
      <c r="N321" s="59">
        <f>+G15361</f>
        <v>10.394</v>
      </c>
      <c r="O321" s="59">
        <f>+H15361</f>
        <v>2.7739614375000929</v>
      </c>
      <c r="P321" s="59">
        <f>+I15361</f>
        <v>9.1859999999999999</v>
      </c>
      <c r="Q321" s="48">
        <f t="shared" si="24"/>
        <v>4.417199404761905</v>
      </c>
      <c r="R321" s="48">
        <f t="shared" si="25"/>
        <v>-1.7182857142857142</v>
      </c>
      <c r="S321" s="48">
        <f t="shared" si="26"/>
        <v>11.521142857142857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7.3959791666666677</v>
      </c>
      <c r="M322" s="59">
        <f>+F15409</f>
        <v>-0.59099999999999997</v>
      </c>
      <c r="N322" s="59">
        <f>+G15409</f>
        <v>15.581</v>
      </c>
      <c r="O322" s="59">
        <f>+H15409</f>
        <v>5.4438048665513943</v>
      </c>
      <c r="P322" s="59">
        <f>+I15409</f>
        <v>16.172000000000001</v>
      </c>
      <c r="Q322" s="48">
        <f t="shared" si="24"/>
        <v>5.0357083333333339</v>
      </c>
      <c r="R322" s="48">
        <f t="shared" si="25"/>
        <v>-1.5395714285714284</v>
      </c>
      <c r="S322" s="48">
        <f t="shared" si="26"/>
        <v>12.276142857142858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2.9818541666666669</v>
      </c>
      <c r="M323" s="59">
        <f>+F15457</f>
        <v>-2.5659999999999998</v>
      </c>
      <c r="N323" s="59">
        <f>+G15457</f>
        <v>11.856</v>
      </c>
      <c r="O323" s="59">
        <f>+H15457</f>
        <v>5.0912362123328663</v>
      </c>
      <c r="P323" s="59">
        <f>+I15457</f>
        <v>14.422000000000001</v>
      </c>
      <c r="Q323" s="48">
        <f t="shared" si="24"/>
        <v>5.1087946428571431</v>
      </c>
      <c r="R323" s="48">
        <f t="shared" si="25"/>
        <v>-1.2849999999999999</v>
      </c>
      <c r="S323" s="48">
        <f t="shared" si="26"/>
        <v>12.131142857142857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1.4665624999999995</v>
      </c>
      <c r="M324" s="59">
        <f>+F15505</f>
        <v>-4.53</v>
      </c>
      <c r="N324" s="59">
        <f>+G15505</f>
        <v>10.345000000000001</v>
      </c>
      <c r="O324" s="59">
        <f>+H15505</f>
        <v>4.9174593202408294</v>
      </c>
      <c r="P324" s="59">
        <f>+I15505</f>
        <v>14.875</v>
      </c>
      <c r="Q324" s="48">
        <f t="shared" si="24"/>
        <v>4.8867500000000001</v>
      </c>
      <c r="R324" s="48">
        <f t="shared" si="25"/>
        <v>-1.4394285714285715</v>
      </c>
      <c r="S324" s="48">
        <f t="shared" si="26"/>
        <v>11.746142857142855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0.70047916666666676</v>
      </c>
      <c r="M325" s="59">
        <f>+F15553</f>
        <v>-4.6820000000000004</v>
      </c>
      <c r="N325" s="59">
        <f>+G15553</f>
        <v>7.9950000000000001</v>
      </c>
      <c r="O325" s="59">
        <f>+H15553</f>
        <v>4.2493391375530054</v>
      </c>
      <c r="P325" s="59">
        <f>+I15553</f>
        <v>12.677</v>
      </c>
      <c r="Q325" s="48">
        <f t="shared" si="24"/>
        <v>4.6887470238095244</v>
      </c>
      <c r="R325" s="48">
        <f t="shared" si="25"/>
        <v>-1.7624285714285715</v>
      </c>
      <c r="S325" s="48">
        <f t="shared" si="26"/>
        <v>11.501714285714288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5.9818541666666682</v>
      </c>
      <c r="M326" s="59">
        <f>+F15601</f>
        <v>2.343</v>
      </c>
      <c r="N326" s="59">
        <f>+G15601</f>
        <v>9.3119999999999994</v>
      </c>
      <c r="O326" s="59">
        <f>+H15601</f>
        <v>2.4068983748365329</v>
      </c>
      <c r="P326" s="59">
        <f>+I15601</f>
        <v>6.9689999999999994</v>
      </c>
      <c r="Q326" s="48">
        <f t="shared" si="24"/>
        <v>4.5733244047619053</v>
      </c>
      <c r="R326" s="48">
        <f t="shared" si="25"/>
        <v>-1.1067142857142858</v>
      </c>
      <c r="S326" s="48">
        <f t="shared" si="26"/>
        <v>11.037999999999998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8.1353541666666676</v>
      </c>
      <c r="M327" s="59">
        <f>+F15649</f>
        <v>6.0259999999999998</v>
      </c>
      <c r="N327" s="59">
        <f>+G15649</f>
        <v>9.2379999999999995</v>
      </c>
      <c r="O327" s="59">
        <f>+H15649</f>
        <v>0.76916048430777273</v>
      </c>
      <c r="P327" s="59">
        <f>+I15649</f>
        <v>3.2119999999999997</v>
      </c>
      <c r="Q327" s="48">
        <f t="shared" si="24"/>
        <v>4.677892857142858</v>
      </c>
      <c r="R327" s="48">
        <f t="shared" si="25"/>
        <v>-0.39885714285714308</v>
      </c>
      <c r="S327" s="48">
        <f t="shared" si="26"/>
        <v>10.674428571428573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8.1697708333333345</v>
      </c>
      <c r="M328" s="59">
        <f>+F15697</f>
        <v>4.9729999999999999</v>
      </c>
      <c r="N328" s="59">
        <f>+G15697</f>
        <v>10.760999999999999</v>
      </c>
      <c r="O328" s="59">
        <f>+H15697</f>
        <v>1.2182967398648217</v>
      </c>
      <c r="P328" s="59">
        <f>+I15697</f>
        <v>5.7879999999999994</v>
      </c>
      <c r="Q328" s="48">
        <f t="shared" si="24"/>
        <v>4.9759791666666677</v>
      </c>
      <c r="R328" s="48">
        <f t="shared" si="25"/>
        <v>0.13899999999999998</v>
      </c>
      <c r="S328" s="48">
        <f t="shared" si="26"/>
        <v>10.726857142857142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4.6471875000000002</v>
      </c>
      <c r="M329" s="59">
        <f>+F15745</f>
        <v>0.96199999999999997</v>
      </c>
      <c r="N329" s="59">
        <f>+G15745</f>
        <v>7.77</v>
      </c>
      <c r="O329" s="59">
        <f>+H15745</f>
        <v>2.0990393411237225</v>
      </c>
      <c r="P329" s="59">
        <f>+I15745</f>
        <v>6.8079999999999998</v>
      </c>
      <c r="Q329" s="48">
        <f t="shared" si="24"/>
        <v>4.5832946428571431</v>
      </c>
      <c r="R329" s="48">
        <f t="shared" si="25"/>
        <v>0.36085714285714271</v>
      </c>
      <c r="S329" s="48">
        <f t="shared" si="26"/>
        <v>9.6110000000000007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5.6708333333333343</v>
      </c>
      <c r="M330" s="59">
        <f>+F15793</f>
        <v>4.4539999999999997</v>
      </c>
      <c r="N330" s="59">
        <f>+G15793</f>
        <v>7.5190000000000001</v>
      </c>
      <c r="O330" s="59">
        <f>+H15793</f>
        <v>0.96354178951503033</v>
      </c>
      <c r="P330" s="59">
        <f>+I15793</f>
        <v>3.0650000000000004</v>
      </c>
      <c r="Q330" s="48">
        <f t="shared" si="24"/>
        <v>4.9674345238095237</v>
      </c>
      <c r="R330" s="48">
        <f t="shared" si="25"/>
        <v>1.3637142857142857</v>
      </c>
      <c r="S330" s="48">
        <f t="shared" si="26"/>
        <v>8.9914285714285693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8.9091666666666693</v>
      </c>
      <c r="M331" s="59">
        <f>+F15841</f>
        <v>3.6429999999999998</v>
      </c>
      <c r="N331" s="59">
        <f>+G15841</f>
        <v>13.882</v>
      </c>
      <c r="O331" s="59">
        <f>+H15841</f>
        <v>3.6336672252073448</v>
      </c>
      <c r="P331" s="59">
        <f>+I15841</f>
        <v>10.239000000000001</v>
      </c>
      <c r="Q331" s="48">
        <f t="shared" si="24"/>
        <v>6.0306636904761914</v>
      </c>
      <c r="R331" s="48">
        <f t="shared" si="25"/>
        <v>2.5312857142857146</v>
      </c>
      <c r="S331" s="48">
        <f t="shared" si="26"/>
        <v>9.496714285714285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11.318812499999998</v>
      </c>
      <c r="M332" s="59">
        <f>+F15889</f>
        <v>7.1420000000000003</v>
      </c>
      <c r="N332" s="59">
        <f>+G15889</f>
        <v>15.175000000000001</v>
      </c>
      <c r="O332" s="59">
        <f>+H15889</f>
        <v>2.0990536840088501</v>
      </c>
      <c r="P332" s="59">
        <f>+I15889</f>
        <v>8.0330000000000013</v>
      </c>
      <c r="Q332" s="48">
        <f t="shared" si="24"/>
        <v>7.5475684523809532</v>
      </c>
      <c r="R332" s="48">
        <f t="shared" si="25"/>
        <v>4.2204285714285712</v>
      </c>
      <c r="S332" s="48">
        <f t="shared" si="26"/>
        <v>10.522428571428572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9.5263333333333318</v>
      </c>
      <c r="M333" s="59">
        <f>+F15937</f>
        <v>8.07</v>
      </c>
      <c r="N333" s="59">
        <f>+G15937</f>
        <v>11.613</v>
      </c>
      <c r="O333" s="59">
        <f>+H15937</f>
        <v>0.93187779614623001</v>
      </c>
      <c r="P333" s="59">
        <f>+I15937</f>
        <v>3.5429999999999993</v>
      </c>
      <c r="Q333" s="48">
        <f t="shared" ref="Q333:Q366" si="28">IF(L333="","",(AVERAGE(L327:L333)))</f>
        <v>8.0539226190476203</v>
      </c>
      <c r="R333" s="48">
        <f t="shared" ref="R333:R366" si="29">IF(L333="","",(AVERAGE(M327:M333)))</f>
        <v>5.0385714285714283</v>
      </c>
      <c r="S333" s="48">
        <f t="shared" ref="S333:S366" si="30">IF(L333="","",(AVERAGE(N327:N333)))</f>
        <v>10.851142857142857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7.6184166666666648</v>
      </c>
      <c r="M334" s="59">
        <f>+F15985</f>
        <v>5.8209999999999997</v>
      </c>
      <c r="N334" s="59">
        <f>+G15985</f>
        <v>8.7919999999999998</v>
      </c>
      <c r="O334" s="59">
        <f>+H15985</f>
        <v>0.71976836798104671</v>
      </c>
      <c r="P334" s="59">
        <f>+I15985</f>
        <v>2.9710000000000001</v>
      </c>
      <c r="Q334" s="48">
        <f t="shared" si="28"/>
        <v>7.9800744047619059</v>
      </c>
      <c r="R334" s="48">
        <f t="shared" si="29"/>
        <v>5.0092857142857143</v>
      </c>
      <c r="S334" s="48">
        <f t="shared" si="30"/>
        <v>10.787428571428572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6.0931666666666677</v>
      </c>
      <c r="M335" s="59">
        <f>+F16033</f>
        <v>3.9060000000000001</v>
      </c>
      <c r="N335" s="59">
        <f>+G16033</f>
        <v>9.3119999999999994</v>
      </c>
      <c r="O335" s="59">
        <f>+H16033</f>
        <v>1.4302198958043482</v>
      </c>
      <c r="P335" s="59">
        <f>+I16033</f>
        <v>5.4059999999999988</v>
      </c>
      <c r="Q335" s="48">
        <f t="shared" si="28"/>
        <v>7.6834166666666679</v>
      </c>
      <c r="R335" s="48">
        <f t="shared" si="29"/>
        <v>4.8568571428571428</v>
      </c>
      <c r="S335" s="48">
        <f t="shared" si="30"/>
        <v>10.580428571428572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4.5520625000000008</v>
      </c>
      <c r="M336" s="59">
        <f>+F16081</f>
        <v>1.099</v>
      </c>
      <c r="N336" s="59">
        <f>+G16081</f>
        <v>6.2039999999999997</v>
      </c>
      <c r="O336" s="59">
        <f>+H16081</f>
        <v>1.1726025320364464</v>
      </c>
      <c r="P336" s="59">
        <f>+I16081</f>
        <v>5.1049999999999995</v>
      </c>
      <c r="Q336" s="48">
        <f t="shared" si="28"/>
        <v>7.6698273809523796</v>
      </c>
      <c r="R336" s="48">
        <f t="shared" si="29"/>
        <v>4.8764285714285709</v>
      </c>
      <c r="S336" s="48">
        <f t="shared" si="30"/>
        <v>10.356714285714286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4.0453749999999999</v>
      </c>
      <c r="M337" s="59">
        <f>+F16129</f>
        <v>0.218</v>
      </c>
      <c r="N337" s="59">
        <f>+G16129</f>
        <v>9.0640000000000001</v>
      </c>
      <c r="O337" s="59">
        <f>+H16129</f>
        <v>2.8567385184447591</v>
      </c>
      <c r="P337" s="59">
        <f>+I16129</f>
        <v>8.8460000000000001</v>
      </c>
      <c r="Q337" s="48">
        <f t="shared" si="28"/>
        <v>7.4376190476190462</v>
      </c>
      <c r="R337" s="48">
        <f t="shared" si="29"/>
        <v>4.2712857142857148</v>
      </c>
      <c r="S337" s="48">
        <f t="shared" si="30"/>
        <v>10.577428571428571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0.44752083333333331</v>
      </c>
      <c r="M338" s="59">
        <f>+F16177</f>
        <v>-2.1890000000000001</v>
      </c>
      <c r="N338" s="59">
        <f>+G16177</f>
        <v>3.9580000000000002</v>
      </c>
      <c r="O338" s="59">
        <f>+H16177</f>
        <v>1.7229647751994277</v>
      </c>
      <c r="P338" s="59">
        <f>+I16177</f>
        <v>6.1470000000000002</v>
      </c>
      <c r="Q338" s="48">
        <f t="shared" si="28"/>
        <v>6.2288124999999992</v>
      </c>
      <c r="R338" s="48">
        <f t="shared" si="29"/>
        <v>3.4381428571428572</v>
      </c>
      <c r="S338" s="48">
        <f t="shared" si="30"/>
        <v>9.1597142857142853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0.91133333333333333</v>
      </c>
      <c r="M339" s="59">
        <f>+F16225</f>
        <v>-3.6269999999999998</v>
      </c>
      <c r="N339" s="59">
        <f>+G16225</f>
        <v>8.8170000000000002</v>
      </c>
      <c r="O339" s="59">
        <f>+H16225</f>
        <v>4.2866124865596467</v>
      </c>
      <c r="P339" s="59">
        <f>+I16225</f>
        <v>12.443999999999999</v>
      </c>
      <c r="Q339" s="48">
        <f t="shared" si="28"/>
        <v>4.7420297619047611</v>
      </c>
      <c r="R339" s="48">
        <f t="shared" si="29"/>
        <v>1.8997142857142859</v>
      </c>
      <c r="S339" s="48">
        <f t="shared" si="30"/>
        <v>8.2514285714285709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-7.6250000000002887E-3</v>
      </c>
      <c r="M340" s="59">
        <f>+F16273</f>
        <v>-5.0789999999999997</v>
      </c>
      <c r="N340" s="59">
        <f>+G16273</f>
        <v>6.99</v>
      </c>
      <c r="O340" s="59">
        <f>+H16273</f>
        <v>4.1707835562882245</v>
      </c>
      <c r="P340" s="59">
        <f>+I16273</f>
        <v>12.068999999999999</v>
      </c>
      <c r="Q340" s="48">
        <f t="shared" si="28"/>
        <v>3.3800357142857145</v>
      </c>
      <c r="R340" s="48">
        <f t="shared" si="29"/>
        <v>2.1285714285714415E-2</v>
      </c>
      <c r="S340" s="48">
        <f t="shared" si="30"/>
        <v>7.5910000000000002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-1.2508125000000003</v>
      </c>
      <c r="M341" s="59">
        <f>+F16321</f>
        <v>-5.8540000000000001</v>
      </c>
      <c r="N341" s="59">
        <f>+G16321</f>
        <v>5.6929999999999996</v>
      </c>
      <c r="O341" s="59">
        <f>+H16321</f>
        <v>3.8718781942785587</v>
      </c>
      <c r="P341" s="59">
        <f>+I16321</f>
        <v>11.547000000000001</v>
      </c>
      <c r="Q341" s="48">
        <f t="shared" si="28"/>
        <v>2.1130029761904763</v>
      </c>
      <c r="R341" s="48">
        <f t="shared" si="29"/>
        <v>-1.6465714285714286</v>
      </c>
      <c r="S341" s="48">
        <f t="shared" si="30"/>
        <v>7.1482857142857137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-1.1734583333333346</v>
      </c>
      <c r="M342" s="59">
        <f>+F16369</f>
        <v>-5.0789999999999997</v>
      </c>
      <c r="N342" s="59">
        <f>+G16369</f>
        <v>2.262</v>
      </c>
      <c r="O342" s="59">
        <f>+H16369</f>
        <v>2.8390310675443957</v>
      </c>
      <c r="P342" s="59">
        <f>+I16369</f>
        <v>7.3409999999999993</v>
      </c>
      <c r="Q342" s="48">
        <f t="shared" si="28"/>
        <v>1.0749136904761905</v>
      </c>
      <c r="R342" s="48">
        <f t="shared" si="29"/>
        <v>-2.9301428571428572</v>
      </c>
      <c r="S342" s="48">
        <f t="shared" si="30"/>
        <v>6.1411428571428575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2.9411874999999998</v>
      </c>
      <c r="M343" s="59">
        <f>+F16417</f>
        <v>1.0169999999999999</v>
      </c>
      <c r="N343" s="59">
        <f>+G16417</f>
        <v>4.3499999999999996</v>
      </c>
      <c r="O343" s="59">
        <f>+H16417</f>
        <v>1.1726986273031643</v>
      </c>
      <c r="P343" s="59">
        <f>+I16417</f>
        <v>3.3329999999999997</v>
      </c>
      <c r="Q343" s="48">
        <f t="shared" si="28"/>
        <v>0.84478869047619021</v>
      </c>
      <c r="R343" s="48">
        <f t="shared" si="29"/>
        <v>-2.9418571428571427</v>
      </c>
      <c r="S343" s="48">
        <f t="shared" si="30"/>
        <v>5.8762857142857143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3.1851666666666656</v>
      </c>
      <c r="M344" s="59">
        <f>+F16465</f>
        <v>2.1819999999999999</v>
      </c>
      <c r="N344" s="59">
        <f>+G16465</f>
        <v>3.8540000000000001</v>
      </c>
      <c r="O344" s="59">
        <f>+H16465</f>
        <v>0.53582079940780669</v>
      </c>
      <c r="P344" s="59">
        <f>+I16465</f>
        <v>1.6720000000000002</v>
      </c>
      <c r="Q344" s="48">
        <f t="shared" si="28"/>
        <v>0.72190178571428532</v>
      </c>
      <c r="R344" s="48">
        <f t="shared" si="29"/>
        <v>-2.6612857142857145</v>
      </c>
      <c r="S344" s="48">
        <f t="shared" si="30"/>
        <v>5.1319999999999997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4.034604166666667</v>
      </c>
      <c r="M345" s="59">
        <f>+F16513</f>
        <v>0.60499999999999998</v>
      </c>
      <c r="N345" s="59">
        <f>+G16513</f>
        <v>10.345000000000001</v>
      </c>
      <c r="O345" s="59">
        <f>+H16513</f>
        <v>3.3453373823404404</v>
      </c>
      <c r="P345" s="59">
        <f>+I16513</f>
        <v>9.74</v>
      </c>
      <c r="Q345" s="48">
        <f t="shared" si="28"/>
        <v>1.2343422619047613</v>
      </c>
      <c r="R345" s="48">
        <f t="shared" si="29"/>
        <v>-2.2621428571428575</v>
      </c>
      <c r="S345" s="48">
        <f t="shared" si="30"/>
        <v>6.044428571428571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7.6137708333333336</v>
      </c>
      <c r="M346" s="59">
        <f>+F16561</f>
        <v>5.2569999999999997</v>
      </c>
      <c r="N346" s="59">
        <f>+G16561</f>
        <v>10.247</v>
      </c>
      <c r="O346" s="59">
        <f>+H16561</f>
        <v>1.5021670196339283</v>
      </c>
      <c r="P346" s="59">
        <f>+I16561</f>
        <v>4.99</v>
      </c>
      <c r="Q346" s="48">
        <f t="shared" si="28"/>
        <v>2.1918333333333329</v>
      </c>
      <c r="R346" s="48">
        <f t="shared" si="29"/>
        <v>-0.9930000000000001</v>
      </c>
      <c r="S346" s="48">
        <f t="shared" si="30"/>
        <v>6.2487142857142857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6.3803541666666668</v>
      </c>
      <c r="M347" s="59">
        <f>+F16609</f>
        <v>1.778</v>
      </c>
      <c r="N347" s="59">
        <f>+G16609</f>
        <v>10.369</v>
      </c>
      <c r="O347" s="59">
        <f>+H16609</f>
        <v>2.481771008772216</v>
      </c>
      <c r="P347" s="59">
        <f>+I16609</f>
        <v>8.5909999999999993</v>
      </c>
      <c r="Q347" s="48">
        <f t="shared" si="28"/>
        <v>3.1044017857142854</v>
      </c>
      <c r="R347" s="48">
        <f t="shared" si="29"/>
        <v>-1.342857142857141E-2</v>
      </c>
      <c r="S347" s="48">
        <f t="shared" si="30"/>
        <v>6.7314285714285713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5.9171874999999998</v>
      </c>
      <c r="M348" s="59">
        <f>+F16657</f>
        <v>2.4E-2</v>
      </c>
      <c r="N348" s="59">
        <f>+G16657</f>
        <v>11.613</v>
      </c>
      <c r="O348" s="59">
        <f>+H16657</f>
        <v>3.552227354331603</v>
      </c>
      <c r="P348" s="59">
        <f>+I16657</f>
        <v>11.589</v>
      </c>
      <c r="Q348" s="48">
        <f t="shared" si="28"/>
        <v>4.1284017857142858</v>
      </c>
      <c r="R348" s="48">
        <f t="shared" si="29"/>
        <v>0.82628571428571429</v>
      </c>
      <c r="S348" s="48">
        <f t="shared" si="30"/>
        <v>7.5771428571428574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3.3303124999999993</v>
      </c>
      <c r="M349" s="59">
        <f>+F16705</f>
        <v>-1.2989999999999999</v>
      </c>
      <c r="N349" s="59">
        <f>+G16705</f>
        <v>12.534000000000001</v>
      </c>
      <c r="O349" s="59">
        <f>+H16705</f>
        <v>3.8378362485232125</v>
      </c>
      <c r="P349" s="59">
        <f>+I16705</f>
        <v>13.833</v>
      </c>
      <c r="Q349" s="48">
        <f t="shared" si="28"/>
        <v>4.7717976190476188</v>
      </c>
      <c r="R349" s="48">
        <f t="shared" si="29"/>
        <v>1.3662857142857143</v>
      </c>
      <c r="S349" s="48">
        <f t="shared" si="30"/>
        <v>9.0445714285714285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4.9388958333333335</v>
      </c>
      <c r="M350" s="59">
        <f>+F16753</f>
        <v>1.099</v>
      </c>
      <c r="N350" s="59">
        <f>+G16753</f>
        <v>7.77</v>
      </c>
      <c r="O350" s="59">
        <f>+H16753</f>
        <v>1.7262001466704979</v>
      </c>
      <c r="P350" s="59">
        <f>+I16753</f>
        <v>6.6709999999999994</v>
      </c>
      <c r="Q350" s="48">
        <f t="shared" si="28"/>
        <v>5.0571845238095232</v>
      </c>
      <c r="R350" s="48">
        <f t="shared" si="29"/>
        <v>1.3780000000000001</v>
      </c>
      <c r="S350" s="48">
        <f t="shared" si="30"/>
        <v>9.5331428571428578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6.8169375000000008</v>
      </c>
      <c r="M351" s="59">
        <f>+F16801</f>
        <v>4.4539999999999997</v>
      </c>
      <c r="N351" s="59">
        <f>+G16801</f>
        <v>9.6319999999999997</v>
      </c>
      <c r="O351" s="59">
        <f>+H16801</f>
        <v>1.8709390565856054</v>
      </c>
      <c r="P351" s="59">
        <f>+I16801</f>
        <v>5.1779999999999999</v>
      </c>
      <c r="Q351" s="48">
        <f t="shared" si="28"/>
        <v>5.5760089285714285</v>
      </c>
      <c r="R351" s="48">
        <f t="shared" si="29"/>
        <v>1.7025714285714284</v>
      </c>
      <c r="S351" s="48">
        <f t="shared" si="30"/>
        <v>10.358571428571429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7.3201875000000003</v>
      </c>
      <c r="M352" s="59">
        <f>+F16849</f>
        <v>3.2210000000000001</v>
      </c>
      <c r="N352" s="59">
        <f>+G16849</f>
        <v>9.8539999999999992</v>
      </c>
      <c r="O352" s="59">
        <f>+H16849</f>
        <v>1.9252232106704517</v>
      </c>
      <c r="P352" s="59">
        <f>+I16849</f>
        <v>6.6329999999999991</v>
      </c>
      <c r="Q352" s="48">
        <f t="shared" si="28"/>
        <v>6.0453779761904771</v>
      </c>
      <c r="R352" s="48">
        <f t="shared" si="29"/>
        <v>2.0762857142857141</v>
      </c>
      <c r="S352" s="48">
        <f t="shared" si="30"/>
        <v>10.288428571428572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10.238791666666668</v>
      </c>
      <c r="M353" s="59">
        <f>+F16897</f>
        <v>7.4690000000000003</v>
      </c>
      <c r="N353" s="59">
        <f>+G16897</f>
        <v>13.618</v>
      </c>
      <c r="O353" s="59">
        <f>+H16897</f>
        <v>1.3898097062200754</v>
      </c>
      <c r="P353" s="59">
        <f>+I16897</f>
        <v>6.149</v>
      </c>
      <c r="Q353" s="48">
        <f t="shared" si="28"/>
        <v>6.4203809523809525</v>
      </c>
      <c r="R353" s="48">
        <f t="shared" si="29"/>
        <v>2.3922857142857148</v>
      </c>
      <c r="S353" s="48">
        <f t="shared" si="30"/>
        <v>10.77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8.9685208333333364</v>
      </c>
      <c r="M354" s="59">
        <f>+F16945</f>
        <v>6.7119999999999997</v>
      </c>
      <c r="N354" s="59">
        <f>+G16945</f>
        <v>11.662000000000001</v>
      </c>
      <c r="O354" s="59">
        <f>+H16945</f>
        <v>1.56542344199523</v>
      </c>
      <c r="P354" s="59">
        <f>+I16945</f>
        <v>4.9500000000000011</v>
      </c>
      <c r="Q354" s="48">
        <f t="shared" si="28"/>
        <v>6.7901190476190489</v>
      </c>
      <c r="R354" s="48">
        <f t="shared" si="29"/>
        <v>3.097142857142857</v>
      </c>
      <c r="S354" s="48">
        <f t="shared" si="30"/>
        <v>10.954714285714287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8.3225208333333338</v>
      </c>
      <c r="M355" s="59">
        <f>+F16993</f>
        <v>3.9580000000000002</v>
      </c>
      <c r="N355" s="59">
        <f>+G16993</f>
        <v>11.613</v>
      </c>
      <c r="O355" s="59">
        <f>+H16993</f>
        <v>1.9674741879902315</v>
      </c>
      <c r="P355" s="59">
        <f>+I16993</f>
        <v>7.6549999999999994</v>
      </c>
      <c r="Q355" s="48">
        <f t="shared" si="28"/>
        <v>7.1337380952380958</v>
      </c>
      <c r="R355" s="48">
        <f t="shared" si="29"/>
        <v>3.6591428571428568</v>
      </c>
      <c r="S355" s="48">
        <f t="shared" si="30"/>
        <v>10.954714285714287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3.6301458333333336</v>
      </c>
      <c r="M356" s="59">
        <f>+F17041</f>
        <v>0.74199999999999999</v>
      </c>
      <c r="N356" s="59">
        <f>+G17041</f>
        <v>7.92</v>
      </c>
      <c r="O356" s="59">
        <f>+H17041</f>
        <v>2.4136065623573777</v>
      </c>
      <c r="P356" s="59">
        <f>+I17041</f>
        <v>7.1779999999999999</v>
      </c>
      <c r="Q356" s="48">
        <f t="shared" si="28"/>
        <v>7.176571428571429</v>
      </c>
      <c r="R356" s="48">
        <f t="shared" si="29"/>
        <v>3.9507142857142865</v>
      </c>
      <c r="S356" s="48">
        <f t="shared" si="30"/>
        <v>10.29557142857143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2.6103333333333332</v>
      </c>
      <c r="M357" s="59">
        <f>+F17089</f>
        <v>-1.498</v>
      </c>
      <c r="N357" s="59">
        <f>+G17089</f>
        <v>6.5350000000000001</v>
      </c>
      <c r="O357" s="59">
        <f>+H17089</f>
        <v>3.1944386669903557</v>
      </c>
      <c r="P357" s="59">
        <f>+I17089</f>
        <v>8.0329999999999995</v>
      </c>
      <c r="Q357" s="48">
        <f t="shared" si="28"/>
        <v>6.8439196428571432</v>
      </c>
      <c r="R357" s="48">
        <f t="shared" si="29"/>
        <v>3.5797142857142856</v>
      </c>
      <c r="S357" s="48">
        <f t="shared" si="30"/>
        <v>10.119142857142856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8.4681874999999991</v>
      </c>
      <c r="M358" s="59">
        <f>+F17137</f>
        <v>6.3819999999999997</v>
      </c>
      <c r="N358" s="59">
        <f>+G17137</f>
        <v>10.1</v>
      </c>
      <c r="O358" s="59">
        <f>+H17137</f>
        <v>1.0315664736834538</v>
      </c>
      <c r="P358" s="59">
        <f>+I17137</f>
        <v>3.718</v>
      </c>
      <c r="Q358" s="48">
        <f t="shared" si="28"/>
        <v>7.079812500000001</v>
      </c>
      <c r="R358" s="48">
        <f t="shared" si="29"/>
        <v>3.8551428571428565</v>
      </c>
      <c r="S358" s="48">
        <f t="shared" si="30"/>
        <v>10.185999999999998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7.628541666666667</v>
      </c>
      <c r="M359" s="59">
        <f>+F17185</f>
        <v>5.8470000000000004</v>
      </c>
      <c r="N359" s="59">
        <f>+G17185</f>
        <v>9.0890000000000004</v>
      </c>
      <c r="O359" s="59">
        <f>+H17185</f>
        <v>0.69636701494509778</v>
      </c>
      <c r="P359" s="59">
        <f>+I17185</f>
        <v>3.242</v>
      </c>
      <c r="Q359" s="48">
        <f t="shared" si="28"/>
        <v>7.1238630952380948</v>
      </c>
      <c r="R359" s="48">
        <f t="shared" si="29"/>
        <v>4.2302857142857144</v>
      </c>
      <c r="S359" s="48">
        <f t="shared" si="30"/>
        <v>10.076714285714287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5.8671250000000006</v>
      </c>
      <c r="M360" s="59">
        <f>+F17233</f>
        <v>3.617</v>
      </c>
      <c r="N360" s="59">
        <f>+G17233</f>
        <v>8.02</v>
      </c>
      <c r="O360" s="59">
        <f>+H17233</f>
        <v>1.2255691448153379</v>
      </c>
      <c r="P360" s="59">
        <f>+I17233</f>
        <v>4.4029999999999996</v>
      </c>
      <c r="Q360" s="48">
        <f t="shared" si="28"/>
        <v>6.4993392857142869</v>
      </c>
      <c r="R360" s="48">
        <f t="shared" si="29"/>
        <v>3.68</v>
      </c>
      <c r="S360" s="48">
        <f t="shared" si="30"/>
        <v>9.277000000000001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4.6034166666666669</v>
      </c>
      <c r="M361" s="59">
        <f>+F17281</f>
        <v>2.1819999999999999</v>
      </c>
      <c r="N361" s="59">
        <f>+G17281</f>
        <v>7.1669999999999998</v>
      </c>
      <c r="O361" s="59">
        <f>+H17281</f>
        <v>1.3048575993609148</v>
      </c>
      <c r="P361" s="59">
        <f>+I17281</f>
        <v>4.9849999999999994</v>
      </c>
      <c r="Q361" s="48">
        <f t="shared" si="28"/>
        <v>5.8757529761904763</v>
      </c>
      <c r="R361" s="48">
        <f t="shared" si="29"/>
        <v>3.0328571428571429</v>
      </c>
      <c r="S361" s="48">
        <f t="shared" si="30"/>
        <v>8.6348571428571432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4.8953750000000005</v>
      </c>
      <c r="M362" s="59">
        <f>+F17329</f>
        <v>1.94</v>
      </c>
      <c r="N362" s="59">
        <f>+G17329</f>
        <v>9.5340000000000007</v>
      </c>
      <c r="O362" s="59">
        <f>+H17329</f>
        <v>2.3661583338057266</v>
      </c>
      <c r="P362" s="59">
        <f>+I17329</f>
        <v>7.5940000000000012</v>
      </c>
      <c r="Q362" s="48">
        <f t="shared" si="28"/>
        <v>5.3861607142857144</v>
      </c>
      <c r="R362" s="48">
        <f t="shared" si="29"/>
        <v>2.7445714285714287</v>
      </c>
      <c r="S362" s="48">
        <f t="shared" si="30"/>
        <v>8.3378571428571426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6.1602708333333309</v>
      </c>
      <c r="M363" s="59">
        <f>+F17377</f>
        <v>3.6960000000000002</v>
      </c>
      <c r="N363" s="59">
        <f>+G17377</f>
        <v>7.6950000000000003</v>
      </c>
      <c r="O363" s="59">
        <f>+H17377</f>
        <v>1.3971975406655575</v>
      </c>
      <c r="P363" s="59">
        <f>+I17377</f>
        <v>3.9990000000000001</v>
      </c>
      <c r="Q363" s="48">
        <f t="shared" si="28"/>
        <v>5.7476071428571425</v>
      </c>
      <c r="R363" s="48">
        <f t="shared" si="29"/>
        <v>3.1665714285714288</v>
      </c>
      <c r="S363" s="48">
        <f t="shared" si="30"/>
        <v>8.305714285714286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8.6041666666666661</v>
      </c>
      <c r="M364" s="59">
        <f>+F17425</f>
        <v>7.0659999999999998</v>
      </c>
      <c r="N364" s="59">
        <f>+G17425</f>
        <v>11.71</v>
      </c>
      <c r="O364" s="59">
        <f>+H17425</f>
        <v>1.4227261714276684</v>
      </c>
      <c r="P364" s="59">
        <f>+I17425</f>
        <v>4.644000000000001</v>
      </c>
      <c r="Q364" s="48">
        <f t="shared" si="28"/>
        <v>6.6038690476190478</v>
      </c>
      <c r="R364" s="48">
        <f t="shared" si="29"/>
        <v>4.3899999999999997</v>
      </c>
      <c r="S364" s="48">
        <f t="shared" si="30"/>
        <v>9.0449999999999999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6.3588958333333343</v>
      </c>
      <c r="M365" s="59">
        <f>+F17473</f>
        <v>3.6960000000000002</v>
      </c>
      <c r="N365" s="59">
        <f>+G17473</f>
        <v>9.2620000000000005</v>
      </c>
      <c r="O365" s="59">
        <f>+H17473</f>
        <v>1.7130846539128279</v>
      </c>
      <c r="P365" s="59">
        <f>+I17473</f>
        <v>5.5660000000000007</v>
      </c>
      <c r="Q365" s="48">
        <f t="shared" si="28"/>
        <v>6.3025416666666674</v>
      </c>
      <c r="R365" s="48">
        <f t="shared" si="29"/>
        <v>4.0062857142857142</v>
      </c>
      <c r="S365" s="48">
        <f t="shared" si="30"/>
        <v>8.9252857142857156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2.414625</v>
      </c>
      <c r="M366" s="59">
        <f>+F17521</f>
        <v>-1.4410000000000001</v>
      </c>
      <c r="N366" s="59">
        <f>+G17521</f>
        <v>6.1790000000000003</v>
      </c>
      <c r="O366" s="59">
        <f>+H17521</f>
        <v>2.1976702134354182</v>
      </c>
      <c r="P366" s="59">
        <f>+I17521</f>
        <v>7.62</v>
      </c>
      <c r="Q366" s="48">
        <f t="shared" si="28"/>
        <v>5.5576964285714281</v>
      </c>
      <c r="R366" s="48">
        <f t="shared" si="29"/>
        <v>2.9651428571428573</v>
      </c>
      <c r="S366" s="48">
        <f t="shared" si="30"/>
        <v>8.5095714285714283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7.8343070175438605</v>
      </c>
      <c r="M368" s="48">
        <f t="shared" si="32"/>
        <v>2.8796736842105259</v>
      </c>
      <c r="N368" s="48">
        <f t="shared" si="32"/>
        <v>13.400115789473686</v>
      </c>
      <c r="O368" s="48"/>
      <c r="P368" s="48">
        <f t="shared" si="32"/>
        <v>10.520442105263164</v>
      </c>
      <c r="Q368" s="48">
        <f t="shared" si="32"/>
        <v>8.1518075637009151</v>
      </c>
      <c r="R368" s="48">
        <f t="shared" si="32"/>
        <v>3.0486503258145365</v>
      </c>
      <c r="S368" s="48">
        <f t="shared" si="32"/>
        <v>13.89948664160401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-1.2508125000000003</v>
      </c>
      <c r="M369" s="48">
        <f t="shared" si="33"/>
        <v>-5.8540000000000001</v>
      </c>
      <c r="N369" s="48">
        <f t="shared" si="33"/>
        <v>2.262</v>
      </c>
      <c r="O369" s="48"/>
      <c r="P369" s="48">
        <f t="shared" si="33"/>
        <v>1.6720000000000002</v>
      </c>
      <c r="Q369" s="48">
        <f t="shared" si="33"/>
        <v>0.72190178571428532</v>
      </c>
      <c r="R369" s="48">
        <f t="shared" si="33"/>
        <v>-2.9418571428571427</v>
      </c>
      <c r="S369" s="48">
        <f t="shared" si="33"/>
        <v>5.1319999999999997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17.012479166666665</v>
      </c>
      <c r="M370" s="48">
        <f t="shared" si="34"/>
        <v>13.305</v>
      </c>
      <c r="N370" s="48">
        <f t="shared" si="34"/>
        <v>28.170999999999999</v>
      </c>
      <c r="O370" s="48"/>
      <c r="P370" s="48">
        <f t="shared" si="34"/>
        <v>25.143999999999998</v>
      </c>
      <c r="Q370" s="48">
        <f t="shared" si="34"/>
        <v>16.051145833333326</v>
      </c>
      <c r="R370" s="48">
        <f t="shared" si="34"/>
        <v>9.8780000000000001</v>
      </c>
      <c r="S370" s="48">
        <f t="shared" si="34"/>
        <v>28.170999999999999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4.263842097035484</v>
      </c>
      <c r="M371" s="48">
        <f t="shared" si="35"/>
        <v>4.2792970451811208</v>
      </c>
      <c r="N371" s="48">
        <f t="shared" si="35"/>
        <v>5.5528948916704204</v>
      </c>
      <c r="O371" s="48"/>
      <c r="P371" s="48">
        <f t="shared" si="35"/>
        <v>5.4028112692351318</v>
      </c>
      <c r="Q371" s="48">
        <f t="shared" si="35"/>
        <v>3.8261755331323144</v>
      </c>
      <c r="R371" s="48">
        <f t="shared" si="35"/>
        <v>3.2762044821323326</v>
      </c>
      <c r="S371" s="48">
        <f t="shared" si="35"/>
        <v>5.3331860468329966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95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46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10.59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10.074999999999999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9.3610000000000007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9.1389999999999993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9.3360000000000003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8.7919999999999998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8.9160000000000004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8.27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7.97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7.5940000000000003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6.8129999999999997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6.7370000000000001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6.6109999999999998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6.3570000000000002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6.585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7.77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9.7059999999999995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13.353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15.605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17.32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19.245999999999999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20.555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21.509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22.369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23.423999999999999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24.581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25.72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26.28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26.94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27.579000000000001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27.899000000000001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28.170999999999999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27.998000000000001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27.382000000000001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26.622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25.524999999999999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22.992000000000001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20.222000000000001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18.152000000000001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17.058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16.082000000000001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15.318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14.266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12.968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11.977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11.321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10.834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10.565</v>
      </c>
      <c r="E13009" s="48">
        <f>+IF(D13009="","",AVERAGE(D12962:D13009))</f>
        <v>16.051145833333326</v>
      </c>
      <c r="F13009" s="48">
        <f>+IF(D13009="","",MIN(D12962:D13009))</f>
        <v>6.3570000000000002</v>
      </c>
      <c r="G13009" s="48">
        <f>+IF(D13009="","",MAX(D12962:D13009))</f>
        <v>28.170999999999999</v>
      </c>
      <c r="H13009" s="48">
        <f>STDEV(D12962:D13009)</f>
        <v>7.557092756856119</v>
      </c>
      <c r="I13009" s="48">
        <f>+IF(F13009="","",(G13009-F13009))</f>
        <v>21.814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10.222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9.9280000000000008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9.5830000000000002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9.3610000000000007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9.2620000000000005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9.1140000000000008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9.1630000000000003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9.2620000000000005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9.5340000000000007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10.000999999999999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10.417999999999999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10.663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10.907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11.127000000000001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11.37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11.759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12.316000000000001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12.871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13.786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14.816000000000001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15.629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16.510999999999999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17.033999999999999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17.367999999999999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17.701000000000001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17.843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17.701000000000001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17.582000000000001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17.463000000000001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17.295999999999999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17.082000000000001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17.463000000000001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17.986000000000001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18.366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18.224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17.701000000000001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17.058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16.295999999999999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15.557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15.055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14.792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15.175000000000001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14.984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14.648999999999999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14.648999999999999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14.385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13.93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13.738</v>
      </c>
      <c r="E13057" s="48">
        <f>+IF(D13057="","",AVERAGE(D13010:D13057))</f>
        <v>14.055854166666668</v>
      </c>
      <c r="F13057" s="48">
        <f>+IF(D13057="","",MIN(D13010:D13057))</f>
        <v>9.1140000000000008</v>
      </c>
      <c r="G13057" s="48">
        <f>+IF(D13057="","",MAX(D13010:D13057))</f>
        <v>18.366</v>
      </c>
      <c r="H13057" s="48">
        <f>STDEV(D13010:D13057)</f>
        <v>3.1821511457582203</v>
      </c>
      <c r="I13057" s="48">
        <f>+IF(F13057="","",(G13057-F13057))</f>
        <v>9.2519999999999989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13.593999999999999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13.497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13.185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13.087999999999999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12.944000000000001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12.654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11.929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11.029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10.858000000000001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10.932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10.956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10.907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10.736000000000001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10.760999999999999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10.907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11.321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12.268000000000001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13.233000000000001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14.074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15.007999999999999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16.058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17.390999999999998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18.39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19.364999999999998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20.317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20.913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21.27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21.366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21.103000000000002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20.841000000000001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20.364999999999998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20.055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20.173999999999999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19.817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18.579999999999998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18.175999999999998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17.652999999999999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16.986999999999998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16.177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15.318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14.744999999999999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14.385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14.218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14.122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14.122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13.954000000000001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13.69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13.882</v>
      </c>
      <c r="E13105" s="48">
        <f>+IF(D13105="","",AVERAGE(D13058:D13105))</f>
        <v>15.360729166666665</v>
      </c>
      <c r="F13105" s="48">
        <f>+IF(D13105="","",MIN(D13058:D13105))</f>
        <v>10.736000000000001</v>
      </c>
      <c r="G13105" s="48">
        <f>+IF(D13105="","",MAX(D13058:D13105))</f>
        <v>21.366</v>
      </c>
      <c r="H13105" s="48">
        <f>STDEV(D13058:D13105)</f>
        <v>3.5211383963059029</v>
      </c>
      <c r="I13105" s="48">
        <f>+IF(F13105="","",(G13105-F13105))</f>
        <v>10.629999999999999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14.074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14.074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13.978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13.666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13.497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13.473000000000001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13.522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13.497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13.425000000000001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13.425000000000001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13.353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13.425000000000001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13.401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13.425000000000001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13.305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13.641999999999999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14.457000000000001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15.939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17.058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18.033000000000001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19.46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19.817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20.698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21.509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22.13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22.106000000000002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23.04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22.968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22.704999999999998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22.943999999999999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22.824000000000002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22.465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21.318000000000001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20.698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20.079000000000001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19.175000000000001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18.105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16.677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15.366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15.223000000000001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15.557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15.605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15.843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15.843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15.747999999999999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15.629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15.438000000000001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14.96</v>
      </c>
      <c r="E13153" s="48">
        <f>+IF(D13153="","",AVERAGE(D13106:D13153))</f>
        <v>17.012479166666665</v>
      </c>
      <c r="F13153" s="48">
        <f>+IF(D13153="","",MIN(D13106:D13153))</f>
        <v>13.305</v>
      </c>
      <c r="G13153" s="48">
        <f>+IF(D13153="","",MAX(D13106:D13153))</f>
        <v>23.04</v>
      </c>
      <c r="H13153" s="48">
        <f>STDEV(D13106:D13153)</f>
        <v>3.4885580755328229</v>
      </c>
      <c r="I13153" s="48">
        <f>+IF(F13153="","",(G13153-F13153))</f>
        <v>9.7349999999999994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14.074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13.522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13.353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13.497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13.112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13.064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13.257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13.137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12.871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12.727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12.92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13.087999999999999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13.112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13.305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13.473000000000001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13.93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14.696999999999999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15.366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15.986000000000001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16.367999999999999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17.225000000000001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18.056999999999999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18.699000000000002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20.292999999999999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21.484999999999999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21.509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21.939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22.033999999999999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21.724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22.274000000000001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22.585000000000001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21.963000000000001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20.722000000000001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19.722000000000001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18.888999999999999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17.439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15.772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14.337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13.425000000000001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12.025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11.053000000000001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10.712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10.124000000000001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9.5090000000000003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8.6180000000000003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7.6189999999999998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6.7119999999999997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6.23</v>
      </c>
      <c r="E13201" s="48">
        <f>+IF(D13201="","",AVERAGE(D13154:D13201))</f>
        <v>15.157375000000002</v>
      </c>
      <c r="F13201" s="48">
        <f>+IF(D13201="","",MIN(D13154:D13201))</f>
        <v>6.23</v>
      </c>
      <c r="G13201" s="48">
        <f>+IF(D13201="","",MAX(D13154:D13201))</f>
        <v>22.585000000000001</v>
      </c>
      <c r="H13201" s="48">
        <f>STDEV(D13154:D13201)</f>
        <v>4.4018299561393768</v>
      </c>
      <c r="I13201" s="48">
        <f>+IF(F13201="","",(G13201-F13201))</f>
        <v>16.355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5.0759999999999996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4.6360000000000001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4.141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3.6429999999999998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3.617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3.617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3.5640000000000001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2.8769999999999998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2.61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2.5030000000000001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1.913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1.8049999999999999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2.0470000000000002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1.994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1.8859999999999999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2.77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4.9210000000000003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7.3179999999999996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8.8170000000000002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10.222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11.71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13.087999999999999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13.858000000000001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14.792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15.724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16.32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16.748999999999999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17.033999999999999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17.582000000000001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18.224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18.579999999999998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19.079999999999998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18.699000000000002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18.247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17.890999999999998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16.773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15.342000000000001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13.305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12.484999999999999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11.952999999999999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11.565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11.005000000000001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10.345000000000001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9.5579999999999998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9.41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9.2379999999999995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9.4600000000000009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9.7799999999999994</v>
      </c>
      <c r="E13249" s="48">
        <f>+IF(D13249="","",AVERAGE(D13202:D13249))</f>
        <v>9.9536249999999988</v>
      </c>
      <c r="F13249" s="48">
        <f>+IF(D13249="","",MIN(D13202:D13249))</f>
        <v>1.8049999999999999</v>
      </c>
      <c r="G13249" s="48">
        <f>+IF(D13249="","",MAX(D13202:D13249))</f>
        <v>19.079999999999998</v>
      </c>
      <c r="H13249" s="48">
        <f>STDEV(D13202:D13249)</f>
        <v>5.8892445913192466</v>
      </c>
      <c r="I13249" s="48">
        <f>+IF(F13249="","",(G13249-F13249))</f>
        <v>17.274999999999999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10.1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10.074999999999999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9.9770000000000003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10.000999999999999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9.8789999999999996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9.6080000000000005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9.1630000000000003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8.7669999999999995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8.5190000000000001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8.2949999999999999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8.07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7.97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7.6950000000000003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7.1159999999999997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6.7880000000000003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7.4939999999999998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8.1199999999999992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9.41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11.54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12.871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14.361000000000001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15.27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15.223000000000001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16.033999999999999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16.082000000000001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16.010000000000002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16.295999999999999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16.510999999999999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16.225000000000001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16.963000000000001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16.748999999999999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17.414999999999999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17.605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16.914999999999999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16.867999999999999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15.747999999999999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13.714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11.637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10.345000000000001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9.3610000000000007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8.593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8.2949999999999999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7.5439999999999996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6.6609999999999996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5.7960000000000003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5.3079999999999998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4.6100000000000003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4.22</v>
      </c>
      <c r="E13297" s="48">
        <f>+IF(D13297="","",AVERAGE(D13250:D13297))</f>
        <v>11.204520833333339</v>
      </c>
      <c r="F13297" s="48">
        <f>+IF(D13297="","",MIN(D13250:D13297))</f>
        <v>4.22</v>
      </c>
      <c r="G13297" s="48">
        <f>+IF(D13297="","",MAX(D13250:D13297))</f>
        <v>17.605</v>
      </c>
      <c r="H13297" s="48">
        <f>STDEV(D13250:D13297)</f>
        <v>4.0499603674949736</v>
      </c>
      <c r="I13297" s="48">
        <f>+IF(F13297="","",(G13297-F13297))</f>
        <v>13.385000000000002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3.9060000000000001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4.0110000000000001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4.22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4.141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4.3499999999999996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4.2720000000000002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4.3499999999999996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4.5060000000000002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4.6879999999999997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5.0759999999999996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5.3079999999999998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5.5389999999999997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5.7960000000000003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6.077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6.5090000000000003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7.1669999999999998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7.87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8.1950000000000003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8.5190000000000001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8.9410000000000007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9.4350000000000005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9.5579999999999998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9.8290000000000006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10.051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10.614000000000001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10.932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11.247999999999999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11.71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11.904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12.05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12.388999999999999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12.654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12.582000000000001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12.413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12.34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12.218999999999999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12.147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12.122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12.195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12.268000000000001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12.316000000000001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12.388999999999999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12.436999999999999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12.606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12.654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12.775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12.823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12.92</v>
      </c>
      <c r="E13345" s="48">
        <f>+IF(D13345="","",AVERAGE(D13298:D13345))</f>
        <v>9.2712708333333325</v>
      </c>
      <c r="F13345" s="48">
        <f>+IF(D13345="","",MIN(D13298:D13345))</f>
        <v>3.9060000000000001</v>
      </c>
      <c r="G13345" s="48">
        <f>+IF(D13345="","",MAX(D13298:D13345))</f>
        <v>12.92</v>
      </c>
      <c r="H13345" s="48">
        <f>STDEV(D13298:D13345)</f>
        <v>3.3412696130687123</v>
      </c>
      <c r="I13345" s="48">
        <f>+IF(F13345="","",(G13345-F13345))</f>
        <v>9.0139999999999993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13.064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13.209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13.185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13.185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13.185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13.185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12.944000000000001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12.218999999999999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12.000999999999999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11.977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12.098000000000001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12.170999999999999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12.484999999999999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12.702999999999999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12.92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12.484999999999999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12.388999999999999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12.461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12.436999999999999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12.678000000000001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12.871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12.896000000000001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13.257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13.305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13.93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13.954000000000001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14.768000000000001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14.864000000000001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15.27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15.39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16.201000000000001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16.701000000000001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16.463000000000001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15.914999999999999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15.532999999999999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14.792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14.218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13.69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13.57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13.738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13.473000000000001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12.34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10.882999999999999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9.8789999999999996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9.0150000000000006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8.1449999999999996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7.77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7.0910000000000002</v>
      </c>
      <c r="E13393" s="48">
        <f>+IF(D13393="","",AVERAGE(D13346:D13393))</f>
        <v>12.977145833333338</v>
      </c>
      <c r="F13393" s="48">
        <f>+IF(D13393="","",MIN(D13346:D13393))</f>
        <v>7.0910000000000002</v>
      </c>
      <c r="G13393" s="48">
        <f>+IF(D13393="","",MAX(D13346:D13393))</f>
        <v>16.701000000000001</v>
      </c>
      <c r="H13393" s="48">
        <f>STDEV(D13346:D13393)</f>
        <v>2.0574023385170102</v>
      </c>
      <c r="I13393" s="48">
        <f>+IF(F13393="","",(G13393-F13393))</f>
        <v>9.61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6.2549999999999999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5.7450000000000001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6.0510000000000002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6.0510000000000002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6.56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7.0910000000000002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6.8639999999999999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6.7370000000000001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6.6360000000000001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6.5350000000000001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6.2549999999999999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5.8719999999999999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5.7960000000000003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6.2549999999999999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6.8890000000000002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7.97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8.4440000000000008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8.7170000000000005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9.2870000000000008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10.051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11.247999999999999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12.195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13.016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13.786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14.194000000000001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13.906000000000001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14.194000000000001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14.242000000000001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13.641999999999999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13.762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13.978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13.93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13.93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13.858000000000001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13.738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13.016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12.316000000000001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11.929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11.662000000000001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11.54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11.54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11.565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11.589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11.637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11.662000000000001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11.759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11.832000000000001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11.88</v>
      </c>
      <c r="E13441" s="48">
        <f>+IF(D13441="","",AVERAGE(D13394:D13441))</f>
        <v>10.366812499999998</v>
      </c>
      <c r="F13441" s="48">
        <f>+IF(D13441="","",MIN(D13394:D13441))</f>
        <v>5.7450000000000001</v>
      </c>
      <c r="G13441" s="48">
        <f>+IF(D13441="","",MAX(D13394:D13441))</f>
        <v>14.242000000000001</v>
      </c>
      <c r="H13441" s="48">
        <f>STDEV(D13394:D13441)</f>
        <v>3.0922488247039532</v>
      </c>
      <c r="I13441" s="48">
        <f>+IF(F13441="","",(G13441-F13441))</f>
        <v>8.4969999999999999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11.929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12.000999999999999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12.000999999999999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12.05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12.000999999999999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11.977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12.000999999999999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12.000999999999999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11.929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11.904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11.856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11.856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11.88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11.904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12.074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12.243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12.534000000000001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12.896000000000001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13.257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13.618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14.194000000000001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15.127000000000001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15.747999999999999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16.225000000000001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16.654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17.295999999999999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17.510000000000002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17.510000000000002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17.843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17.271999999999998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17.201000000000001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17.225000000000001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17.295999999999999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17.248999999999999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16.939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16.439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15.914999999999999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15.629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15.342000000000001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15.079000000000001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14.648999999999999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14.433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14.385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14.074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13.377000000000001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12.798999999999999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12.170999999999999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12.000999999999999</v>
      </c>
      <c r="E13489" s="48">
        <f>+IF(D13489="","",AVERAGE(D13442:D13489))</f>
        <v>14.197791666666665</v>
      </c>
      <c r="F13489" s="48">
        <f>+IF(D13489="","",MIN(D13442:D13489))</f>
        <v>11.856</v>
      </c>
      <c r="G13489" s="48">
        <f>+IF(D13489="","",MAX(D13442:D13489))</f>
        <v>17.843</v>
      </c>
      <c r="H13489" s="48">
        <f>STDEV(D13442:D13489)</f>
        <v>2.1690346608408748</v>
      </c>
      <c r="I13489" s="48">
        <f>+IF(F13489="","",(G13489-F13489))</f>
        <v>5.9870000000000001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12.558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12.871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12.992000000000001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13.329000000000001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13.666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13.57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12.968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12.484999999999999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12.098000000000001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11.467000000000001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11.346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11.2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10.541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10.760999999999999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10.785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11.565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13.233000000000001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14.194000000000001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14.744999999999999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15.509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15.724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16.082000000000001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16.510999999999999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16.654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17.248999999999999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16.795999999999999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16.914999999999999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17.344000000000001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17.582000000000001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17.510000000000002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17.533999999999999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17.439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17.225000000000001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16.32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16.510999999999999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15.366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12.992000000000001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11.686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11.077999999999999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10.295999999999999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9.657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8.8170000000000002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8.4689999999999994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8.02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7.6950000000000003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6.99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6.6870000000000003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6.6870000000000003</v>
      </c>
      <c r="E13537" s="48">
        <f>+IF(D13537="","",AVERAGE(D13490:D13537))</f>
        <v>13.11914583333334</v>
      </c>
      <c r="F13537" s="48">
        <f>+IF(D13537="","",MIN(D13490:D13537))</f>
        <v>6.6870000000000003</v>
      </c>
      <c r="G13537" s="48">
        <f>+IF(D13537="","",MAX(D13490:D13537))</f>
        <v>17.582000000000001</v>
      </c>
      <c r="H13537" s="48">
        <f>STDEV(D13490:D13537)</f>
        <v>3.284453877915217</v>
      </c>
      <c r="I13537" s="48">
        <f>+IF(F13537="","",(G13537-F13537))</f>
        <v>10.895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6.56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6.56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6.4080000000000004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6.1020000000000003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5.9240000000000004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5.3339999999999996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4.9470000000000001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4.7140000000000004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4.0890000000000004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4.0110000000000001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3.9849999999999999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3.9319999999999999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3.88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3.5910000000000002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3.5910000000000002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3.88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5.5389999999999997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7.1920000000000002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8.891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10.148999999999999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10.834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11.273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11.807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12.63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13.954000000000001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15.223000000000001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15.962999999999999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16.367999999999999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16.867999999999999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17.390999999999998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17.558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17.867000000000001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17.533999999999999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17.32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16.701000000000001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15.867000000000001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14.337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12.243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10.736000000000001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10.271000000000001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9.3610000000000007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8.6929999999999996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7.9950000000000001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7.2169999999999996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6.99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8.99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10.443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10.516</v>
      </c>
      <c r="E13585" s="48">
        <f>+IF(D13585="","",AVERAGE(D13538:D13585))</f>
        <v>9.8381041666666658</v>
      </c>
      <c r="F13585" s="48">
        <f>+IF(D13585="","",MIN(D13538:D13585))</f>
        <v>3.5910000000000002</v>
      </c>
      <c r="G13585" s="48">
        <f>+IF(D13585="","",MAX(D13538:D13585))</f>
        <v>17.867000000000001</v>
      </c>
      <c r="H13585" s="48">
        <f>STDEV(D13538:D13585)</f>
        <v>4.7560726075715944</v>
      </c>
      <c r="I13585" s="48">
        <f>+IF(F13585="","",(G13585-F13585))</f>
        <v>14.276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9.8290000000000006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7.72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6.4080000000000004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5.4109999999999996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4.8179999999999996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3.4060000000000001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3.9060000000000001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3.512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2.69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2.3159999999999998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1.994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1.7509999999999999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1.2889999999999999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1.153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1.044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1.5609999999999999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3.4060000000000001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6.484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8.5679999999999996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11.151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12.316000000000001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13.112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14.409000000000001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15.843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17.152999999999999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18.056999999999999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18.722999999999999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19.007999999999999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19.199000000000002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19.792999999999999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19.888000000000002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20.126000000000001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19.651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19.364999999999998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18.794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17.677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16.439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13.593999999999999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11.419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10.051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9.2129999999999992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8.8659999999999997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8.4190000000000005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7.8949999999999996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7.6950000000000003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7.4939999999999998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6.99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5.8979999999999997</v>
      </c>
      <c r="E13633" s="48">
        <f>+IF(D13633="","",AVERAGE(D13586:D13633))</f>
        <v>10.114666666666665</v>
      </c>
      <c r="F13633" s="48">
        <f>+IF(D13633="","",MIN(D13586:D13633))</f>
        <v>1.044</v>
      </c>
      <c r="G13633" s="48">
        <f>+IF(D13633="","",MAX(D13586:D13633))</f>
        <v>20.126000000000001</v>
      </c>
      <c r="H13633" s="48">
        <f>STDEV(D13586:D13633)</f>
        <v>6.4249225091223492</v>
      </c>
      <c r="I13633" s="48">
        <f>+IF(F13633="","",(G13633-F13633))</f>
        <v>19.082000000000001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5.36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5.024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4.5839999999999996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4.1680000000000001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3.6429999999999998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3.4060000000000001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2.956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3.4849999999999999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3.3540000000000001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3.089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2.85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2.1280000000000001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1.6970000000000001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1.534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1.6970000000000001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2.2890000000000001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4.2460000000000004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6.7629999999999999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9.4849999999999994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12.195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13.257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14.122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14.984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15.724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17.082000000000001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18.152000000000001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19.27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19.96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20.722000000000001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21.484999999999999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21.652000000000001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21.748000000000001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21.175000000000001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20.698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19.936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18.533000000000001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15.079000000000001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13.329000000000001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11.54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10.32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9.9280000000000008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8.7170000000000005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7.6950000000000003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7.0910000000000002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6.4580000000000002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6.8129999999999997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8.8659999999999997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8.8170000000000002</v>
      </c>
      <c r="E13681" s="48">
        <f>+IF(D13681="","",AVERAGE(D13634:D13681))</f>
        <v>10.356375</v>
      </c>
      <c r="F13681" s="48">
        <f>+IF(D13681="","",MIN(D13634:D13681))</f>
        <v>1.534</v>
      </c>
      <c r="G13681" s="48">
        <f>+IF(D13681="","",MAX(D13634:D13681))</f>
        <v>21.748000000000001</v>
      </c>
      <c r="H13681" s="48">
        <f>STDEV(D13634:D13681)</f>
        <v>6.8429637184576437</v>
      </c>
      <c r="I13681" s="48">
        <f>+IF(F13681="","",(G13681-F13681))</f>
        <v>20.214000000000002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10.541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10.98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10.000999999999999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10.1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10.663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10.686999999999999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10.124000000000001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8.9410000000000007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9.2379999999999995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9.9280000000000008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9.5830000000000002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9.0890000000000004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8.593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6.8639999999999999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6.2039999999999997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7.3929999999999998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9.1880000000000006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10.345000000000001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10.98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11.782999999999999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11.029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12.413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14.29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15.7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17.010999999999999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18.129000000000001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19.364999999999998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19.864999999999998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20.626999999999999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21.032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21.151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21.341999999999999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20.936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20.530999999999999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19.792999999999999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18.675000000000001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17.914999999999999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17.248999999999999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15.414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15.914999999999999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15.557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15.007999999999999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14.218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13.353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13.112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12.992000000000001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12.509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12.05</v>
      </c>
      <c r="E13729" s="48">
        <f>+IF(D13729="","",AVERAGE(D13682:D13729))</f>
        <v>13.716791666666664</v>
      </c>
      <c r="F13729" s="48">
        <f>+IF(D13729="","",MIN(D13682:D13729))</f>
        <v>6.2039999999999997</v>
      </c>
      <c r="G13729" s="48">
        <f>+IF(D13729="","",MAX(D13682:D13729))</f>
        <v>21.341999999999999</v>
      </c>
      <c r="H13729" s="48">
        <f>STDEV(D13682:D13729)</f>
        <v>4.4259291653787649</v>
      </c>
      <c r="I13729" s="48">
        <f>+IF(F13729="","",(G13729-F13729))</f>
        <v>15.137999999999998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11.832000000000001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11.394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11.151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10.81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10.834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10.858000000000001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10.686999999999999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10.565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10.247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9.2379999999999995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9.4600000000000009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9.5579999999999998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9.3610000000000007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8.9160000000000004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8.4440000000000008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7.1420000000000003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9.2870000000000008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10.785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12.484999999999999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14.936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16.391999999999999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17.605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18.652000000000001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19.532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20.673999999999999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21.079000000000001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21.843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22.106000000000002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21.843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22.561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22.728999999999999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22.847999999999999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22.274000000000001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21.795000000000002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20.603000000000002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18.866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17.463000000000001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16.391999999999999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15.7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15.438000000000001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15.223000000000001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14.361000000000001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13.353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11.637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8.9410000000000007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7.6950000000000003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5.9489999999999998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4.766</v>
      </c>
      <c r="E13777" s="48">
        <f>+IF(D13777="","",AVERAGE(D13730:D13777))</f>
        <v>14.298124999999997</v>
      </c>
      <c r="F13777" s="48">
        <f>+IF(D13777="","",MIN(D13730:D13777))</f>
        <v>4.766</v>
      </c>
      <c r="G13777" s="48">
        <f>+IF(D13777="","",MAX(D13730:D13777))</f>
        <v>22.847999999999999</v>
      </c>
      <c r="H13777" s="48">
        <f>STDEV(D13730:D13777)</f>
        <v>5.3208447642568171</v>
      </c>
      <c r="I13777" s="48">
        <f>+IF(F13777="","",(G13777-F13777))</f>
        <v>18.082000000000001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4.194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3.5910000000000002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2.9830000000000001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2.37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2.0209999999999999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1.262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0.74199999999999999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1.153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0.88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0.77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0.60499999999999998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-0.06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-0.39500000000000002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-0.45100000000000001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-0.56299999999999994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-3.2000000000000001E-2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2.1819999999999999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5.36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9.2870000000000008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12.05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13.641999999999999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14.888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15.867000000000001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16.773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17.867000000000001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18.414000000000001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19.555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20.317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20.936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21.437000000000001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21.963000000000001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22.321000000000002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22.082000000000001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21.652000000000001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20.841000000000001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17.914999999999999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14.577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12.098000000000001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10.638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9.6820000000000004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9.1389999999999993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8.7420000000000009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7.1669999999999998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6.306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6.0259999999999998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5.6159999999999997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4.5579999999999998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3.9319999999999999</v>
      </c>
      <c r="E13825" s="48">
        <f>+IF(D13825="","",AVERAGE(D13778:D13825))</f>
        <v>9.4354166666666668</v>
      </c>
      <c r="F13825" s="48">
        <f>+IF(D13825="","",MIN(D13778:D13825))</f>
        <v>-0.56299999999999994</v>
      </c>
      <c r="G13825" s="48">
        <f>+IF(D13825="","",MAX(D13778:D13825))</f>
        <v>22.321000000000002</v>
      </c>
      <c r="H13825" s="48">
        <f>STDEV(D13778:D13825)</f>
        <v>7.9252497882195332</v>
      </c>
      <c r="I13825" s="48">
        <f>+IF(F13825="","",(G13825-F13825))</f>
        <v>22.884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3.67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3.617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3.036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2.5840000000000001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2.3959999999999999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2.0470000000000002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1.5609999999999999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1.5880000000000001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1.425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1.071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0.32900000000000001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0.27300000000000002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5.0999999999999997E-2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-0.22700000000000001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-0.56299999999999994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-0.06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1.724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4.2460000000000004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7.2930000000000001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11.734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13.641999999999999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14.744999999999999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16.367999999999999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17.677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18.888999999999999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19.911999999999999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20.913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21.795000000000002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22.609000000000002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23.664999999999999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24.05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24.556999999999999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24.581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24.266999999999999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22.585000000000001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19.579000000000001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16.486999999999998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14.146000000000001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12.534000000000001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11.321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10.369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9.2870000000000008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8.6679999999999993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7.5940000000000003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7.0910000000000002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6.5350000000000001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6.0510000000000002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5.5910000000000002</v>
      </c>
      <c r="E13873" s="48">
        <f>+IF(D13873="","",AVERAGE(D13826:D13873))</f>
        <v>10.277145833333336</v>
      </c>
      <c r="F13873" s="48">
        <f>+IF(D13873="","",MIN(D13826:D13873))</f>
        <v>-0.56299999999999994</v>
      </c>
      <c r="G13873" s="48">
        <f>+IF(D13873="","",MAX(D13826:D13873))</f>
        <v>24.581</v>
      </c>
      <c r="H13873" s="48">
        <f>STDEV(D13826:D13873)</f>
        <v>8.5509367708533066</v>
      </c>
      <c r="I13873" s="48">
        <f>+IF(F13873="","",(G13873-F13873))</f>
        <v>25.143999999999998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5.9240000000000004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6.2039999999999997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5.8470000000000004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5.282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4.4539999999999997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4.0110000000000001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3.67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3.5379999999999998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3.3540000000000001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3.0630000000000002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2.7970000000000002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2.2890000000000001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1.8320000000000001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1.7509999999999999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1.3440000000000001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1.8859999999999999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3.5910000000000002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5.77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9.1630000000000003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13.522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14.792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15.939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17.248999999999999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18.271000000000001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19.698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20.626999999999999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21.484999999999999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22.297999999999998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22.896000000000001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23.352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23.881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24.242999999999999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23.760999999999999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23.207999999999998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21.460999999999999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18.2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15.247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12.992000000000001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12.218999999999999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11.2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9.7059999999999995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8.7420000000000009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7.92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7.4189999999999996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6.4580000000000002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5.77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5.4109999999999996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4.766</v>
      </c>
      <c r="E13921" s="48">
        <f>+IF(D13921="","",AVERAGE(D13874:D13921))</f>
        <v>11.010479166666665</v>
      </c>
      <c r="F13921" s="48">
        <f>+IF(D13921="","",MIN(D13874:D13921))</f>
        <v>1.3440000000000001</v>
      </c>
      <c r="G13921" s="48">
        <f>+IF(D13921="","",MAX(D13874:D13921))</f>
        <v>24.242999999999999</v>
      </c>
      <c r="H13921" s="48">
        <f>STDEV(D13874:D13921)</f>
        <v>7.7562087716999359</v>
      </c>
      <c r="I13921" s="48">
        <f>+IF(F13921="","",(G13921-F13921))</f>
        <v>22.898999999999997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4.74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3.88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3.3010000000000002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3.036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2.77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2.343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1.8859999999999999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1.5880000000000001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1.262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1.153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1.153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0.74199999999999999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0.35599999999999998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0.246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-3.2000000000000001E-2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0.66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2.343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5.1539999999999999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8.9160000000000004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11.88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12.727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14.361000000000001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15.605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16.986999999999998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18.603999999999999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19.341000000000001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20.079000000000001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20.722000000000001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21.318000000000001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21.890999999999998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22.417000000000002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22.753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22.369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21.939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20.698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17.818999999999999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15.199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13.016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11.71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10.345000000000001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9.2129999999999992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8.1449999999999996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7.3179999999999996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6.8390000000000004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6.2039999999999997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5.4109999999999996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5.1790000000000003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4.4020000000000001</v>
      </c>
      <c r="E13969" s="48">
        <f>+IF(D13969="","",AVERAGE(D13922:D13969))</f>
        <v>9.7914166666666684</v>
      </c>
      <c r="F13969" s="48">
        <f>+IF(D13969="","",MIN(D13922:D13969))</f>
        <v>-3.2000000000000001E-2</v>
      </c>
      <c r="G13969" s="48">
        <f>+IF(D13969="","",MAX(D13922:D13969))</f>
        <v>22.753</v>
      </c>
      <c r="H13969" s="48">
        <f>STDEV(D13922:D13969)</f>
        <v>7.8249051271070957</v>
      </c>
      <c r="I13969" s="48">
        <f>+IF(F13969="","",(G13969-F13969))</f>
        <v>22.785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3.9060000000000001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3.8010000000000002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3.2480000000000002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3.5640000000000001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3.0089999999999999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2.823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2.61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2.2890000000000001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1.6970000000000001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1.371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1.208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1.044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0.88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0.46700000000000003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0.52200000000000002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0.88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2.423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4.7140000000000004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7.77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11.952999999999999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12.798999999999999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13.906000000000001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15.199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16.058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17.367999999999999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18.033000000000001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19.222000000000001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20.055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20.698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21.318000000000001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21.581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21.771999999999998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21.39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20.913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19.77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16.963000000000001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14.648999999999999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12.484999999999999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10.858000000000001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9.7799999999999994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8.99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8.2949999999999999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7.3929999999999998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6.4080000000000004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6.56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5.8209999999999997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5.05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4.9729999999999999</v>
      </c>
      <c r="E14017" s="48">
        <f>+IF(D14017="","",AVERAGE(D13970:D14017))</f>
        <v>9.5517916666666682</v>
      </c>
      <c r="F14017" s="48">
        <f>+IF(D14017="","",MIN(D13970:D14017))</f>
        <v>0.46700000000000003</v>
      </c>
      <c r="G14017" s="48">
        <f>+IF(D14017="","",MAX(D13970:D14017))</f>
        <v>21.771999999999998</v>
      </c>
      <c r="H14017" s="48">
        <f>STDEV(D13970:D14017)</f>
        <v>7.3521698981316268</v>
      </c>
      <c r="I14017" s="48">
        <f>+IF(F14017="","",(G14017-F14017))</f>
        <v>21.305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4.74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4.5579999999999998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3.9319999999999999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3.5379999999999998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3.5910000000000002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3.2480000000000002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3.0089999999999999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2.637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2.343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2.343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2.2090000000000001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1.94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2.0470000000000002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1.724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1.5880000000000001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1.994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3.827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6.306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9.5579999999999998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12.268000000000001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12.775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13.786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14.84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16.106000000000002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17.439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18.247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18.960999999999999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19.603000000000002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20.341000000000001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20.149999999999999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20.484000000000002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20.698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20.364999999999998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20.149999999999999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18.628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16.082000000000001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13.473000000000001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11.904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10.565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9.8290000000000006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9.8049999999999997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9.9280000000000008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9.5340000000000007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8.7420000000000009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8.4440000000000008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7.6950000000000003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7.0910000000000002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6.484</v>
      </c>
      <c r="E14065" s="48">
        <f>+IF(D14065="","",AVERAGE(D14018:D14065))</f>
        <v>9.9906041666666674</v>
      </c>
      <c r="F14065" s="48">
        <f>+IF(D14065="","",MIN(D14018:D14065))</f>
        <v>1.5880000000000001</v>
      </c>
      <c r="G14065" s="48">
        <f>+IF(D14065="","",MAX(D14018:D14065))</f>
        <v>20.698</v>
      </c>
      <c r="H14065" s="48">
        <f>STDEV(D14018:D14065)</f>
        <v>6.6420343517136358</v>
      </c>
      <c r="I14065" s="48">
        <f>+IF(F14065="","",(G14065-F14065))</f>
        <v>19.11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5.2569999999999997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4.2460000000000004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4.0110000000000001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3.9319999999999999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3.6429999999999998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3.4590000000000001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2.956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2.4769999999999999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2.2360000000000002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1.7509999999999999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1.8859999999999999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1.5609999999999999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1.071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0.96199999999999997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0.79700000000000004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1.071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2.0209999999999999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4.6360000000000001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7.5439999999999996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11.077999999999999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11.637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12.727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13.858000000000001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15.223000000000001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16.654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17.510000000000002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18.224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19.056000000000001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19.484000000000002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19.841000000000001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20.268999999999998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20.530999999999999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20.268999999999998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19.745999999999999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18.033000000000001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15.651999999999999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13.641999999999999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12.000999999999999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10.785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9.6319999999999997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8.891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8.17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7.4939999999999998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6.99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6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5.5389999999999997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4.8949999999999996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4.4279999999999999</v>
      </c>
      <c r="E14113" s="48">
        <f>+IF(D14113="","",AVERAGE(D14066:D14113))</f>
        <v>9.2453333333333347</v>
      </c>
      <c r="F14113" s="48">
        <f>+IF(D14113="","",MIN(D14066:D14113))</f>
        <v>0.79700000000000004</v>
      </c>
      <c r="G14113" s="48">
        <f>+IF(D14113="","",MAX(D14066:D14113))</f>
        <v>20.530999999999999</v>
      </c>
      <c r="H14113" s="48">
        <f>STDEV(D14066:D14113)</f>
        <v>6.7079131971868033</v>
      </c>
      <c r="I14113" s="48">
        <f>+IF(F14113="","",(G14113-F14113))</f>
        <v>19.733999999999998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4.141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3.9849999999999999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4.0110000000000001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3.7490000000000001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3.1160000000000001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2.7970000000000002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3.089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2.7170000000000001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2.0739999999999998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2.0739999999999998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1.724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1.615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1.615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1.48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1.8859999999999999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2.5840000000000001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3.8540000000000001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5.2050000000000001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6.56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7.3680000000000003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8.4440000000000008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9.4600000000000009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11.2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13.04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15.079000000000001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15.986000000000001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17.152999999999999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17.629000000000001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18.152000000000001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18.652000000000001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19.175000000000001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19.364999999999998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19.126999999999999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18.533000000000001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16.891999999999999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14.864000000000001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13.04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11.102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10.785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10.834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10.000999999999999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8.5679999999999996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7.4939999999999998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6.56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5.9240000000000004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5.6159999999999997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5.1790000000000003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4.7140000000000004</v>
      </c>
      <c r="E14161" s="48">
        <f>+IF(D14161="","",AVERAGE(D14114:D14161))</f>
        <v>8.712749999999998</v>
      </c>
      <c r="F14161" s="48">
        <f>+IF(D14161="","",MIN(D14114:D14161))</f>
        <v>1.48</v>
      </c>
      <c r="G14161" s="48">
        <f>+IF(D14161="","",MAX(D14114:D14161))</f>
        <v>19.364999999999998</v>
      </c>
      <c r="H14161" s="48">
        <f>STDEV(D14114:D14161)</f>
        <v>6.0450455694039427</v>
      </c>
      <c r="I14161" s="48">
        <f>+IF(F14161="","",(G14161-F14161))</f>
        <v>17.884999999999998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4.194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3.7749999999999999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3.1160000000000001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2.8769999999999998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2.5569999999999999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2.3159999999999998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2.423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2.61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2.3159999999999998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1.94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1.724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1.778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2.101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2.3959999999999999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2.903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3.1680000000000001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4.1680000000000001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5.4109999999999996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6.3570000000000002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7.6449999999999996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9.1630000000000003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11.175000000000001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12.702999999999999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12.871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13.545999999999999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14.218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13.738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14.433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14.337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14.529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14.194000000000001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13.93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13.69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13.497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13.353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12.968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12.654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12.484999999999999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12.316000000000001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12.170999999999999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11.856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11.734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11.613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11.637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11.419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11.102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10.785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10.32</v>
      </c>
      <c r="E14209" s="48">
        <f>+IF(D14209="","",AVERAGE(D14162:D14209))</f>
        <v>8.712749999999998</v>
      </c>
      <c r="F14209" s="48">
        <f>+IF(D14209="","",MIN(D14162:D14209))</f>
        <v>1.724</v>
      </c>
      <c r="G14209" s="48">
        <f>+IF(D14209="","",MAX(D14162:D14209))</f>
        <v>14.529</v>
      </c>
      <c r="H14209" s="48">
        <f>STDEV(D14162:D14209)</f>
        <v>4.8545037763806143</v>
      </c>
      <c r="I14209" s="48">
        <f>+IF(F14209="","",(G14209-F14209))</f>
        <v>12.805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9.657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9.5579999999999998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9.6820000000000004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9.7309999999999999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9.6820000000000004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9.0640000000000001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8.9410000000000007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8.9160000000000004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9.2870000000000008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9.4849999999999994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9.4350000000000005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9.3360000000000003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9.0890000000000004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9.1389999999999993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8.8659999999999997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9.0150000000000006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9.2870000000000008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9.7309999999999999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9.952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10.271000000000001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10.638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11.224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11.662000000000001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12.243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12.968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13.593999999999999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14.792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15.318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15.939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16.533999999999999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16.773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16.654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16.558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16.32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14.936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13.593999999999999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12.702999999999999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11.297000000000001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10.882999999999999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9.9770000000000003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9.1140000000000008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8.5190000000000001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8.17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7.5439999999999996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6.99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6.56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6.077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6</v>
      </c>
      <c r="E14257" s="48">
        <f>+IF(D14257="","",AVERAGE(D14210:D14257))</f>
        <v>10.868854166666665</v>
      </c>
      <c r="F14257" s="48">
        <f>+IF(D14257="","",MIN(D14210:D14257))</f>
        <v>6</v>
      </c>
      <c r="G14257" s="48">
        <f>+IF(D14257="","",MAX(D14210:D14257))</f>
        <v>16.773</v>
      </c>
      <c r="H14257" s="48">
        <f>STDEV(D14210:D14257)</f>
        <v>2.9856655481674754</v>
      </c>
      <c r="I14257" s="48">
        <f>+IF(F14257="","",(G14257-F14257))</f>
        <v>10.773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6.1790000000000003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5.1790000000000003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5.2309999999999999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5.9240000000000004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6.1790000000000003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6.9139999999999997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7.0910000000000002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6.7119999999999997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6.2809999999999997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6.1020000000000003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7.0410000000000004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7.4690000000000003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7.7450000000000001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9.8290000000000006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10.736000000000001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10.882999999999999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11.224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11.467000000000001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11.929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12.243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12.823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13.305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13.882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14.361000000000001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14.84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15.223000000000001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15.557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15.676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15.079000000000001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14.936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15.031000000000001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14.577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14.457000000000001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14.457000000000001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14.17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13.666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13.04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12.606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12.388999999999999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12.292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12.025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12.558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12.170999999999999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12.534000000000001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12.92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13.04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12.896000000000001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13.738</v>
      </c>
      <c r="E14305" s="48">
        <f>+IF(D14305="","",AVERAGE(D14258:D14305))</f>
        <v>11.387645833333332</v>
      </c>
      <c r="F14305" s="48">
        <f>+IF(D14305="","",MIN(D14258:D14305))</f>
        <v>5.1790000000000003</v>
      </c>
      <c r="G14305" s="48">
        <f>+IF(D14305="","",MAX(D14258:D14305))</f>
        <v>15.676</v>
      </c>
      <c r="H14305" s="48">
        <f>STDEV(D14258:D14305)</f>
        <v>3.306520859006651</v>
      </c>
      <c r="I14305" s="48">
        <f>+IF(F14305="","",(G14305-F14305))</f>
        <v>10.497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14.146000000000001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14.242000000000001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14.361000000000001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14.361000000000001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14.361000000000001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14.385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14.505000000000001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14.673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15.39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15.509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15.605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15.629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15.676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15.557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15.366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15.605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15.914999999999999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15.939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15.509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15.39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15.7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16.225000000000001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16.201000000000001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16.654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17.201000000000001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17.367999999999999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17.082000000000001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17.367999999999999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17.439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17.629000000000001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17.605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17.367999999999999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17.010999999999999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16.654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16.201000000000001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15.795999999999999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15.175000000000001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14.577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13.906000000000001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13.69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13.618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13.69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13.425000000000001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13.137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13.087999999999999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13.064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12.92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12.218999999999999</v>
      </c>
      <c r="E14353" s="48">
        <f>+IF(D14353="","",AVERAGE(D14306:D14353))</f>
        <v>15.294479166666667</v>
      </c>
      <c r="F14353" s="48">
        <f>+IF(D14353="","",MIN(D14306:D14353))</f>
        <v>12.218999999999999</v>
      </c>
      <c r="G14353" s="48">
        <f>+IF(D14353="","",MAX(D14306:D14353))</f>
        <v>17.629000000000001</v>
      </c>
      <c r="H14353" s="48">
        <f>STDEV(D14306:D14353)</f>
        <v>1.4329201547083856</v>
      </c>
      <c r="I14353" s="48">
        <f>+IF(F14353="","",(G14353-F14353))</f>
        <v>5.4100000000000019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12.727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12.871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12.92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12.727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12.606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12.461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12.316000000000001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12.218999999999999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12.074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11.516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10.663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10.492000000000001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10.222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9.6820000000000004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9.2129999999999992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9.657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10.614000000000001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11.613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12.316000000000001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12.944000000000001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13.69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14.17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14.792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15.581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16.391999999999999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16.748999999999999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17.271999999999998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17.843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18.318999999999999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18.271000000000001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18.318999999999999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18.343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18.888999999999999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19.222000000000001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18.960999999999999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18.841999999999999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18.866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18.533000000000001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18.509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18.484999999999999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17.605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17.152999999999999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16.32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16.058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15.891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15.676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14.457000000000001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13.858000000000001</v>
      </c>
      <c r="E14401" s="48">
        <f>+IF(D14401="","",AVERAGE(D14354:D14401))</f>
        <v>14.769145833333338</v>
      </c>
      <c r="F14401" s="48">
        <f>+IF(D14401="","",MIN(D14354:D14401))</f>
        <v>9.2129999999999992</v>
      </c>
      <c r="G14401" s="48">
        <f>+IF(D14401="","",MAX(D14354:D14401))</f>
        <v>19.222000000000001</v>
      </c>
      <c r="H14401" s="48">
        <f>STDEV(D14354:D14401)</f>
        <v>3.1155798271158393</v>
      </c>
      <c r="I14401" s="48">
        <f>+IF(F14401="","",(G14401-F14401))</f>
        <v>10.009000000000002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13.185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12.775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12.678000000000001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12.896000000000001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12.896000000000001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12.727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12.678000000000001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12.678000000000001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12.582000000000001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12.63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12.558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12.268000000000001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11.832000000000001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11.613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11.952999999999999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12.218999999999999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11.856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11.516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12.316000000000001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13.353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13.738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14.074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14.098000000000001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13.738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14.314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15.175000000000001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16.701000000000001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16.63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16.677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16.058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15.891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14.696999999999999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13.233000000000001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12.34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10.932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10.1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9.5090000000000003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9.2620000000000005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9.2870000000000008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9.3119999999999994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9.2870000000000008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9.4600000000000009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9.4600000000000009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9.3119999999999994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9.1140000000000008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9.0150000000000006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8.9160000000000004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8.7170000000000005</v>
      </c>
      <c r="E14449" s="48">
        <f>+IF(D14449="","",AVERAGE(D14402:D14449))</f>
        <v>12.25533333333334</v>
      </c>
      <c r="F14449" s="48">
        <f>+IF(D14449="","",MIN(D14402:D14449))</f>
        <v>8.7170000000000005</v>
      </c>
      <c r="G14449" s="48">
        <f>+IF(D14449="","",MAX(D14402:D14449))</f>
        <v>16.701000000000001</v>
      </c>
      <c r="H14449" s="48">
        <f>STDEV(D14402:D14449)</f>
        <v>2.2601244207262101</v>
      </c>
      <c r="I14449" s="48">
        <f>+IF(F14449="","",(G14449-F14449))</f>
        <v>7.984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8.5190000000000001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8.17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8.3689999999999998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8.4190000000000005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8.0950000000000006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8.27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8.7669999999999995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8.99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8.99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9.1389999999999993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9.0640000000000001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8.8170000000000002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8.7669999999999995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8.7669999999999995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8.7919999999999998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8.5429999999999993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8.99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8.9160000000000004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10.81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11.565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11.516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12.122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12.484999999999999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12.775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13.522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13.087999999999999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13.545999999999999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14.146000000000001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13.978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13.714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14.457000000000001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14.433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14.409000000000001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13.978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12.534000000000001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10.81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9.4350000000000005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8.4440000000000008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7.77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7.1420000000000003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6.6870000000000003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5.8979999999999997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5.4370000000000003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5.3079999999999998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5.0759999999999996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4.2460000000000004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4.0369999999999999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3.6960000000000002</v>
      </c>
      <c r="E14497" s="48">
        <f>+IF(D14497="","",AVERAGE(D14450:D14497))</f>
        <v>9.655166666666668</v>
      </c>
      <c r="F14497" s="48">
        <f>+IF(D14497="","",MIN(D14450:D14497))</f>
        <v>3.6960000000000002</v>
      </c>
      <c r="G14497" s="48">
        <f>+IF(D14497="","",MAX(D14450:D14497))</f>
        <v>14.457000000000001</v>
      </c>
      <c r="H14497" s="48">
        <f>STDEV(D14450:D14497)</f>
        <v>3.0357612900109703</v>
      </c>
      <c r="I14497" s="48">
        <f>+IF(F14497="","",(G14497-F14497))</f>
        <v>10.761000000000001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3.5379999999999998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3.38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3.4590000000000001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3.1419999999999999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2.823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2.6640000000000001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2.6640000000000001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2.8769999999999998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3.036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3.327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3.4590000000000001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3.1680000000000001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2.8769999999999998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3.1419999999999999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3.5910000000000002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4.141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5.1539999999999999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5.5389999999999997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6.1529999999999996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6.6870000000000003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7.242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7.8449999999999998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8.17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8.3190000000000008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8.8409999999999993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9.3119999999999994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10.59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11.053000000000001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11.297000000000001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11.929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12.413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12.268000000000001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12.098000000000001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11.929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11.662000000000001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10.882999999999999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10.417999999999999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9.952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9.8049999999999997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9.7059999999999995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9.8049999999999997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9.7799999999999994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9.8049999999999997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9.9030000000000005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9.9280000000000008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9.952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10.051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10.394</v>
      </c>
      <c r="E14545" s="48">
        <f>+IF(D14545="","",AVERAGE(D14498:D14545))</f>
        <v>7.5035625000000019</v>
      </c>
      <c r="F14545" s="48">
        <f>+IF(D14545="","",MIN(D14498:D14545))</f>
        <v>2.6640000000000001</v>
      </c>
      <c r="G14545" s="48">
        <f>+IF(D14545="","",MAX(D14498:D14545))</f>
        <v>12.413</v>
      </c>
      <c r="H14545" s="48">
        <f>STDEV(D14498:D14545)</f>
        <v>3.4557574771229937</v>
      </c>
      <c r="I14545" s="48">
        <f>+IF(F14545="","",(G14545-F14545))</f>
        <v>9.7490000000000006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10.394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10.345000000000001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10.295999999999999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10.148999999999999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10.000999999999999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9.7799999999999994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9.6080000000000005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9.6319999999999997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9.8049999999999997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9.8290000000000006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9.8539999999999992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9.9030000000000005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9.9280000000000008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9.9770000000000003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10.051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10.222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10.492000000000001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10.712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10.882999999999999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11.224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11.467000000000001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11.759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12.122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12.534000000000001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12.750999999999999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13.064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13.425000000000001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13.762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13.834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13.618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13.618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13.57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13.714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13.858000000000001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13.81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13.738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13.738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13.762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13.762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13.786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13.882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13.954000000000001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13.978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13.93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14.098000000000001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14.098000000000001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14.05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14.026</v>
      </c>
      <c r="E14593" s="48">
        <f>+IF(D14593="","",AVERAGE(D14546:D14593))</f>
        <v>12.099854166666661</v>
      </c>
      <c r="F14593" s="48">
        <f>+IF(D14593="","",MIN(D14546:D14593))</f>
        <v>9.6080000000000005</v>
      </c>
      <c r="G14593" s="48">
        <f>+IF(D14593="","",MAX(D14546:D14593))</f>
        <v>14.098000000000001</v>
      </c>
      <c r="H14593" s="48">
        <f>STDEV(D14546:D14593)</f>
        <v>1.7675415549550748</v>
      </c>
      <c r="I14593" s="48">
        <f>+IF(F14593="","",(G14593-F14593))</f>
        <v>4.49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13.978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13.906000000000001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13.954000000000001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14.002000000000001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13.834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13.69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13.618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13.69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13.786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13.954000000000001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13.954000000000001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13.93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14.026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14.314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14.409000000000001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14.385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14.553000000000001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14.888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15.294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16.152999999999999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16.914999999999999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17.248999999999999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18.414000000000001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18.271000000000001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18.818000000000001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19.199000000000002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19.151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18.960999999999999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18.628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18.056999999999999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17.748000000000001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17.914999999999999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17.390999999999998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16.439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15.7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15.175000000000001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14.84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14.409000000000001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14.409000000000001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14.194000000000001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14.002000000000001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14.05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14.05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13.834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13.425000000000001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13.064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12.775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13.425000000000001</v>
      </c>
      <c r="E14641" s="48">
        <f>+IF(D14641="","",AVERAGE(D14594:D14641))</f>
        <v>15.308874999999993</v>
      </c>
      <c r="F14641" s="48">
        <f>+IF(D14641="","",MIN(D14594:D14641))</f>
        <v>12.775</v>
      </c>
      <c r="G14641" s="48">
        <f>+IF(D14641="","",MAX(D14594:D14641))</f>
        <v>19.199000000000002</v>
      </c>
      <c r="H14641" s="48">
        <f>STDEV(D14594:D14641)</f>
        <v>1.9422714890648507</v>
      </c>
      <c r="I14641" s="48">
        <f>+IF(F14641="","",(G14641-F14641))</f>
        <v>6.4240000000000013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13.618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13.353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13.257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13.281000000000001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13.401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13.449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13.593999999999999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13.57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13.305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13.593999999999999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13.641999999999999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13.497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13.425000000000001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13.305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13.281000000000001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13.449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13.954000000000001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14.337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15.127000000000001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15.366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15.843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16.677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16.677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16.844000000000001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16.748999999999999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17.867000000000001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17.890999999999998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18.366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18.414000000000001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18.295000000000002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18.010000000000002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17.533999999999999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17.13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15.651999999999999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13.81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13.087999999999999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12.074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10.712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10.222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9.657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9.6820000000000004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9.6080000000000005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9.4849999999999994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8.99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8.5679999999999996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8.6180000000000003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8.5679999999999996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8.3190000000000008</v>
      </c>
      <c r="E14689" s="48">
        <f>+IF(D14689="","",AVERAGE(D14642:D14689))</f>
        <v>13.690729166666666</v>
      </c>
      <c r="F14689" s="48">
        <f>+IF(D14689="","",MIN(D14642:D14689))</f>
        <v>8.3190000000000008</v>
      </c>
      <c r="G14689" s="48">
        <f>+IF(D14689="","",MAX(D14642:D14689))</f>
        <v>18.414000000000001</v>
      </c>
      <c r="H14689" s="48">
        <f>STDEV(D14642:D14689)</f>
        <v>2.9812237437326017</v>
      </c>
      <c r="I14689" s="48">
        <f>+IF(F14689="","",(G14689-F14689))</f>
        <v>10.095000000000001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7.87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7.72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7.3680000000000003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7.2169999999999996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6.8390000000000004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6.6109999999999998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6.4080000000000004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5.9240000000000004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5.7450000000000001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5.1280000000000001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5.024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5.1790000000000003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5.7190000000000003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5.7960000000000003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5.77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6.0259999999999998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6.9139999999999997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7.8449999999999998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8.8659999999999997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9.8290000000000006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10.785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11.686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12.122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12.34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12.702999999999999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13.377000000000001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13.834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13.978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14.29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14.768000000000001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14.696999999999999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14.29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14.026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13.641999999999999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13.305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12.847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12.34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11.832000000000001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11.467000000000001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11.029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11.005000000000001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10.638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10.417999999999999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10.32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10.247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10.345000000000001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12.05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12.000999999999999</v>
      </c>
      <c r="E14737" s="48">
        <f>+IF(D14737="","",AVERAGE(D14690:D14737))</f>
        <v>10.003749999999998</v>
      </c>
      <c r="F14737" s="48">
        <f>+IF(D14737="","",MIN(D14690:D14737))</f>
        <v>5.024</v>
      </c>
      <c r="G14737" s="48">
        <f>+IF(D14737="","",MAX(D14690:D14737))</f>
        <v>14.768000000000001</v>
      </c>
      <c r="H14737" s="48">
        <f>STDEV(D14690:D14737)</f>
        <v>3.1464728276785041</v>
      </c>
      <c r="I14737" s="48">
        <f>+IF(F14737="","",(G14737-F14737))</f>
        <v>9.7439999999999998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11.734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11.782999999999999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12.025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12.364000000000001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11.929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12.170999999999999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12.074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11.904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11.613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11.419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11.273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11.297000000000001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11.321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11.467000000000001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11.613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11.759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12.05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12.654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12.727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13.882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14.122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14.673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15.7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16.510999999999999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17.367999999999999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17.533999999999999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18.056999999999999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17.795999999999999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17.582000000000001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16.510999999999999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16.010000000000002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15.39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14.96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14.122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12.606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10.712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10.222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10.1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9.6080000000000005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9.657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8.9649999999999999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8.0950000000000006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7.77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7.5439999999999996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6.8390000000000004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6.9649999999999999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6.7119999999999997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6.3310000000000004</v>
      </c>
      <c r="E14785" s="48">
        <f>+IF(D14785="","",AVERAGE(D14738:D14785))</f>
        <v>12.240020833333334</v>
      </c>
      <c r="F14785" s="48">
        <f>+IF(D14785="","",MIN(D14738:D14785))</f>
        <v>6.3310000000000004</v>
      </c>
      <c r="G14785" s="48">
        <f>+IF(D14785="","",MAX(D14738:D14785))</f>
        <v>18.056999999999999</v>
      </c>
      <c r="H14785" s="48">
        <f>STDEV(D14738:D14785)</f>
        <v>3.1506730080749485</v>
      </c>
      <c r="I14785" s="48">
        <f>+IF(F14785="","",(G14785-F14785))</f>
        <v>11.725999999999999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5.7450000000000001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5.2309999999999999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5.0759999999999996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5.5910000000000002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6.6360000000000001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7.0149999999999997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6.94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6.0510000000000002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5.6159999999999997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5.8719999999999999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6.0259999999999998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6.3819999999999997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7.0410000000000004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7.343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7.0659999999999998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6.23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6.0510000000000002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7.5439999999999996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9.1389999999999993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9.9030000000000005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10.565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11.273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12.582000000000001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13.016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13.185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12.727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14.721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14.529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14.673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14.577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13.714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13.473000000000001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13.593999999999999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12.388999999999999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10.760999999999999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9.5579999999999998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8.6430000000000007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7.8449999999999998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6.9649999999999999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6.8639999999999999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6.8129999999999997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7.0149999999999997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6.94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6.8639999999999999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6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4.9729999999999999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5.024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5.282</v>
      </c>
      <c r="E14833" s="48">
        <f>+IF(D14833="","",AVERAGE(D14786:D14833))</f>
        <v>8.6888124999999992</v>
      </c>
      <c r="F14833" s="48">
        <f>+IF(D14833="","",MIN(D14786:D14833))</f>
        <v>4.9729999999999999</v>
      </c>
      <c r="G14833" s="48">
        <f>+IF(D14833="","",MAX(D14786:D14833))</f>
        <v>14.721</v>
      </c>
      <c r="H14833" s="48">
        <f>STDEV(D14786:D14833)</f>
        <v>3.2340046951652823</v>
      </c>
      <c r="I14833" s="48">
        <f>+IF(F14833="","",(G14833-F14833))</f>
        <v>9.7480000000000011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5.6929999999999996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6.3310000000000004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6.6609999999999996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6.9139999999999997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6.7370000000000001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5.5910000000000002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6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6.0510000000000002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6.2549999999999999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6.9139999999999997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6.9649999999999999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6.484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5.7190000000000003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5.2569999999999997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4.6619999999999999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5.36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6.94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8.0449999999999999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8.2200000000000006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8.7669999999999995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9.4350000000000005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10.173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10.932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11.904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12.484999999999999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13.449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12.798999999999999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12.944000000000001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13.257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13.522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13.353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12.798999999999999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11.565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9.8539999999999992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8.2200000000000006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7.2930000000000001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6.4580000000000002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5.2569999999999997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4.4800000000000004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3.8010000000000002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3.4849999999999999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3.617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3.327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2.637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1.913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2.0739999999999998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2.2890000000000001</v>
      </c>
      <c r="E14881" s="48">
        <f>+IF(D14881="","",AVERAGE(D14834:D14881))</f>
        <v>7.4768333333333352</v>
      </c>
      <c r="F14881" s="48">
        <f>+IF(D14881="","",MIN(D14834:D14881))</f>
        <v>1.913</v>
      </c>
      <c r="G14881" s="48">
        <f>+IF(D14881="","",MAX(D14834:D14881))</f>
        <v>13.522</v>
      </c>
      <c r="H14881" s="48">
        <f>STDEV(D14834:D14881)</f>
        <v>3.4103882872047757</v>
      </c>
      <c r="I14881" s="48">
        <f>+IF(F14881="","",(G14881-F14881))</f>
        <v>11.609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2.4500000000000002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2.7440000000000002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1.913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1.071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0.88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0.32900000000000001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0.35599999999999998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0.38400000000000001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0.63200000000000001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1.0169999999999999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0.82499999999999996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0.82499999999999996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0.66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0.74199999999999999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0.66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0.74199999999999999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1.8049999999999999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2.6640000000000001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3.4849999999999999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4.0110000000000001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4.766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5.024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5.4370000000000003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5.8979999999999997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6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6.2039999999999997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6.99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7.3680000000000003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7.6950000000000003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8.8170000000000002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10.295999999999999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10.932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10.932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10.443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9.5340000000000007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8.7170000000000005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6.8639999999999999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6.1790000000000003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6.4080000000000004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5.6929999999999996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4.766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5.3079999999999998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4.141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4.9729999999999999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4.6100000000000003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3.827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2.8769999999999998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1.859</v>
      </c>
      <c r="E14929" s="48">
        <f>+IF(D14929="","",AVERAGE(D14882:D14929))</f>
        <v>4.3906875000000012</v>
      </c>
      <c r="F14929" s="48">
        <f>+IF(D14929="","",MIN(D14882:D14929))</f>
        <v>0.32900000000000001</v>
      </c>
      <c r="G14929" s="48">
        <f>+IF(D14929="","",MAX(D14882:D14929))</f>
        <v>10.932</v>
      </c>
      <c r="H14929" s="48">
        <f>STDEV(D14882:D14929)</f>
        <v>3.2107655026538331</v>
      </c>
      <c r="I14929" s="48">
        <f>+IF(F14929="","",(G14929-F14929))</f>
        <v>10.603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0.71499999999999997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0.74199999999999999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1.425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1.6970000000000001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2.5030000000000001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3.5640000000000001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4.4800000000000004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5.7960000000000003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5.6680000000000001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5.4109999999999996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5.2309999999999999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5.1280000000000001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5.05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5.2050000000000001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4.9989999999999997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4.9729999999999999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4.766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4.6879999999999997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4.766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5.05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5.2309999999999999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5.4619999999999997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5.9489999999999998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6.6870000000000003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7.1669999999999998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7.6950000000000003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8.593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8.7420000000000009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9.0640000000000001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9.3859999999999992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9.8290000000000006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9.8539999999999992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9.657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9.0150000000000006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8.17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6.23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4.8179999999999996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3.1680000000000001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2.77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2.823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1.643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1.262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0.57699999999999996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0.107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-0.33900000000000002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7.9000000000000001E-2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-0.67600000000000005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-1.1850000000000001</v>
      </c>
      <c r="E14977" s="48">
        <f>+IF(D14977="","",AVERAGE(D14930:D14977))</f>
        <v>4.6590625000000001</v>
      </c>
      <c r="F14977" s="48">
        <f>+IF(D14977="","",MIN(D14930:D14977))</f>
        <v>-1.1850000000000001</v>
      </c>
      <c r="G14977" s="48">
        <f>+IF(D14977="","",MAX(D14930:D14977))</f>
        <v>9.8539999999999992</v>
      </c>
      <c r="H14977" s="48">
        <f>STDEV(D14930:D14977)</f>
        <v>3.0758899034488052</v>
      </c>
      <c r="I14977" s="48">
        <f>+IF(F14977="","",(G14977-F14977))</f>
        <v>11.039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-1.47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-1.498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-2.073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-1.9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-2.1890000000000001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-2.8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-2.6829999999999998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-2.9180000000000001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-3.36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-3.36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-3.419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-3.419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-3.657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-3.7170000000000001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-3.7770000000000001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-3.4790000000000001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-2.7709999999999999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-2.363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-1.756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-1.0429999999999999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-0.53500000000000003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0.30099999999999999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1.208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2.2360000000000002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3.1949999999999998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3.9060000000000001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5.7960000000000003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6.3819999999999997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7.0149999999999997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7.7949999999999999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8.5429999999999993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8.891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8.5679999999999996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8.3940000000000001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8.2449999999999992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8.0950000000000006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7.67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6.5350000000000001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5.0759999999999996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5.282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4.766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4.4020000000000001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3.4060000000000001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3.617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3.88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3.9849999999999999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3.722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3.3540000000000001</v>
      </c>
      <c r="E15025" s="48">
        <f>+IF(D15025="","",AVERAGE(D14978:D15025))</f>
        <v>1.876625</v>
      </c>
      <c r="F15025" s="48">
        <f>+IF(D15025="","",MIN(D14978:D15025))</f>
        <v>-3.7770000000000001</v>
      </c>
      <c r="G15025" s="48">
        <f>+IF(D15025="","",MAX(D14978:D15025))</f>
        <v>8.891</v>
      </c>
      <c r="H15025" s="48">
        <f>STDEV(D14978:D15025)</f>
        <v>4.4064434861698283</v>
      </c>
      <c r="I15025" s="48">
        <f>+IF(F15025="","",(G15025-F15025))</f>
        <v>12.667999999999999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2.2360000000000002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1.2889999999999999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0.495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-0.311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-0.873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-0.98599999999999999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-0.36699999999999999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0.16300000000000001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0.57699999999999996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0.439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1.044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0.77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-0.06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-0.53500000000000003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-0.93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-1.8420000000000001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-0.73199999999999998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1.724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3.6960000000000002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4.5839999999999996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5.1790000000000003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5.9749999999999996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6.3310000000000004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6.6609999999999996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7.7450000000000001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8.8170000000000002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9.9280000000000008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10.295999999999999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10.000999999999999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9.8539999999999992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9.8539999999999992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9.41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8.8659999999999997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8.2449999999999992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7.3929999999999998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6.7880000000000003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5.3079999999999998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3.4329999999999998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2.2360000000000002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1.615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0.71499999999999997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0.218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-0.39500000000000002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-1.2989999999999999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-1.2130000000000001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-1.67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-1.6990000000000001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-1.7849999999999999</v>
      </c>
      <c r="E15073" s="48">
        <f>+IF(D15073="","",AVERAGE(D15026:D15073))</f>
        <v>3.0664166666666657</v>
      </c>
      <c r="F15073" s="48">
        <f>+IF(D15073="","",MIN(D15026:D15073))</f>
        <v>-1.8420000000000001</v>
      </c>
      <c r="G15073" s="48">
        <f>+IF(D15073="","",MAX(D15026:D15073))</f>
        <v>10.295999999999999</v>
      </c>
      <c r="H15073" s="48">
        <f>STDEV(D15026:D15073)</f>
        <v>4.0794257252984716</v>
      </c>
      <c r="I15073" s="48">
        <f>+IF(F15073="","",(G15073-F15073))</f>
        <v>12.138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-1.498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-2.073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-2.363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-2.6539999999999999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-2.83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-3.0350000000000001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-3.153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-3.7770000000000001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-3.5979999999999999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-3.6869999999999998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-3.39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-3.6269999999999998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-3.7469999999999999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-3.5979999999999999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-4.1970000000000001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-4.3479999999999999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-3.8359999999999999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-2.3919999999999999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0.77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2.69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3.722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5.1539999999999999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6.6870000000000003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7.82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8.593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9.41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10.345000000000001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11.346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11.832000000000001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12.436999999999999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12.727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12.871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12.316000000000001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11.467000000000001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9.8789999999999996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9.5579999999999998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7.569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4.4539999999999997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3.274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2.423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2.3159999999999998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1.071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0.27300000000000002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-0.311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-0.73199999999999998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-0.93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-1.1000000000000001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-1.556</v>
      </c>
      <c r="E15121" s="48">
        <f>+IF(D15121="","",AVERAGE(D15074:D15121))</f>
        <v>2.4702499999999996</v>
      </c>
      <c r="F15121" s="48">
        <f>+IF(D15121="","",MIN(D15074:D15121))</f>
        <v>-4.3479999999999999</v>
      </c>
      <c r="G15121" s="48">
        <f>+IF(D15121="","",MAX(D15074:D15121))</f>
        <v>12.871</v>
      </c>
      <c r="H15121" s="48">
        <f>STDEV(D15074:D15121)</f>
        <v>5.9339405066254427</v>
      </c>
      <c r="I15121" s="48">
        <f>+IF(F15121="","",(G15121-F15121))</f>
        <v>17.219000000000001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-1.8420000000000001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-2.3919999999999999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-2.3340000000000001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-2.5369999999999999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-2.508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-2.5960000000000001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-2.7120000000000002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-2.8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-2.976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-3.153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-3.4489999999999998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-3.4489999999999998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-3.0649999999999999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-3.1240000000000001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-3.0939999999999999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-3.0350000000000001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-2.5659999999999998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-1.1000000000000001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1.8320000000000001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4.2460000000000004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5.8209999999999997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6.8639999999999999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8.0950000000000006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8.8409999999999993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9.7309999999999999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10.369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11.346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11.807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12.218999999999999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12.678000000000001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13.04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12.896000000000001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12.388999999999999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10.565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7.92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5.8209999999999997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4.3760000000000003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4.3239999999999998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3.722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3.7749999999999999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2.61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1.8320000000000001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1.48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1.4530000000000001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0.68700000000000006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0.88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1.044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1.071</v>
      </c>
      <c r="E15169" s="48">
        <f>+IF(D15169="","",AVERAGE(D15122:D15169))</f>
        <v>3.0208750000000006</v>
      </c>
      <c r="F15169" s="48">
        <f>+IF(D15169="","",MIN(D15122:D15169))</f>
        <v>-3.4489999999999998</v>
      </c>
      <c r="G15169" s="48">
        <f>+IF(D15169="","",MAX(D15122:D15169))</f>
        <v>13.04</v>
      </c>
      <c r="H15169" s="48">
        <f>STDEV(D15122:D15169)</f>
        <v>5.6642528253202942</v>
      </c>
      <c r="I15169" s="48">
        <f>+IF(F15169="","",(G15169-F15169))</f>
        <v>16.488999999999997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0.218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-0.76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-0.53500000000000003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-1.1850000000000001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-1.2130000000000001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-1.1279999999999999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-0.70399999999999996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-0.64800000000000002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-0.59099999999999997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-0.76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-1.3839999999999999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-1.4410000000000001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-1.9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-2.363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-2.4209999999999998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-2.1019999999999999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-1.413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-0.76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-0.11600000000000001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0.218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0.495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1.994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4.6619999999999999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6.4080000000000004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7.6950000000000003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8.7919999999999998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9.4350000000000005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9.6080000000000005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9.5830000000000002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9.7059999999999995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9.657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9.657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9.5579999999999998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8.5429999999999993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6.4580000000000002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4.298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2.956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1.8049999999999999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1.778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1.724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1.534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0.74199999999999999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0.41199999999999998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-0.53500000000000003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-1.071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-1.2989999999999999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-1.5840000000000001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-1.871</v>
      </c>
      <c r="E15217" s="48">
        <f>+IF(D15217="","",AVERAGE(D15170:D15217))</f>
        <v>2.0865000000000009</v>
      </c>
      <c r="F15217" s="48">
        <f>+IF(D15217="","",MIN(D15170:D15217))</f>
        <v>-2.4209999999999998</v>
      </c>
      <c r="G15217" s="48">
        <f>+IF(D15217="","",MAX(D15170:D15217))</f>
        <v>9.7059999999999995</v>
      </c>
      <c r="H15217" s="48">
        <f>STDEV(D15170:D15217)</f>
        <v>4.2182573794339451</v>
      </c>
      <c r="I15217" s="48">
        <f>+IF(F15217="","",(G15217-F15217))</f>
        <v>12.126999999999999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-2.1309999999999998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-2.2469999999999999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-1.986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-1.413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-0.73199999999999998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-3.2000000000000001E-2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0.35599999999999998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0.79700000000000004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0.93400000000000005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1.2350000000000001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1.778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2.1549999999999998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2.3959999999999999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2.7970000000000002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3.3010000000000002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4.0629999999999997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4.7140000000000004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5.36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6.23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7.2679999999999998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8.3689999999999998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8.99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9.1880000000000006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9.7799999999999994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10.198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10.760999999999999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11.37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11.37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12.025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12.218999999999999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12.436999999999999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12.558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12.558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12.218999999999999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11.759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11.321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11.102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10.394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9.5830000000000002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9.4600000000000009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9.3610000000000007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9.2379999999999995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9.2129999999999992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9.2379999999999995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9.1389999999999993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9.1389999999999993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9.0640000000000001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9.0150000000000006</v>
      </c>
      <c r="E15265" s="48">
        <f>+IF(D15265="","",AVERAGE(D15218:D15265))</f>
        <v>6.7898125000000009</v>
      </c>
      <c r="F15265" s="48">
        <f>+IF(D15265="","",MIN(D15218:D15265))</f>
        <v>-2.2469999999999999</v>
      </c>
      <c r="G15265" s="48">
        <f>+IF(D15265="","",MAX(D15218:D15265))</f>
        <v>12.558</v>
      </c>
      <c r="H15265" s="48">
        <f>STDEV(D15218:D15265)</f>
        <v>4.7780555942734786</v>
      </c>
      <c r="I15265" s="48">
        <f>+IF(F15265="","",(G15265-F15265))</f>
        <v>14.805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8.9649999999999999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9.0150000000000006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9.0890000000000004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9.0150000000000006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8.9649999999999999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8.7919999999999998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8.5679999999999996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8.3190000000000008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8.3190000000000008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8.3190000000000008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7.9950000000000001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7.8449999999999998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7.77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7.7450000000000001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7.72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7.72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7.7949999999999999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7.97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8.1449999999999996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8.3190000000000008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8.4689999999999994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8.5679999999999996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8.7170000000000005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9.0890000000000004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9.4849999999999994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9.9030000000000005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10.295999999999999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10.760999999999999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11.053000000000001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11.419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11.782999999999999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11.247999999999999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10.663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9.7799999999999994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8.4939999999999998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6.99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5.5650000000000004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4.22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3.6429999999999998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2.956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3.0089999999999999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2.7970000000000002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2.3159999999999998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1.8049999999999999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1.724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1.913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1.071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1.2350000000000001</v>
      </c>
      <c r="E15313" s="48">
        <f>+IF(D15313="","",AVERAGE(D15266:D15313))</f>
        <v>7.4033750000000005</v>
      </c>
      <c r="F15313" s="48">
        <f>+IF(D15313="","",MIN(D15266:D15313))</f>
        <v>1.071</v>
      </c>
      <c r="G15313" s="48">
        <f>+IF(D15313="","",MAX(D15266:D15313))</f>
        <v>11.782999999999999</v>
      </c>
      <c r="H15313" s="48">
        <f>STDEV(D15266:D15313)</f>
        <v>3.0093031541212749</v>
      </c>
      <c r="I15313" s="48">
        <f>+IF(F15313="","",(G15313-F15313))</f>
        <v>10.712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1.2889999999999999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1.208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1.208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1.371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1.3169999999999999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1.8320000000000001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2.423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3.036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3.4590000000000001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3.7490000000000001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4.0369999999999999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4.194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4.298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4.4279999999999999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4.6619999999999999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4.532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4.5579999999999998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4.766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5.024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5.2569999999999997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5.5389999999999997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6.0510000000000002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6.3310000000000004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6.7629999999999999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7.1420000000000003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7.87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8.27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9.1140000000000008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9.9280000000000008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10.394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10.074999999999999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9.657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9.3119999999999994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8.7919999999999998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7.8949999999999996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7.0149999999999997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5.77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5.7190000000000003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6.8129999999999997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7.67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7.72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7.1669999999999998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7.2679999999999998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9.5090000000000003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9.2379999999999995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8.2949999999999999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9.8539999999999992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10.173</v>
      </c>
      <c r="E15361" s="48">
        <f>+IF(D15361="","",AVERAGE(D15314:D15361))</f>
        <v>6.0831666666666671</v>
      </c>
      <c r="F15361" s="48">
        <f>+IF(D15361="","",MIN(D15314:D15361))</f>
        <v>1.208</v>
      </c>
      <c r="G15361" s="48">
        <f>+IF(D15361="","",MAX(D15314:D15361))</f>
        <v>10.394</v>
      </c>
      <c r="H15361" s="48">
        <f>STDEV(D15314:D15361)</f>
        <v>2.7739614375000929</v>
      </c>
      <c r="I15361" s="48">
        <f>+IF(F15361="","",(G15361-F15361))</f>
        <v>9.1859999999999999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10.1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9.9770000000000003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9.5579999999999998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9.0640000000000001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8.1950000000000003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7.6449999999999996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6.56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4.5839999999999996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3.4849999999999999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2.3159999999999998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1.5880000000000001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0.77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0.41199999999999998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2.4E-2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-0.45100000000000001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-0.59099999999999997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-0.17100000000000001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0.77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4.298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7.87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9.6319999999999997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11.077999999999999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12.05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12.896000000000001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13.377000000000001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14.146000000000001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14.864000000000001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15.223000000000001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15.294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15.484999999999999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15.581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15.199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14.601000000000001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13.545999999999999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12.436999999999999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10.882999999999999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8.9410000000000007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8.891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8.7170000000000005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8.2200000000000006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6.306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4.3760000000000003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2.7440000000000002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1.913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1.0169999999999999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1.208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0.46700000000000003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-8.7999999999999995E-2</v>
      </c>
      <c r="E15409" s="48">
        <f>+IF(D15409="","",AVERAGE(D15362:D15409))</f>
        <v>7.3959791666666677</v>
      </c>
      <c r="F15409" s="48">
        <f>+IF(D15409="","",MIN(D15362:D15409))</f>
        <v>-0.59099999999999997</v>
      </c>
      <c r="G15409" s="48">
        <f>+IF(D15409="","",MAX(D15362:D15409))</f>
        <v>15.581</v>
      </c>
      <c r="H15409" s="48">
        <f>STDEV(D15362:D15409)</f>
        <v>5.4438048665513943</v>
      </c>
      <c r="I15409" s="48">
        <f>+IF(F15409="","",(G15409-F15409))</f>
        <v>16.172000000000001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-0.33900000000000002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-0.95799999999999996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-1.1279999999999999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-1.1279999999999999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-1.242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-1.67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-2.1019999999999999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-2.3340000000000001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-2.3340000000000001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-2.16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-1.7270000000000001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-1.641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-1.641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-1.8140000000000001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-2.16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-2.5659999999999998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-2.3050000000000002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-1.27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0.82499999999999996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3.5379999999999998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5.282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6.8639999999999999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7.77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8.8170000000000002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9.1880000000000006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9.7799999999999994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10.565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10.785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11.175000000000001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11.492000000000001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11.807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11.856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11.734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10.247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7.9450000000000003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5.4109999999999996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4.4800000000000004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4.22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3.2210000000000001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3.036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2.85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2.7440000000000002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1.778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0.32900000000000001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-0.64800000000000002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-0.84499999999999997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-1.071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-1.5269999999999999</v>
      </c>
      <c r="E15457" s="48">
        <f>+IF(D15457="","",AVERAGE(D15410:D15457))</f>
        <v>2.9818541666666669</v>
      </c>
      <c r="F15457" s="48">
        <f>+IF(D15457="","",MIN(D15410:D15457))</f>
        <v>-2.5659999999999998</v>
      </c>
      <c r="G15457" s="48">
        <f>+IF(D15457="","",MAX(D15410:D15457))</f>
        <v>11.856</v>
      </c>
      <c r="H15457" s="48">
        <f>STDEV(D15410:D15457)</f>
        <v>5.0912362123328663</v>
      </c>
      <c r="I15457" s="48">
        <f>+IF(F15457="","",(G15457-F15457))</f>
        <v>14.422000000000001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-1.556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-1.157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-1.3839999999999999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-1.8140000000000001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-2.3050000000000002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-2.508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-2.625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-2.6539999999999999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-3.0350000000000001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-3.2709999999999999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-3.39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-3.419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-3.5379999999999998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-3.9260000000000002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-4.2869999999999999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-4.53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-4.1669999999999998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-3.5680000000000001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-1.871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0.46700000000000003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2.0209999999999999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3.88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5.6680000000000001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7.0149999999999997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7.67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8.2949999999999999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9.1140000000000008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9.6319999999999997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9.9030000000000005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10.173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10.345000000000001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10.295999999999999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9.41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7.4690000000000003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5.6159999999999997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3.512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3.0630000000000002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2.93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2.85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2.343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1.8859999999999999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1.0169999999999999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-4.0000000000000001E-3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-0.93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-1.5269999999999999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-1.8420000000000001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-2.16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-2.7120000000000002</v>
      </c>
      <c r="E15505" s="48">
        <f>+IF(D15505="","",AVERAGE(D15458:D15505))</f>
        <v>1.4665624999999995</v>
      </c>
      <c r="F15505" s="48">
        <f>+IF(D15505="","",MIN(D15458:D15505))</f>
        <v>-4.53</v>
      </c>
      <c r="G15505" s="48">
        <f>+IF(D15505="","",MAX(D15458:D15505))</f>
        <v>10.345000000000001</v>
      </c>
      <c r="H15505" s="48">
        <f>STDEV(D15458:D15505)</f>
        <v>4.9174593202408294</v>
      </c>
      <c r="I15505" s="48">
        <f>+IF(F15505="","",(G15505-F15505))</f>
        <v>14.875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-2.9180000000000001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-3.242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-3.4489999999999998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-3.2120000000000002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-2.7709999999999999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-3.153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-3.39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-3.7469999999999999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-3.8069999999999999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-3.9860000000000002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-4.3780000000000001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-4.1369999999999996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-4.1369999999999996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-4.4989999999999997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-4.6820000000000004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-4.59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-4.3479999999999999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-3.508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-2.3050000000000002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-1.27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-0.59099999999999997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0.13500000000000001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1.153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2.69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4.22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5.5650000000000004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6.8390000000000004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7.242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7.67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7.82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7.97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7.9950000000000001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7.8449999999999998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7.1159999999999997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5.4370000000000003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3.6960000000000002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2.2360000000000002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1.5880000000000001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1.8859999999999999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1.67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1.18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1.371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1.859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1.994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2.0470000000000002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2.101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2.1819999999999999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2.2360000000000002</v>
      </c>
      <c r="E15553" s="48">
        <f>+IF(D15553="","",AVERAGE(D15506:D15553))</f>
        <v>0.70047916666666676</v>
      </c>
      <c r="F15553" s="48">
        <f>+IF(D15553="","",MIN(D15506:D15553))</f>
        <v>-4.6820000000000004</v>
      </c>
      <c r="G15553" s="48">
        <f>+IF(D15553="","",MAX(D15506:D15553))</f>
        <v>7.9950000000000001</v>
      </c>
      <c r="H15553" s="48">
        <f>STDEV(D15506:D15553)</f>
        <v>4.2493391375530054</v>
      </c>
      <c r="I15553" s="48">
        <f>+IF(F15553="","",(G15553-F15553))</f>
        <v>12.677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2.343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2.4500000000000002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2.5840000000000001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2.8769999999999998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3.036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3.089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3.1419999999999999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3.327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3.3540000000000001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3.4060000000000001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3.5640000000000001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3.6429999999999998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3.722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3.7490000000000001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3.8010000000000002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3.88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4.0629999999999997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4.22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4.4539999999999997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4.5839999999999996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4.9470000000000001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5.1539999999999999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5.4370000000000003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5.8209999999999997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6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6.2809999999999997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7.2169999999999996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7.569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8.07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8.6430000000000007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9.0150000000000006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9.0890000000000004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9.1630000000000003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9.2870000000000008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9.3119999999999994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8.8659999999999997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7.8449999999999998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7.1420000000000003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7.2930000000000001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7.82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8.1449999999999996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7.8449999999999998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8.4190000000000005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8.3190000000000008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8.6180000000000003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8.6180000000000003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8.8170000000000002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9.0890000000000004</v>
      </c>
      <c r="E15601" s="48">
        <f>+IF(D15601="","",AVERAGE(D15554:D15601))</f>
        <v>5.9818541666666682</v>
      </c>
      <c r="F15601" s="48">
        <f>+IF(D15601="","",MIN(D15554:D15601))</f>
        <v>2.343</v>
      </c>
      <c r="G15601" s="48">
        <f>+IF(D15601="","",MAX(D15554:D15601))</f>
        <v>9.3119999999999994</v>
      </c>
      <c r="H15601" s="48">
        <f>STDEV(D15554:D15601)</f>
        <v>2.4068983748365329</v>
      </c>
      <c r="I15601" s="48">
        <f>+IF(F15601="","",(G15601-F15601))</f>
        <v>6.9689999999999994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9.1880000000000006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9.1140000000000008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9.1140000000000008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9.2379999999999995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9.1630000000000003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8.8170000000000002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8.4190000000000005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8.4440000000000008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8.1449999999999996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8.02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7.4690000000000003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6.56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6.0510000000000002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6.0259999999999998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6.7880000000000003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6.8890000000000002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6.94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7.9950000000000001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8.3940000000000001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8.4440000000000008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8.5429999999999993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8.593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8.4190000000000005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8.2449999999999992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8.5190000000000001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8.5190000000000001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8.1199999999999992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8.1449999999999996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9.0890000000000004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9.1880000000000006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8.8170000000000002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9.0890000000000004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8.6180000000000003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8.27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7.9950000000000001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7.8949999999999996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7.8949999999999996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8.02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7.87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8.0449999999999999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8.0950000000000006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8.1950000000000003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7.92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7.87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7.72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7.92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7.8449999999999998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7.82</v>
      </c>
      <c r="E15649" s="48">
        <f>+IF(D15649="","",AVERAGE(D15602:D15649))</f>
        <v>8.1353541666666676</v>
      </c>
      <c r="F15649" s="48">
        <f>+IF(D15649="","",MIN(D15602:D15649))</f>
        <v>6.0259999999999998</v>
      </c>
      <c r="G15649" s="48">
        <f>+IF(D15649="","",MAX(D15602:D15649))</f>
        <v>9.2379999999999995</v>
      </c>
      <c r="H15649" s="48">
        <f>STDEV(D15602:D15649)</f>
        <v>0.76916048430777273</v>
      </c>
      <c r="I15649" s="48">
        <f>+IF(F15649="","",(G15649-F15649))</f>
        <v>3.2119999999999997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7.6189999999999998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7.72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7.87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7.8449999999999998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7.7949999999999999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7.8949999999999996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7.82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7.77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7.77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7.87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7.92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7.9950000000000001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8.02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8.0449999999999999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8.02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8.02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8.02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8.17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8.3190000000000008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8.4689999999999994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8.593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8.7669999999999995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8.8659999999999997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9.4849999999999994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10.247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10.760999999999999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10.663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9.7799999999999994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9.5830000000000002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9.9770000000000003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9.8049999999999997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9.5340000000000007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9.4849999999999994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9.1140000000000008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8.7669999999999995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8.5190000000000001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7.7949999999999999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7.77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7.87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7.67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6.8890000000000002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6.4080000000000004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6.3819999999999997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6.7370000000000001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6.6109999999999998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6.484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5.6420000000000003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4.9729999999999999</v>
      </c>
      <c r="E15697" s="48">
        <f>+IF(D15697="","",AVERAGE(D15650:D15697))</f>
        <v>8.1697708333333345</v>
      </c>
      <c r="F15697" s="48">
        <f>+IF(D15697="","",MIN(D15650:D15697))</f>
        <v>4.9729999999999999</v>
      </c>
      <c r="G15697" s="48">
        <f>+IF(D15697="","",MAX(D15650:D15697))</f>
        <v>10.760999999999999</v>
      </c>
      <c r="H15697" s="48">
        <f>STDEV(D15650:D15697)</f>
        <v>1.2182967398648217</v>
      </c>
      <c r="I15697" s="48">
        <f>+IF(F15697="","",(G15697-F15697))</f>
        <v>5.7879999999999994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4.9210000000000003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5.05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4.194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3.1680000000000001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2.423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2.3959999999999999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1.8049999999999999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1.5609999999999999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2.61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2.4500000000000002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3.089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2.3959999999999999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2.0209999999999999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1.425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1.3169999999999999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0.96199999999999997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1.371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1.48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2.6640000000000001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3.5379999999999998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3.9060000000000001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4.4020000000000001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5.282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5.8719999999999999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6.2039999999999997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6.6609999999999996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7.2679999999999998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7.72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7.77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7.6950000000000003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7.6189999999999998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7.4690000000000003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7.343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7.0410000000000004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6.6609999999999996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6.3310000000000004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6.077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5.9749999999999996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5.8470000000000004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5.6929999999999996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5.5650000000000004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5.282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5.1020000000000003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5.1790000000000003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5.4880000000000004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5.5650000000000004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5.6159999999999997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5.5910000000000002</v>
      </c>
      <c r="E15745" s="48">
        <f>+IF(D15745="","",AVERAGE(D15698:D15745))</f>
        <v>4.6471875000000002</v>
      </c>
      <c r="F15745" s="48">
        <f>+IF(D15745="","",MIN(D15698:D15745))</f>
        <v>0.96199999999999997</v>
      </c>
      <c r="G15745" s="48">
        <f>+IF(D15745="","",MAX(D15698:D15745))</f>
        <v>7.77</v>
      </c>
      <c r="H15745" s="48">
        <f>STDEV(D15698:D15745)</f>
        <v>2.0990393411237225</v>
      </c>
      <c r="I15745" s="48">
        <f>+IF(F15745="","",(G15745-F15745))</f>
        <v>6.8079999999999998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5.3339999999999996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5.2569999999999997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5.2050000000000001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5.1280000000000001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5.1280000000000001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5.024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4.9729999999999999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4.766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4.6360000000000001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4.5839999999999996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4.6360000000000001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4.5579999999999998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4.5579999999999998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4.5060000000000002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4.5060000000000002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4.4800000000000004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4.4539999999999997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4.6879999999999997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4.8949999999999996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5.05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5.4370000000000003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5.9240000000000004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6.1529999999999996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6.3310000000000004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6.94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7.1920000000000002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7.3680000000000003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7.5190000000000001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7.3929999999999998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7.3680000000000003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7.2679999999999998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7.1920000000000002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7.1159999999999997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6.6870000000000003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6.23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5.8209999999999997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5.77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5.6929999999999996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5.7190000000000003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5.8719999999999999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6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5.9749999999999996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6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5.9240000000000004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5.7960000000000003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5.6420000000000003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5.024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4.4800000000000004</v>
      </c>
      <c r="E15793" s="48">
        <f>+IF(D15793="","",AVERAGE(D15746:D15793))</f>
        <v>5.6708333333333343</v>
      </c>
      <c r="F15793" s="48">
        <f>+IF(D15793="","",MIN(D15746:D15793))</f>
        <v>4.4539999999999997</v>
      </c>
      <c r="G15793" s="48">
        <f>+IF(D15793="","",MAX(D15746:D15793))</f>
        <v>7.5190000000000001</v>
      </c>
      <c r="H15793" s="48">
        <f>STDEV(D15746:D15793)</f>
        <v>0.96354178951503033</v>
      </c>
      <c r="I15793" s="48">
        <f>+IF(F15793="","",(G15793-F15793))</f>
        <v>3.0650000000000004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4.0890000000000004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3.6429999999999998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3.6429999999999998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3.827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4.0629999999999997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4.3499999999999996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4.5579999999999998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4.7140000000000004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5.05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5.0759999999999996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5.2569999999999997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5.2569999999999997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5.282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5.3339999999999996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5.36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5.4109999999999996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5.5140000000000002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5.8979999999999997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6.5090000000000003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6.7629999999999999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7.1159999999999997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7.92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8.6430000000000007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9.4849999999999994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10.295999999999999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10.907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11.929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12.34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12.364000000000001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12.195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12.218999999999999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11.734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12.364000000000001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11.662000000000001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11.2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11.102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12.122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12.388999999999999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12.896000000000001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12.92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12.63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12.05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11.759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13.257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13.593999999999999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13.593999999999999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13.882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13.473000000000001</v>
      </c>
      <c r="E15841" s="48">
        <f>+IF(D15841="","",AVERAGE(D15794:D15841))</f>
        <v>8.9091666666666693</v>
      </c>
      <c r="F15841" s="48">
        <f>+IF(D15841="","",MIN(D15794:D15841))</f>
        <v>3.6429999999999998</v>
      </c>
      <c r="G15841" s="48">
        <f>+IF(D15841="","",MAX(D15794:D15841))</f>
        <v>13.882</v>
      </c>
      <c r="H15841" s="48">
        <f>STDEV(D15794:D15841)</f>
        <v>3.6336672252073448</v>
      </c>
      <c r="I15841" s="48">
        <f>+IF(F15841="","",(G15841-F15841))</f>
        <v>10.239000000000001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13.185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12.098000000000001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11.637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11.419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11.613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11.565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11.71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11.565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11.613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11.71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11.856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11.856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11.782999999999999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11.904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11.904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11.832000000000001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11.782999999999999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11.589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11.565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12.218999999999999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12.678000000000001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13.112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13.377000000000001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14.122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14.337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13.834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14.385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15.175000000000001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13.93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12.534000000000001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13.161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12.871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12.243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11.565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10.638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10.247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9.9280000000000008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9.7799999999999994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9.4849999999999994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8.3439999999999994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7.67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7.5190000000000001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7.5190000000000001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7.4939999999999998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7.2169999999999996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7.1420000000000003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8.2949999999999999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8.2949999999999999</v>
      </c>
      <c r="E15889" s="48">
        <f>+IF(D15889="","",AVERAGE(D15842:D15889))</f>
        <v>11.318812499999998</v>
      </c>
      <c r="F15889" s="48">
        <f>+IF(D15889="","",MIN(D15842:D15889))</f>
        <v>7.1420000000000003</v>
      </c>
      <c r="G15889" s="48">
        <f>+IF(D15889="","",MAX(D15842:D15889))</f>
        <v>15.175000000000001</v>
      </c>
      <c r="H15889" s="48">
        <f>STDEV(D15842:D15889)</f>
        <v>2.0990536840088501</v>
      </c>
      <c r="I15889" s="48">
        <f>+IF(F15889="","",(G15889-F15889))</f>
        <v>8.0330000000000013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8.07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8.5679999999999996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9.1389999999999993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8.6180000000000003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9.3360000000000003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9.41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9.4849999999999994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9.3610000000000007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9.2129999999999992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9.0640000000000001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8.99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8.7669999999999995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8.6679999999999993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8.6180000000000003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8.6180000000000003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8.6180000000000003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8.5679999999999996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8.5190000000000001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8.593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8.7669999999999995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8.9410000000000007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9.4600000000000009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10.1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10.173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10.663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10.932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11.2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11.613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11.37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11.419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11.102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10.760999999999999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10.492000000000001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10.345000000000001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10.074999999999999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9.8290000000000006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9.7059999999999995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9.7309999999999999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9.7309999999999999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9.8049999999999997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9.8049999999999997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9.7799999999999994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9.6080000000000005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9.4849999999999994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8.9160000000000004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8.3940000000000001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8.4190000000000005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8.4190000000000005</v>
      </c>
      <c r="E15937" s="48">
        <f>+IF(D15937="","",AVERAGE(D15890:D15937))</f>
        <v>9.5263333333333318</v>
      </c>
      <c r="F15937" s="48">
        <f>+IF(D15937="","",MIN(D15890:D15937))</f>
        <v>8.07</v>
      </c>
      <c r="G15937" s="48">
        <f>+IF(D15937="","",MAX(D15890:D15937))</f>
        <v>11.613</v>
      </c>
      <c r="H15937" s="48">
        <f>STDEV(D15890:D15937)</f>
        <v>0.93187779614623001</v>
      </c>
      <c r="I15937" s="48">
        <f>+IF(F15937="","",(G15937-F15937))</f>
        <v>3.5429999999999993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8.3439999999999994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8.7919999999999998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8.7669999999999995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8.1950000000000003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7.8949999999999996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7.6950000000000003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7.5190000000000001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7.569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7.5940000000000003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7.5940000000000003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7.2930000000000001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6.9649999999999999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6.9139999999999997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6.94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7.0149999999999997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7.0659999999999998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7.1159999999999997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7.1420000000000003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7.1920000000000002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7.444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7.6449999999999996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7.72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7.87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8.07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8.1449999999999996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8.17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8.3940000000000001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8.5679999999999996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8.7420000000000009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8.7669999999999995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8.7919999999999998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8.6929999999999996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8.5679999999999996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8.3439999999999994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8.02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7.5940000000000003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7.2679999999999998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6.9139999999999997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6.7370000000000001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6.94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7.0149999999999997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7.2169999999999996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7.2679999999999998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7.2930000000000001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7.1159999999999997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6.6360000000000001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6.306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5.8209999999999997</v>
      </c>
      <c r="E15985" s="48">
        <f>+IF(D15985="","",AVERAGE(D15938:D15985))</f>
        <v>7.6184166666666648</v>
      </c>
      <c r="F15985" s="48">
        <f>+IF(D15985="","",MIN(D15938:D15985))</f>
        <v>5.8209999999999997</v>
      </c>
      <c r="G15985" s="48">
        <f>+IF(D15985="","",MAX(D15938:D15985))</f>
        <v>8.7919999999999998</v>
      </c>
      <c r="H15985" s="48">
        <f>STDEV(D15938:D15985)</f>
        <v>0.71976836798104671</v>
      </c>
      <c r="I15985" s="48">
        <f>+IF(F15985="","",(G15985-F15985))</f>
        <v>2.9710000000000001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5.4109999999999996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4.532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3.9060000000000001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3.9060000000000001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5.0759999999999996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4.8689999999999998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4.6879999999999997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4.8689999999999998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4.9210000000000003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4.6619999999999999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4.3499999999999996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4.4279999999999999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4.9989999999999997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5.3339999999999996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5.7190000000000003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5.6929999999999996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6.1280000000000001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6.5090000000000003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6.4580000000000002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6.56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7.3929999999999998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7.5190000000000001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7.97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8.593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8.8170000000000002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8.891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9.3119999999999994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9.1140000000000008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8.8659999999999997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8.2449999999999992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7.444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6.56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5.9489999999999998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5.6159999999999997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5.4619999999999997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5.6929999999999996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5.8470000000000004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5.8719999999999999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5.77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5.6929999999999996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5.5140000000000002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5.4619999999999997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5.3849999999999998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5.5650000000000004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5.7190000000000003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5.6680000000000001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5.7450000000000001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5.77</v>
      </c>
      <c r="E16033" s="48">
        <f>+IF(D16033="","",AVERAGE(D15986:D16033))</f>
        <v>6.0931666666666677</v>
      </c>
      <c r="F16033" s="48">
        <f>+IF(D16033="","",MIN(D15986:D16033))</f>
        <v>3.9060000000000001</v>
      </c>
      <c r="G16033" s="48">
        <f>+IF(D16033="","",MAX(D15986:D16033))</f>
        <v>9.3119999999999994</v>
      </c>
      <c r="H16033" s="48">
        <f>STDEV(D15986:D16033)</f>
        <v>1.4302198958043482</v>
      </c>
      <c r="I16033" s="48">
        <f>+IF(F16033="","",(G16033-F16033))</f>
        <v>5.4059999999999988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5.3339999999999996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4.8949999999999996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5.2050000000000001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4.8949999999999996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4.5060000000000002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4.4539999999999997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4.5060000000000002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4.5579999999999998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4.3499999999999996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4.194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4.0110000000000001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3.9060000000000001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3.6960000000000002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3.5379999999999998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3.4849999999999999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3.512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3.8010000000000002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4.1150000000000002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4.766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5.282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5.5389999999999997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5.36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5.36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5.4619999999999997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5.5140000000000002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5.6680000000000001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5.8470000000000004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5.5650000000000004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5.4370000000000003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5.77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5.8979999999999997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6.1790000000000003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6.2039999999999997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5.9749999999999996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5.6929999999999996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5.3849999999999998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4.8689999999999998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4.8949999999999996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4.74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4.7140000000000004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4.2460000000000004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3.5640000000000001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3.1419999999999999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2.8769999999999998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2.5840000000000001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2.2890000000000001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1.615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1.099</v>
      </c>
      <c r="E16081" s="48">
        <f>+IF(D16081="","",AVERAGE(D16034:D16081))</f>
        <v>4.5520625000000008</v>
      </c>
      <c r="F16081" s="48">
        <f>+IF(D16081="","",MIN(D16034:D16081))</f>
        <v>1.099</v>
      </c>
      <c r="G16081" s="48">
        <f>+IF(D16081="","",MAX(D16034:D16081))</f>
        <v>6.2039999999999997</v>
      </c>
      <c r="H16081" s="48">
        <f>STDEV(D16034:D16081)</f>
        <v>1.1726025320364464</v>
      </c>
      <c r="I16081" s="48">
        <f>+IF(F16081="","",(G16081-F16081))</f>
        <v>5.1049999999999995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0.68700000000000006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0.96199999999999997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1.5069999999999999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1.8320000000000001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2.0739999999999998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1.994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1.778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1.9670000000000001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2.1280000000000001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2.0209999999999999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1.48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1.2350000000000001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0.71499999999999997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0.35599999999999998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0.218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0.27300000000000002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0.32900000000000001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0.27300000000000002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0.77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2.1280000000000001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4.0110000000000001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5.4370000000000003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6.1280000000000001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7.0659999999999998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8.07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8.3940000000000001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9.0640000000000001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8.5679999999999996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8.2949999999999999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8.2200000000000006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8.07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7.8949999999999996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7.7949999999999999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7.5190000000000001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6.7629999999999999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6.3310000000000004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6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5.77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5.282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4.8689999999999998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4.4279999999999999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4.532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4.141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4.0369999999999999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3.9319999999999999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3.6429999999999998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3.0630000000000002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2.1280000000000001</v>
      </c>
      <c r="E16129" s="48">
        <f>+IF(D16129="","",AVERAGE(D16082:D16129))</f>
        <v>4.0453749999999999</v>
      </c>
      <c r="F16129" s="48">
        <f>+IF(D16129="","",MIN(D16082:D16129))</f>
        <v>0.218</v>
      </c>
      <c r="G16129" s="48">
        <f>+IF(D16129="","",MAX(D16082:D16129))</f>
        <v>9.0640000000000001</v>
      </c>
      <c r="H16129" s="48">
        <f>STDEV(D16082:D16129)</f>
        <v>2.8567385184447591</v>
      </c>
      <c r="I16129" s="48">
        <f>+IF(F16129="","",(G16129-F16129))</f>
        <v>8.8460000000000001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1.425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0.79700000000000004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0.52200000000000002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5.0999999999999997E-2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-0.19900000000000001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-0.255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-0.17100000000000001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-0.39500000000000002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-0.42299999999999999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-0.50700000000000001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-0.73199999999999998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-0.98599999999999999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-1.3839999999999999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-1.2989999999999999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-0.84499999999999997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-0.45100000000000001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-0.33900000000000002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-3.2000000000000001E-2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0.246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0.57699999999999996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0.96199999999999997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1.425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1.778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1.859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2.101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2.2890000000000001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2.5569999999999999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2.903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3.2210000000000001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3.4590000000000001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3.6960000000000002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3.9580000000000002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3.7749999999999999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3.089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1.9670000000000001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0.88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0.32900000000000001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-3.2000000000000001E-2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-0.28299999999999997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-0.59099999999999997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-0.95799999999999996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-1.1850000000000001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-1.5269999999999999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-1.5840000000000001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-1.7849999999999999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-2.1309999999999998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-2.1890000000000001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-2.1019999999999999</v>
      </c>
      <c r="E16177" s="48">
        <f>+IF(D16177="","",AVERAGE(D16130:D16177))</f>
        <v>0.44752083333333331</v>
      </c>
      <c r="F16177" s="48">
        <f>+IF(D16177="","",MIN(D16130:D16177))</f>
        <v>-2.1890000000000001</v>
      </c>
      <c r="G16177" s="48">
        <f>+IF(D16177="","",MAX(D16130:D16177))</f>
        <v>3.9580000000000002</v>
      </c>
      <c r="H16177" s="48">
        <f>STDEV(D16130:D16177)</f>
        <v>1.7229647751994277</v>
      </c>
      <c r="I16177" s="48">
        <f>+IF(F16177="","",(G16177-F16177))</f>
        <v>6.1470000000000002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-2.3919999999999999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-2.625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-3.3010000000000002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-3.6269999999999998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-3.3010000000000002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-2.8879999999999999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-2.1890000000000001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-1.871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-1.8420000000000001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-1.8420000000000001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-2.1309999999999998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-1.327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-0.873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-0.84499999999999997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-1.7270000000000001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-3.2709999999999999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-3.508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-3.5680000000000001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-2.83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-1.27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0.495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3.2480000000000002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4.6100000000000003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5.5650000000000004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6.306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7.0910000000000002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7.6189999999999998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8.1449999999999996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8.4440000000000008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8.6929999999999996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8.8170000000000002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8.5679999999999996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8.02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7.2169999999999996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6.2039999999999997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3.7490000000000001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2.0209999999999999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0.85199999999999998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-3.2000000000000001E-2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-0.50700000000000001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-0.93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-1.2989999999999999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-1.498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-1.7270000000000001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-1.871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-2.044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-2.363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-2.4209999999999998</v>
      </c>
      <c r="E16225" s="48">
        <f>+IF(D16225="","",AVERAGE(D16178:D16225))</f>
        <v>0.91133333333333333</v>
      </c>
      <c r="F16225" s="48">
        <f>+IF(D16225="","",MIN(D16178:D16225))</f>
        <v>-3.6269999999999998</v>
      </c>
      <c r="G16225" s="48">
        <f>+IF(D16225="","",MAX(D16178:D16225))</f>
        <v>8.8170000000000002</v>
      </c>
      <c r="H16225" s="48">
        <f>STDEV(D16178:D16225)</f>
        <v>4.2866124865596467</v>
      </c>
      <c r="I16225" s="48">
        <f>+IF(F16225="","",(G16225-F16225))</f>
        <v>12.443999999999999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-2.5960000000000001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-2.742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-3.0649999999999999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-3.1829999999999998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-3.2120000000000002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-3.39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-3.8359999999999999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-3.7469999999999999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-3.956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-4.2569999999999997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-4.4989999999999997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-4.59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-4.4690000000000003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-4.4080000000000004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-4.9260000000000002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-5.0789999999999997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-4.8949999999999996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-4.7729999999999997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-3.5680000000000001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-1.7270000000000001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7.9000000000000001E-2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1.5880000000000001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2.85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3.88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4.6619999999999999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5.36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5.6159999999999997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6.1790000000000003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6.4329999999999998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6.7119999999999997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6.9649999999999999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6.99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6.6360000000000001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5.8470000000000004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5.2569999999999997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4.1680000000000001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3.6429999999999998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3.274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2.85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0.246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-0.95799999999999996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-1.3560000000000001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-1.67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-1.498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-1.47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-1.5840000000000001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-1.871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-2.2759999999999998</v>
      </c>
      <c r="E16273" s="48">
        <f>+IF(D16273="","",AVERAGE(D16226:D16273))</f>
        <v>-7.6250000000002887E-3</v>
      </c>
      <c r="F16273" s="48">
        <f>+IF(D16273="","",MIN(D16226:D16273))</f>
        <v>-5.0789999999999997</v>
      </c>
      <c r="G16273" s="48">
        <f>+IF(D16273="","",MAX(D16226:D16273))</f>
        <v>6.99</v>
      </c>
      <c r="H16273" s="48">
        <f>STDEV(D16226:D16273)</f>
        <v>4.1707835562882245</v>
      </c>
      <c r="I16273" s="48">
        <f>+IF(F16273="","",(G16273-F16273))</f>
        <v>12.068999999999999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-2.625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-3.1240000000000001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-3.419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-3.508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-3.9860000000000002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-3.8069999999999999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-4.4390000000000001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-4.4390000000000001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-4.8040000000000003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-5.202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-5.202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-4.6509999999999998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-5.1100000000000003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-5.5110000000000001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-5.6980000000000004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-5.8540000000000001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-5.7910000000000004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-5.5739999999999998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-4.3179999999999996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-2.5960000000000001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-1.071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0.88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2.2360000000000002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3.1160000000000001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3.6960000000000002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4.5060000000000002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5.024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5.6420000000000003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5.5650000000000004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5.6420000000000003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5.6420000000000003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5.6929999999999996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5.282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3.5910000000000002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1.5880000000000001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2.4E-2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-0.17100000000000001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-0.90200000000000002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-1.0149999999999999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-1.67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-1.5269999999999999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-2.16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-2.7709999999999999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-3.0059999999999998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-3.0939999999999999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-3.6869999999999998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-3.6269999999999998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-3.8069999999999999</v>
      </c>
      <c r="E16321" s="48">
        <f>+IF(D16321="","",AVERAGE(D16274:D16321))</f>
        <v>-1.2508125000000003</v>
      </c>
      <c r="F16321" s="48">
        <f>+IF(D16321="","",MIN(D16274:D16321))</f>
        <v>-5.8540000000000001</v>
      </c>
      <c r="G16321" s="48">
        <f>+IF(D16321="","",MAX(D16274:D16321))</f>
        <v>5.6929999999999996</v>
      </c>
      <c r="H16321" s="48">
        <f>STDEV(D16274:D16321)</f>
        <v>3.8718781942785587</v>
      </c>
      <c r="I16321" s="48">
        <f>+IF(F16321="","",(G16321-F16321))</f>
        <v>11.547000000000001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-3.7770000000000001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-4.016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-4.59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-5.0789999999999997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-4.9870000000000001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-4.7430000000000003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-4.53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-4.6509999999999998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-4.9260000000000002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-4.9569999999999999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-4.6210000000000004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-4.9569999999999999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-4.8339999999999996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-5.0179999999999998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-4.4690000000000003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-4.2869999999999999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-4.1369999999999996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-3.9860000000000002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-3.153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-2.1019999999999999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-0.84499999999999997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-4.0000000000000001E-3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0.495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1.071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1.3979999999999999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1.5880000000000001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1.67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1.8320000000000001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2.0209999999999999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1.9670000000000001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2.262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2.1819999999999999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1.8859999999999999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1.4530000000000001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1.371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1.371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1.371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1.262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0.88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0.35599999999999998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0.32900000000000001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0.439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0.66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0.82499999999999996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0.85199999999999998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0.93400000000000005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0.93400000000000005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0.93400000000000005</v>
      </c>
      <c r="E16369" s="48">
        <f>+IF(D16369="","",AVERAGE(D16322:D16369))</f>
        <v>-1.1734583333333346</v>
      </c>
      <c r="F16369" s="48">
        <f>+IF(D16369="","",MIN(D16322:D16369))</f>
        <v>-5.0789999999999997</v>
      </c>
      <c r="G16369" s="48">
        <f>+IF(D16369="","",MAX(D16322:D16369))</f>
        <v>2.262</v>
      </c>
      <c r="H16369" s="48">
        <f>STDEV(D16322:D16369)</f>
        <v>2.8390310675443957</v>
      </c>
      <c r="I16369" s="48">
        <f>+IF(F16369="","",(G16369-F16369))</f>
        <v>7.3409999999999993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1.0169999999999999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1.1259999999999999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1.208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1.3169999999999999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1.371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1.48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1.5609999999999999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1.5880000000000001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1.5880000000000001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1.643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1.6970000000000001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1.67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1.67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1.724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1.7509999999999999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1.7509999999999999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1.8320000000000001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2.0209999999999999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2.1549999999999998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2.3959999999999999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2.7970000000000002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2.956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3.38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3.8010000000000002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4.0110000000000001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4.0629999999999997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4.141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4.2720000000000002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4.3499999999999996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4.3499999999999996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4.2720000000000002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4.2720000000000002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4.1150000000000002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3.9319999999999999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3.8540000000000001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3.88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3.9319999999999999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3.9580000000000002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3.9319999999999999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3.88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3.8540000000000001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3.88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3.8540000000000001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3.7749999999999999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3.7749999999999999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3.7749999999999999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3.7490000000000001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3.8010000000000002</v>
      </c>
      <c r="E16417" s="48">
        <f>+IF(D16417="","",AVERAGE(D16370:D16417))</f>
        <v>2.9411874999999998</v>
      </c>
      <c r="F16417" s="48">
        <f>+IF(D16417="","",MIN(D16370:D16417))</f>
        <v>1.0169999999999999</v>
      </c>
      <c r="G16417" s="48">
        <f>+IF(D16417="","",MAX(D16370:D16417))</f>
        <v>4.3499999999999996</v>
      </c>
      <c r="H16417" s="48">
        <f>STDEV(D16370:D16417)</f>
        <v>1.1726986273031643</v>
      </c>
      <c r="I16417" s="48">
        <f>+IF(F16417="","",(G16417-F16417))</f>
        <v>3.3329999999999997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3.7490000000000001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3.67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3.6429999999999998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3.6429999999999998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3.4329999999999998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3.327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3.0089999999999999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2.823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2.5299999999999998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2.5569999999999999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2.423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2.1819999999999999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2.262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2.2360000000000002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2.423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2.5569999999999999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2.61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2.5030000000000001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2.903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3.4329999999999998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3.5640000000000001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3.67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3.6429999999999998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3.6960000000000002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3.5640000000000001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3.38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3.2210000000000001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3.1419999999999999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3.2210000000000001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3.3010000000000002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3.38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3.512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3.5379999999999998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3.5910000000000002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3.617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3.67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3.6960000000000002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3.722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3.8010000000000002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3.8540000000000001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3.827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3.6960000000000002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3.38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3.3010000000000002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2.903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2.5840000000000001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2.2890000000000001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2.2090000000000001</v>
      </c>
      <c r="E16465" s="48">
        <f>+IF(D16465="","",AVERAGE(D16418:D16465))</f>
        <v>3.1851666666666656</v>
      </c>
      <c r="F16465" s="48">
        <f>+IF(D16465="","",MIN(D16418:D16465))</f>
        <v>2.1819999999999999</v>
      </c>
      <c r="G16465" s="48">
        <f>+IF(D16465="","",MAX(D16418:D16465))</f>
        <v>3.8540000000000001</v>
      </c>
      <c r="H16465" s="48">
        <f>STDEV(D16418:D16465)</f>
        <v>0.53582079940780669</v>
      </c>
      <c r="I16465" s="48">
        <f>+IF(F16465="","",(G16465-F16465))</f>
        <v>1.6720000000000002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2.2090000000000001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2.0470000000000002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2.0209999999999999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1.913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1.6970000000000001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1.534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1.099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0.90700000000000003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1.18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1.8049999999999999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1.913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1.8859999999999999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1.6970000000000001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1.4530000000000001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1.1259999999999999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0.79700000000000004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0.60499999999999998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0.88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1.262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1.994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3.0089999999999999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5.2569999999999997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7.1420000000000003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8.3940000000000001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8.99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9.2129999999999992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9.8789999999999996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10.222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10.345000000000001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10.198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9.952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10.124000000000001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9.2870000000000008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8.02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6.8129999999999997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5.7190000000000003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4.8179999999999996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3.6960000000000002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2.7170000000000001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2.7440000000000002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2.262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2.77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2.4769999999999999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2.4769999999999999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1.8859999999999999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1.5069999999999999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1.94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1.778</v>
      </c>
      <c r="E16513" s="48">
        <f>+IF(D16513="","",AVERAGE(D16466:D16513))</f>
        <v>4.034604166666667</v>
      </c>
      <c r="F16513" s="48">
        <f>+IF(D16513="","",MIN(D16466:D16513))</f>
        <v>0.60499999999999998</v>
      </c>
      <c r="G16513" s="48">
        <f>+IF(D16513="","",MAX(D16466:D16513))</f>
        <v>10.345000000000001</v>
      </c>
      <c r="H16513" s="48">
        <f>STDEV(D16466:D16513)</f>
        <v>3.3453373823404404</v>
      </c>
      <c r="I16513" s="48">
        <f>+IF(F16513="","",(G16513-F16513))</f>
        <v>9.74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5.2569999999999997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5.7190000000000003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5.9749999999999996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6.0510000000000002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6.1790000000000003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6.1529999999999996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5.8979999999999997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5.77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5.7190000000000003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5.8209999999999997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6.2549999999999999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6.3310000000000004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6.3819999999999997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6.4080000000000004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6.4329999999999998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6.5350000000000001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6.6360000000000001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6.8390000000000004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7.1669999999999998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7.3179999999999996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7.569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7.6189999999999998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7.92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8.3940000000000001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8.8170000000000002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9.1630000000000003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9.4849999999999994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9.6820000000000004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9.3859999999999992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9.4350000000000005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9.4350000000000005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9.3610000000000007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9.3610000000000007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9.3360000000000003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9.3859999999999992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9.4350000000000005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10.051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10.247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9.8539999999999992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9.4350000000000005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8.17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7.444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7.0149999999999997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7.0659999999999998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7.67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7.2930000000000001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6.56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6.0259999999999998</v>
      </c>
      <c r="E16561" s="48">
        <f>+IF(D16561="","",AVERAGE(D16514:D16561))</f>
        <v>7.6137708333333336</v>
      </c>
      <c r="F16561" s="48">
        <f>+IF(D16561="","",MIN(D16514:D16561))</f>
        <v>5.2569999999999997</v>
      </c>
      <c r="G16561" s="48">
        <f>+IF(D16561="","",MAX(D16514:D16561))</f>
        <v>10.247</v>
      </c>
      <c r="H16561" s="48">
        <f>STDEV(D16514:D16561)</f>
        <v>1.5021670196339283</v>
      </c>
      <c r="I16561" s="48">
        <f>+IF(F16561="","",(G16561-F16561))</f>
        <v>4.99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5.6929999999999996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6.4080000000000004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5.4370000000000003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5.024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4.6100000000000003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5.36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4.7140000000000004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4.6879999999999997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4.0369999999999999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3.6960000000000002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3.0089999999999999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2.903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2.3159999999999998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2.1819999999999999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1.778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2.0209999999999999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2.5299999999999998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2.7440000000000002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3.4060000000000001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4.766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5.8470000000000004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7.3929999999999998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7.92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8.7669999999999995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9.6080000000000005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9.8049999999999997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10.369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10.198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9.7560000000000002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9.4600000000000009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9.1630000000000003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8.9649999999999999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8.8409999999999993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8.17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7.3179999999999996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6.7370000000000001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7.0410000000000004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7.1159999999999997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7.1669999999999998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6.8129999999999997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7.2169999999999996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7.8949999999999996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8.1199999999999992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8.1449999999999996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8.02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7.9450000000000003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7.67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7.4690000000000003</v>
      </c>
      <c r="E16609" s="48">
        <f>+IF(D16609="","",AVERAGE(D16562:D16609))</f>
        <v>6.3803541666666668</v>
      </c>
      <c r="F16609" s="48">
        <f>+IF(D16609="","",MIN(D16562:D16609))</f>
        <v>1.778</v>
      </c>
      <c r="G16609" s="48">
        <f>+IF(D16609="","",MAX(D16562:D16609))</f>
        <v>10.369</v>
      </c>
      <c r="H16609" s="48">
        <f>STDEV(D16562:D16609)</f>
        <v>2.481771008772216</v>
      </c>
      <c r="I16609" s="48">
        <f>+IF(F16609="","",(G16609-F16609))</f>
        <v>8.5909999999999993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7.5190000000000001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7.2930000000000001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7.1159999999999997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7.242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7.3179999999999996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7.5439999999999996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7.3929999999999998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6.5090000000000003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6.3310000000000004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5.1790000000000003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5.36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5.2309999999999999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3.6429999999999998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3.5379999999999998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2.823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2.262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1.425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1.534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2.956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6.2809999999999997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7.5439999999999996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7.9450000000000003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8.7420000000000009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9.5830000000000002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10.074999999999999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10.638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10.516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11.102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11.297000000000001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11.321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11.297000000000001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11.613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11.224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9.4350000000000005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7.72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6.1529999999999996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4.6619999999999999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3.7490000000000001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3.4590000000000001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2.956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2.5840000000000001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2.2090000000000001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1.4530000000000001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0.55000000000000004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0.66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0.55000000000000004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0.46700000000000003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2.4E-2</v>
      </c>
      <c r="E16657" s="48">
        <f>+IF(D16657="","",AVERAGE(D16610:D16657))</f>
        <v>5.9171874999999998</v>
      </c>
      <c r="F16657" s="48">
        <f>+IF(D16657="","",MIN(D16610:D16657))</f>
        <v>2.4E-2</v>
      </c>
      <c r="G16657" s="48">
        <f>+IF(D16657="","",MAX(D16610:D16657))</f>
        <v>11.613</v>
      </c>
      <c r="H16657" s="48">
        <f>STDEV(D16610:D16657)</f>
        <v>3.552227354331603</v>
      </c>
      <c r="I16657" s="48">
        <f>+IF(F16657="","",(G16657-F16657))</f>
        <v>11.589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-0.17100000000000001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-0.47899999999999998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-0.59099999999999997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-0.64800000000000002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-0.67600000000000005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-0.95799999999999996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-1.071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-0.98599999999999999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-0.90200000000000002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-0.93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-0.84499999999999997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-0.70399999999999996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-0.76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-0.59099999999999997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-0.76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-1.27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-1.2989999999999999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-0.873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0.46700000000000003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1.8049999999999999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3.0630000000000002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3.67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4.2720000000000002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5.7450000000000001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8.4190000000000005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12.534000000000001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8.891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8.4190000000000005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8.3439999999999994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8.2949999999999999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8.27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7.72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7.3680000000000003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7.2679999999999998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6.94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6.8639999999999999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6.99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6.9139999999999997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6.4329999999999998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5.6159999999999997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4.8440000000000003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4.9989999999999997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3.67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2.7170000000000001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2.903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3.3010000000000002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3.9580000000000002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3.67</v>
      </c>
      <c r="E16705" s="48">
        <f>+IF(D16705="","",AVERAGE(D16658:D16705))</f>
        <v>3.3303124999999993</v>
      </c>
      <c r="F16705" s="48">
        <f>+IF(D16705="","",MIN(D16658:D16705))</f>
        <v>-1.2989999999999999</v>
      </c>
      <c r="G16705" s="48">
        <f>+IF(D16705="","",MAX(D16658:D16705))</f>
        <v>12.534000000000001</v>
      </c>
      <c r="H16705" s="48">
        <f>STDEV(D16658:D16705)</f>
        <v>3.8378362485232125</v>
      </c>
      <c r="I16705" s="48">
        <f>+IF(F16705="","",(G16705-F16705))</f>
        <v>13.833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2.93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1.6970000000000001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1.099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2.37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4.5579999999999998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4.9210000000000003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4.7919999999999998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3.9319999999999999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3.38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3.67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3.3540000000000001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3.1680000000000001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3.3010000000000002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3.1419999999999999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2.956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2.7970000000000002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2.93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2.823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2.637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3.827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5.1280000000000001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6.077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6.4329999999999998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6.8129999999999997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7.1420000000000003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7.2930000000000001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7.444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7.77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7.7450000000000001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7.3179999999999996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6.99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6.9139999999999997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6.7629999999999999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6.4329999999999998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6.0510000000000002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5.9749999999999996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5.77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5.4370000000000003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5.2309999999999999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5.2050000000000001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5.2309999999999999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5.3339999999999996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5.4109999999999996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5.4619999999999997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5.4370000000000003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5.3339999999999996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5.2569999999999997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5.3849999999999998</v>
      </c>
      <c r="E16753" s="48">
        <f>+IF(D16753="","",AVERAGE(D16706:D16753))</f>
        <v>4.9388958333333335</v>
      </c>
      <c r="F16753" s="48">
        <f>+IF(D16753="","",MIN(D16706:D16753))</f>
        <v>1.099</v>
      </c>
      <c r="G16753" s="48">
        <f>+IF(D16753="","",MAX(D16706:D16753))</f>
        <v>7.77</v>
      </c>
      <c r="H16753" s="48">
        <f>STDEV(D16706:D16753)</f>
        <v>1.7262001466704979</v>
      </c>
      <c r="I16753" s="48">
        <f>+IF(F16753="","",(G16753-F16753))</f>
        <v>6.6709999999999994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5.4370000000000003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5.5140000000000002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5.4619999999999997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5.4109999999999996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5.3849999999999998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5.3339999999999996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5.1280000000000001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5.0759999999999996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5.1020000000000003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5.1539999999999999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5.2569999999999997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5.282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5.2569999999999997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5.2569999999999997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5.1539999999999999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4.9729999999999999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5.1020000000000003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5.282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5.4619999999999997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5.6929999999999996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6.1020000000000003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6.3570000000000002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6.56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6.7880000000000003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6.99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7.5190000000000001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9.6319999999999997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9.5579999999999998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9.2620000000000005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9.2620000000000005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9.4849999999999994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9.5579999999999998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9.5090000000000003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9.4849999999999994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9.2870000000000008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9.5090000000000003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9.5090000000000003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9.3360000000000003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9.2870000000000008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9.3119999999999994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8.7420000000000009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7.77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6.8639999999999999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6.0510000000000002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5.6420000000000003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4.9210000000000003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4.74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4.4539999999999997</v>
      </c>
      <c r="E16801" s="48">
        <f>+IF(D16801="","",AVERAGE(D16754:D16801))</f>
        <v>6.8169375000000008</v>
      </c>
      <c r="F16801" s="48">
        <f>+IF(D16801="","",MIN(D16754:D16801))</f>
        <v>4.4539999999999997</v>
      </c>
      <c r="G16801" s="48">
        <f>+IF(D16801="","",MAX(D16754:D16801))</f>
        <v>9.6319999999999997</v>
      </c>
      <c r="H16801" s="48">
        <f>STDEV(D16754:D16801)</f>
        <v>1.8709390565856054</v>
      </c>
      <c r="I16801" s="48">
        <f>+IF(F16801="","",(G16801-F16801))</f>
        <v>5.1779999999999999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4.0369999999999999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3.2210000000000001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3.3010000000000002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3.274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4.0110000000000001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4.5579999999999998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5.1020000000000003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5.0759999999999996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6.4080000000000004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6.4080000000000004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6.2809999999999997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6.2549999999999999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6.1529999999999996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6.585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6.0510000000000002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5.5910000000000002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4.8179999999999996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5.9749999999999996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6.585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7.0659999999999998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7.9950000000000001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8.17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8.4689999999999994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8.7919999999999998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9.0150000000000006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9.3119999999999994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9.5090000000000003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9.6319999999999997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9.8539999999999992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9.6820000000000004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9.6319999999999997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9.5340000000000007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9.3859999999999992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9.2129999999999992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8.99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8.7170000000000005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8.3190000000000008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8.17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8.17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8.17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8.1449999999999996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8.07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8.07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8.1449999999999996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8.2449999999999992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8.3190000000000008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8.4190000000000005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8.4689999999999994</v>
      </c>
      <c r="E16849" s="48">
        <f>+IF(D16849="","",AVERAGE(D16802:D16849))</f>
        <v>7.3201875000000003</v>
      </c>
      <c r="F16849" s="48">
        <f>+IF(D16849="","",MIN(D16802:D16849))</f>
        <v>3.2210000000000001</v>
      </c>
      <c r="G16849" s="48">
        <f>+IF(D16849="","",MAX(D16802:D16849))</f>
        <v>9.8539999999999992</v>
      </c>
      <c r="H16849" s="48">
        <f>STDEV(D16802:D16849)</f>
        <v>1.9252232106704517</v>
      </c>
      <c r="I16849" s="48">
        <f>+IF(F16849="","",(G16849-F16849))</f>
        <v>6.6329999999999991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8.5429999999999993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8.7669999999999995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9.0890000000000004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9.1140000000000008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9.3119999999999994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9.3859999999999992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9.6820000000000004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9.9280000000000008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10.247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10.467000000000001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10.492000000000001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10.712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11.029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11.029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11.127000000000001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11.2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11.346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11.029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11.127000000000001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11.175000000000001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11.37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11.565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12.000999999999999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12.582000000000001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13.087999999999999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13.618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12.727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11.516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10.59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10.882999999999999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10.785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10.295999999999999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10.271000000000001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9.9280000000000008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10.074999999999999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10.492000000000001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9.8789999999999996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9.0890000000000004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8.8659999999999997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8.3940000000000001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7.8949999999999996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7.6449999999999996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7.4690000000000003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8.0449999999999999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9.2129999999999992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9.5090000000000003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9.4350000000000005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9.4350000000000005</v>
      </c>
      <c r="E16897" s="48">
        <f>+IF(D16897="","",AVERAGE(D16850:D16897))</f>
        <v>10.238791666666668</v>
      </c>
      <c r="F16897" s="48">
        <f>+IF(D16897="","",MIN(D16850:D16897))</f>
        <v>7.4690000000000003</v>
      </c>
      <c r="G16897" s="48">
        <f>+IF(D16897="","",MAX(D16850:D16897))</f>
        <v>13.618</v>
      </c>
      <c r="H16897" s="48">
        <f>STDEV(D16850:D16897)</f>
        <v>1.3898097062200754</v>
      </c>
      <c r="I16897" s="48">
        <f>+IF(F16897="","",(G16897-F16897))</f>
        <v>6.149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9.41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9.3119999999999994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9.2129999999999992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8.7669999999999995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7.5439999999999996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7.1159999999999997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7.0149999999999997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6.7119999999999997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6.8890000000000002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7.0659999999999998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7.343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7.343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7.3929999999999998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7.444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7.343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7.2679999999999998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7.343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7.5190000000000001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7.87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8.07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8.6180000000000003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9.3610000000000007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9.8539999999999992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10.443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10.686999999999999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10.98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11.2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11.419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11.516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11.637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11.662000000000001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11.54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11.321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11.029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10.663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10.247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9.8539999999999992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9.5830000000000002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9.3610000000000007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9.1880000000000006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9.0640000000000001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8.891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8.4689999999999994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7.92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7.72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7.5190000000000001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8.3190000000000008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8.4440000000000008</v>
      </c>
      <c r="E16945" s="48">
        <f>+IF(D16945="","",AVERAGE(D16898:D16945))</f>
        <v>8.9685208333333364</v>
      </c>
      <c r="F16945" s="48">
        <f>+IF(D16945="","",MIN(D16898:D16945))</f>
        <v>6.7119999999999997</v>
      </c>
      <c r="G16945" s="48">
        <f>+IF(D16945="","",MAX(D16898:D16945))</f>
        <v>11.662000000000001</v>
      </c>
      <c r="H16945" s="48">
        <f>STDEV(D16898:D16945)</f>
        <v>1.56542344199523</v>
      </c>
      <c r="I16945" s="48">
        <f>+IF(F16945="","",(G16945-F16945))</f>
        <v>4.9500000000000011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7.72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7.1420000000000003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6.7880000000000003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6.8390000000000004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9.1140000000000008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9.2129999999999992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9.3610000000000007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9.4849999999999994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9.5579999999999998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9.3859999999999992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9.6080000000000005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9.3119999999999994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8.7919999999999998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9.1880000000000006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9.1630000000000003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9.0150000000000006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9.5090000000000003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9.8049999999999997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10.834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11.613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11.321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10.81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10.492000000000001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10.051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9.952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9.8789999999999996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9.8049999999999997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9.7799999999999994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9.7059999999999995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9.8539999999999992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9.5579999999999998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8.7919999999999998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8.4190000000000005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8.2200000000000006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7.77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7.5190000000000001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7.0149999999999997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6.8639999999999999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6.2039999999999997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5.9749999999999996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5.4880000000000004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5.2050000000000001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5.36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5.77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5.024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4.8949999999999996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4.3499999999999996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3.9580000000000002</v>
      </c>
      <c r="E16993" s="48">
        <f>+IF(D16993="","",AVERAGE(D16946:D16993))</f>
        <v>8.3225208333333338</v>
      </c>
      <c r="F16993" s="48">
        <f>+IF(D16993="","",MIN(D16946:D16993))</f>
        <v>3.9580000000000002</v>
      </c>
      <c r="G16993" s="48">
        <f>+IF(D16993="","",MAX(D16946:D16993))</f>
        <v>11.613</v>
      </c>
      <c r="H16993" s="48">
        <f>STDEV(D16946:D16993)</f>
        <v>1.9674741879902315</v>
      </c>
      <c r="I16993" s="48">
        <f>+IF(F16993="","",(G16993-F16993))</f>
        <v>7.6549999999999994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2.9830000000000001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2.3959999999999999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3.0089999999999999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3.1680000000000001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2.423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2.2360000000000002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2.2360000000000002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2.1280000000000001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1.6970000000000001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1.208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1.3979999999999999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1.5069999999999999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1.044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1.099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1.3440000000000001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1.615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1.8320000000000001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1.9670000000000001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2.4769999999999999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2.7970000000000002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3.327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4.6619999999999999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5.8209999999999997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6.7370000000000001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7.3929999999999998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7.82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7.87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7.82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7.87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7.92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7.444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7.1669999999999998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6.99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6.585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5.9749999999999996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5.5140000000000002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4.6100000000000003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3.7490000000000001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2.93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2.61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2.5569999999999999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2.5299999999999998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2.0209999999999999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1.7509999999999999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1.208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1.2350000000000001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0.82499999999999996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0.74199999999999999</v>
      </c>
      <c r="E17041" s="48">
        <f>+IF(D17041="","",AVERAGE(D16994:D17041))</f>
        <v>3.6301458333333336</v>
      </c>
      <c r="F17041" s="48">
        <f>+IF(D17041="","",MIN(D16994:D17041))</f>
        <v>0.74199999999999999</v>
      </c>
      <c r="G17041" s="48">
        <f>+IF(D17041="","",MAX(D16994:D17041))</f>
        <v>7.92</v>
      </c>
      <c r="H17041" s="48">
        <f>STDEV(D16994:D17041)</f>
        <v>2.4136065623573777</v>
      </c>
      <c r="I17041" s="48">
        <f>+IF(F17041="","",(G17041-F17041))</f>
        <v>7.1779999999999999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0.13500000000000001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-0.14299999999999999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-0.17100000000000001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-0.50700000000000001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-0.70399999999999996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-0.93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-1.0149999999999999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-0.84499999999999997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-0.76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-1.1850000000000001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-1.327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-1.3560000000000001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-1.498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-1.413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-1.157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-1.0149999999999999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-0.76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-0.33900000000000002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-0.14299999999999999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-4.0000000000000001E-3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0.46700000000000003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0.77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1.3169999999999999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2.1280000000000001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3.089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3.7749999999999999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4.532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5.4880000000000004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5.8719999999999999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6.0510000000000002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6.0259999999999998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6.2549999999999999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6.23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6.5350000000000001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6.23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5.6929999999999996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5.4109999999999996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5.3079999999999998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5.282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5.5910000000000002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5.8470000000000004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5.7960000000000003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5.8979999999999997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6.1020000000000003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6.077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6.23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6.4329999999999998</v>
      </c>
      <c r="E17089" s="48">
        <f>+IF(D17089="","",AVERAGE(D17042:D17089))</f>
        <v>2.6103333333333332</v>
      </c>
      <c r="F17089" s="48">
        <f>+IF(D17089="","",MIN(D17042:D17089))</f>
        <v>-1.498</v>
      </c>
      <c r="G17089" s="48">
        <f>+IF(D17089="","",MAX(D17042:D17089))</f>
        <v>6.5350000000000001</v>
      </c>
      <c r="H17089" s="48">
        <f>STDEV(D17042:D17089)</f>
        <v>3.1944386669903557</v>
      </c>
      <c r="I17089" s="48">
        <f>+IF(F17089="","",(G17089-F17089))</f>
        <v>8.0329999999999995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6.484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6.3819999999999997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6.484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6.6109999999999998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6.8639999999999999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7.1420000000000003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7.1669999999999998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7.4939999999999998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7.5439999999999996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7.5439999999999996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7.4189999999999996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7.6189999999999998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7.82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8.07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8.02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8.02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7.97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7.8949999999999996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8.1449999999999996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8.7919999999999998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8.9160000000000004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9.2620000000000005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9.5340000000000007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9.7799999999999994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9.9030000000000005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10.1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9.9770000000000003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9.7560000000000002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9.8290000000000006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9.7309999999999999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9.6820000000000004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9.6319999999999997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9.5340000000000007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9.3859999999999992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9.2379999999999995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9.0150000000000006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8.8409999999999993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8.8409999999999993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8.7669999999999995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8.7170000000000005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8.7420000000000009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8.6180000000000003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8.6180000000000003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8.593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8.5679999999999996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8.5190000000000001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8.4689999999999994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8.4190000000000005</v>
      </c>
      <c r="E17137" s="48">
        <f>+IF(D17137="","",AVERAGE(D17090:D17137))</f>
        <v>8.4681874999999991</v>
      </c>
      <c r="F17137" s="48">
        <f>+IF(D17137="","",MIN(D17090:D17137))</f>
        <v>6.3819999999999997</v>
      </c>
      <c r="G17137" s="48">
        <f>+IF(D17137="","",MAX(D17090:D17137))</f>
        <v>10.1</v>
      </c>
      <c r="H17137" s="48">
        <f>STDEV(D17090:D17137)</f>
        <v>1.0315664736834538</v>
      </c>
      <c r="I17137" s="48">
        <f>+IF(F17137="","",(G17137-F17137))</f>
        <v>3.718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8.3439999999999994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8.1449999999999996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8.0449999999999999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7.5439999999999996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7.0410000000000004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7.1420000000000003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7.5940000000000003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7.242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7.2169999999999996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7.2169999999999996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7.2169999999999996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7.0659999999999998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7.1159999999999997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7.3680000000000003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7.444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7.3680000000000003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7.3680000000000003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7.3929999999999998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7.4189999999999996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7.5940000000000003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7.67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7.97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8.27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8.3940000000000001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8.3940000000000001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8.5190000000000001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8.4440000000000008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8.5190000000000001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8.8170000000000002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9.0890000000000004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9.0399999999999991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8.4190000000000005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8.27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8.07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7.9450000000000003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7.8449999999999998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7.82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7.6189999999999998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7.444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7.3179999999999996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7.0659999999999998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6.99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6.94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7.0149999999999997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6.8129999999999997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6.5350000000000001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6.2039999999999997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5.8470000000000004</v>
      </c>
      <c r="E17185" s="48">
        <f>+IF(D17185="","",AVERAGE(D17138:D17185))</f>
        <v>7.628541666666667</v>
      </c>
      <c r="F17185" s="48">
        <f>+IF(D17185="","",MIN(D17138:D17185))</f>
        <v>5.8470000000000004</v>
      </c>
      <c r="G17185" s="48">
        <f>+IF(D17185="","",MAX(D17138:D17185))</f>
        <v>9.0890000000000004</v>
      </c>
      <c r="H17185" s="48">
        <f>STDEV(D17138:D17185)</f>
        <v>0.69636701494509778</v>
      </c>
      <c r="I17185" s="48">
        <f>+IF(F17185="","",(G17185-F17185))</f>
        <v>3.242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5.77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5.2309999999999999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4.5839999999999996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4.1680000000000001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3.827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4.1150000000000002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5.1790000000000003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5.4880000000000004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5.4370000000000003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5.4619999999999997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5.5650000000000004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5.5140000000000002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5.4619999999999997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5.4370000000000003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5.36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5.3339999999999996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5.2309999999999999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5.3079999999999998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5.4370000000000003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5.6680000000000001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5.9749999999999996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6.4329999999999998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6.9139999999999997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7.3680000000000003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7.6950000000000003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7.77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7.8949999999999996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7.87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8.02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7.82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7.5190000000000001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7.4189999999999996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7.2930000000000001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7.0910000000000002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6.9139999999999997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6.7119999999999997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6.5350000000000001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6.4580000000000002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6.1529999999999996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5.7960000000000003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5.5910000000000002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4.9470000000000001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4.74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4.9210000000000003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4.6100000000000003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4.0369999999999999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3.9319999999999999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3.617</v>
      </c>
      <c r="E17233" s="48">
        <f>+IF(D17233="","",AVERAGE(D17186:D17233))</f>
        <v>5.8671250000000006</v>
      </c>
      <c r="F17233" s="48">
        <f>+IF(D17233="","",MIN(D17186:D17233))</f>
        <v>3.617</v>
      </c>
      <c r="G17233" s="48">
        <f>+IF(D17233="","",MAX(D17186:D17233))</f>
        <v>8.02</v>
      </c>
      <c r="H17233" s="48">
        <f>STDEV(D17186:D17233)</f>
        <v>1.2255691448153379</v>
      </c>
      <c r="I17233" s="48">
        <f>+IF(F17233="","",(G17233-F17233))</f>
        <v>4.4029999999999996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2.956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2.7170000000000001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2.5569999999999999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2.1819999999999999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2.4500000000000002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2.7440000000000002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2.9830000000000001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3.3010000000000002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3.4329999999999998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3.67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4.141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4.3499999999999996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4.2720000000000002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4.0629999999999997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4.0629999999999997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4.0369999999999999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3.9849999999999999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4.0369999999999999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4.22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4.5839999999999996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4.8179999999999996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4.8689999999999998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4.8949999999999996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5.2050000000000001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5.4880000000000004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5.6680000000000001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5.9489999999999998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6.6109999999999998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6.99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6.6870000000000003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6.8390000000000004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6.94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7.1669999999999998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6.6109999999999998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6.306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6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5.5910000000000002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4.4800000000000004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4.1150000000000002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4.194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4.0629999999999997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4.3239999999999998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4.8179999999999996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4.5839999999999996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4.0629999999999997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4.4020000000000001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4.6360000000000001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3.9060000000000001</v>
      </c>
      <c r="E17281" s="48">
        <f>+IF(D17281="","",AVERAGE(D17234:D17281))</f>
        <v>4.6034166666666669</v>
      </c>
      <c r="F17281" s="48">
        <f>+IF(D17281="","",MIN(D17234:D17281))</f>
        <v>2.1819999999999999</v>
      </c>
      <c r="G17281" s="48">
        <f>+IF(D17281="","",MAX(D17234:D17281))</f>
        <v>7.1669999999999998</v>
      </c>
      <c r="H17281" s="48">
        <f>STDEV(D17234:D17281)</f>
        <v>1.3048575993609148</v>
      </c>
      <c r="I17281" s="48">
        <f>+IF(F17281="","",(G17281-F17281))</f>
        <v>4.9849999999999994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4.1680000000000001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4.194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3.5640000000000001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3.4060000000000001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3.1949999999999998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2.823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2.5840000000000001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2.7440000000000002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1.9670000000000001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2.1549999999999998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2.4769999999999999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2.5569999999999999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1.94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2.0470000000000002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2.1819999999999999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2.637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2.637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2.93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3.1419999999999999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3.5640000000000001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4.74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5.6680000000000001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6.484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7.0410000000000004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7.67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8.4689999999999994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9.0399999999999991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9.3859999999999992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9.5340000000000007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9.0150000000000006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8.7919999999999998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8.5679999999999996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8.02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7.67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7.1920000000000002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6.9649999999999999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6.5090000000000003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5.77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5.1790000000000003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4.6879999999999997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4.0369999999999999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3.8010000000000002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3.6960000000000002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4.0890000000000004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4.1150000000000002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4.0629999999999997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4.0629999999999997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3.8010000000000002</v>
      </c>
      <c r="E17329" s="48">
        <f>+IF(D17329="","",AVERAGE(D17282:D17329))</f>
        <v>4.8953750000000005</v>
      </c>
      <c r="F17329" s="48">
        <f>+IF(D17329="","",MIN(D17282:D17329))</f>
        <v>1.94</v>
      </c>
      <c r="G17329" s="48">
        <f>+IF(D17329="","",MAX(D17282:D17329))</f>
        <v>9.5340000000000007</v>
      </c>
      <c r="H17329" s="48">
        <f>STDEV(D17282:D17329)</f>
        <v>2.3661583338057266</v>
      </c>
      <c r="I17329" s="48">
        <f>+IF(F17329="","",(G17329-F17329))</f>
        <v>7.5940000000000012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3.6960000000000002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4.0629999999999997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4.141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4.194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4.5060000000000002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4.3499999999999996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4.3239999999999998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4.532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4.6360000000000001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4.7140000000000004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4.6100000000000003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4.6100000000000003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4.6879999999999997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4.74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4.74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4.8440000000000003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4.8949999999999996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4.9989999999999997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5.3079999999999998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5.4880000000000004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5.7450000000000001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6.1020000000000003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6.6109999999999998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7.2169999999999996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7.2679999999999998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7.5940000000000003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7.5940000000000003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7.6189999999999998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7.6449999999999996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7.4690000000000003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7.6189999999999998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7.6950000000000003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7.67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7.5940000000000003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7.5190000000000001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7.444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7.4189999999999996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7.3929999999999998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7.343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7.242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7.1159999999999997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7.1159999999999997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7.242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7.3179999999999996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7.3179999999999996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7.2930000000000001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7.2679999999999998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7.1420000000000003</v>
      </c>
      <c r="E17377" s="48">
        <f>+IF(D17377="","",AVERAGE(D17330:D17377))</f>
        <v>6.1602708333333309</v>
      </c>
      <c r="F17377" s="48">
        <f>+IF(D17377="","",MIN(D17330:D17377))</f>
        <v>3.6960000000000002</v>
      </c>
      <c r="G17377" s="48">
        <f>+IF(D17377="","",MAX(D17330:D17377))</f>
        <v>7.6950000000000003</v>
      </c>
      <c r="H17377" s="48">
        <f>STDEV(D17330:D17377)</f>
        <v>1.3971975406655575</v>
      </c>
      <c r="I17377" s="48">
        <f>+IF(F17377="","",(G17377-F17377))</f>
        <v>3.9990000000000001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7.1669999999999998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7.1420000000000003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7.1159999999999997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7.1420000000000003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7.1420000000000003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7.3179999999999996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7.1669999999999998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7.2169999999999996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7.242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7.0659999999999998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7.0910000000000002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7.0910000000000002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7.1920000000000002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7.1920000000000002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7.1420000000000003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7.1420000000000003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7.1159999999999997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7.2169999999999996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7.5940000000000003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7.7949999999999999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7.8949999999999996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8.2449999999999992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8.6180000000000003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9.0640000000000001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9.7309999999999999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10.492000000000001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11.589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11.71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11.297000000000001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11.077999999999999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10.686999999999999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10.541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10.369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10.051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9.657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9.4849999999999994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9.3360000000000003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9.0399999999999991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8.891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8.7170000000000005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8.6679999999999993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8.6679999999999993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8.7669999999999995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8.891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9.0150000000000006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9.1389999999999993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9.4600000000000009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9.6080000000000005</v>
      </c>
      <c r="E17425" s="48">
        <f>+IF(D17425="","",AVERAGE(D17378:D17425))</f>
        <v>8.6041666666666661</v>
      </c>
      <c r="F17425" s="48">
        <f>+IF(D17425="","",MIN(D17378:D17425))</f>
        <v>7.0659999999999998</v>
      </c>
      <c r="G17425" s="48">
        <f>+IF(D17425="","",MAX(D17378:D17425))</f>
        <v>11.71</v>
      </c>
      <c r="H17425" s="48">
        <f>STDEV(D17378:D17425)</f>
        <v>1.4227261714276684</v>
      </c>
      <c r="I17425" s="48">
        <f>+IF(F17425="","",(G17425-F17425))</f>
        <v>4.644000000000001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9.2620000000000005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9.0640000000000001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9.0399999999999991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8.3940000000000001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7.82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7.1420000000000003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7.0659999999999998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6.8639999999999999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6.3819999999999997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5.5140000000000002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5.4880000000000004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5.7190000000000003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5.5910000000000002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5.7190000000000003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5.5650000000000004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5.5910000000000002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5.6420000000000003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5.6680000000000001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5.05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5.5389999999999997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6.3570000000000002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7.4189999999999996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7.7949999999999999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7.67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7.6950000000000003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8.3439999999999994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8.5679999999999996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9.0399999999999991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8.6679999999999993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8.5190000000000001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8.4689999999999994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7.8949999999999996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7.3929999999999998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6.94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6.3310000000000004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5.3079999999999998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4.9210000000000003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5.0759999999999996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4.9210000000000003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4.8440000000000003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3.9060000000000001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3.6960000000000002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3.8010000000000002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3.9319999999999999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4.0110000000000001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3.9849999999999999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3.7490000000000001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3.8540000000000001</v>
      </c>
      <c r="E17473" s="48">
        <f>+IF(D17473="","",AVERAGE(D17426:D17473))</f>
        <v>6.3588958333333343</v>
      </c>
      <c r="F17473" s="48">
        <f>+IF(D17473="","",MIN(D17426:D17473))</f>
        <v>3.6960000000000002</v>
      </c>
      <c r="G17473" s="48">
        <f>+IF(D17473="","",MAX(D17426:D17473))</f>
        <v>9.2620000000000005</v>
      </c>
      <c r="H17473" s="48">
        <f>STDEV(D17426:D17473)</f>
        <v>1.7130846539128279</v>
      </c>
      <c r="I17473" s="48">
        <f>+IF(F17473="","",(G17473-F17473))</f>
        <v>5.5660000000000007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3.7490000000000001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3.4590000000000001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2.69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1.859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1.4530000000000001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0.71499999999999997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0.52200000000000002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0.46700000000000003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0.77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0.82499999999999996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1.208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1.371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1.371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1.643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1.913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1.9670000000000001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2.101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2.2360000000000002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2.37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2.903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3.1160000000000001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3.5640000000000001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3.8540000000000001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4.22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4.4539999999999997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4.7919999999999998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5.3849999999999998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5.7960000000000003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5.9240000000000004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6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6.1790000000000003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6.1790000000000003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5.6420000000000003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4.7919999999999998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3.722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2.2890000000000001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1.534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1.071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0.60499999999999998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0.246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5.0999999999999997E-2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-0.22700000000000001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-0.81699999999999995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-0.76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-0.84499999999999997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-1.0149999999999999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-1.4410000000000001</v>
      </c>
      <c r="E17521" s="48">
        <f>+IF(D17521="","",AVERAGE(D17474:D17521))</f>
        <v>2.414625</v>
      </c>
      <c r="F17521" s="48">
        <f>+IF(D17521="","",MIN(D17474:D17521))</f>
        <v>-1.4410000000000001</v>
      </c>
      <c r="G17521" s="48">
        <f>+IF(D17521="","",MAX(D17474:D17521))</f>
        <v>6.1790000000000003</v>
      </c>
      <c r="H17521" s="48">
        <f>STDEV(D17474:D17521)</f>
        <v>2.1976702134354182</v>
      </c>
      <c r="I17521" s="48">
        <f>+IF(F17521="","",(G17521-F17521))</f>
        <v>7.62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16.051145833333326</v>
      </c>
      <c r="D29" s="76">
        <f>+INPUT!M272</f>
        <v>6.3570000000000002</v>
      </c>
      <c r="E29" s="76">
        <f>+INPUT!N272</f>
        <v>28.170999999999999</v>
      </c>
      <c r="F29" s="76">
        <f>+INPUT!O272</f>
        <v>7.557092756856119</v>
      </c>
      <c r="G29" s="76">
        <f>+INPUT!P272</f>
        <v>21.814</v>
      </c>
      <c r="H29" s="76">
        <f>+INPUT!Q272</f>
        <v>16.051145833333326</v>
      </c>
      <c r="I29" s="76">
        <f>+INPUT!R272</f>
        <v>6.3570000000000002</v>
      </c>
      <c r="J29" s="76">
        <f>+INPUT!S272</f>
        <v>28.170999999999999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14.055854166666668</v>
      </c>
      <c r="D30" s="76">
        <f>+INPUT!M273</f>
        <v>9.1140000000000008</v>
      </c>
      <c r="E30" s="76">
        <f>+INPUT!N273</f>
        <v>18.366</v>
      </c>
      <c r="F30" s="76">
        <f>+INPUT!O273</f>
        <v>3.1821511457582203</v>
      </c>
      <c r="G30" s="76">
        <f>+INPUT!P273</f>
        <v>9.2519999999999989</v>
      </c>
      <c r="H30" s="76">
        <f>+INPUT!Q273</f>
        <v>15.053499999999996</v>
      </c>
      <c r="I30" s="76">
        <f>+INPUT!R273</f>
        <v>7.7355</v>
      </c>
      <c r="J30" s="76">
        <f>+INPUT!S273</f>
        <v>23.2685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15.360729166666665</v>
      </c>
      <c r="D31" s="76">
        <f>+INPUT!M274</f>
        <v>10.736000000000001</v>
      </c>
      <c r="E31" s="76">
        <f>+INPUT!N274</f>
        <v>21.366</v>
      </c>
      <c r="F31" s="76">
        <f>+INPUT!O274</f>
        <v>3.5211383963059029</v>
      </c>
      <c r="G31" s="76">
        <f>+INPUT!P274</f>
        <v>10.629999999999999</v>
      </c>
      <c r="H31" s="76">
        <f>+INPUT!Q274</f>
        <v>15.155909722222219</v>
      </c>
      <c r="I31" s="76">
        <f>+INPUT!R274</f>
        <v>8.7356666666666669</v>
      </c>
      <c r="J31" s="76">
        <f>+INPUT!S274</f>
        <v>22.634333333333331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15.155909722222219</v>
      </c>
      <c r="D33" s="76">
        <f>AVERAGE(D2:D31)</f>
        <v>8.7356666666666669</v>
      </c>
      <c r="E33" s="76">
        <f>AVERAGE(E2:E31)</f>
        <v>22.634333333333331</v>
      </c>
      <c r="F33" s="76"/>
      <c r="G33" s="76">
        <f>AVERAGE(G2:G31)</f>
        <v>13.898666666666665</v>
      </c>
      <c r="H33" s="76">
        <f>AVERAGE(H2:H31)</f>
        <v>15.420185185185181</v>
      </c>
      <c r="I33" s="76">
        <f>AVERAGE(I2:I31)</f>
        <v>7.6093888888888896</v>
      </c>
      <c r="J33" s="76">
        <f>AVERAGE(J2:J31)</f>
        <v>24.691277777777774</v>
      </c>
    </row>
    <row r="34" spans="1:10" x14ac:dyDescent="0.25">
      <c r="A34" s="73"/>
      <c r="B34" s="72" t="s">
        <v>24</v>
      </c>
      <c r="C34" s="76">
        <f>MIN(C2:C31)</f>
        <v>14.055854166666668</v>
      </c>
      <c r="D34" s="76">
        <f>MIN(D2:D31)</f>
        <v>6.3570000000000002</v>
      </c>
      <c r="E34" s="76">
        <f>MIN(E2:E31)</f>
        <v>18.366</v>
      </c>
      <c r="F34" s="76"/>
      <c r="G34" s="76">
        <f>MIN(G2:G31)</f>
        <v>9.2519999999999989</v>
      </c>
      <c r="H34" s="76">
        <f>MIN(H2:H31)</f>
        <v>15.053499999999996</v>
      </c>
      <c r="I34" s="76">
        <f>MIN(I2:I31)</f>
        <v>6.3570000000000002</v>
      </c>
      <c r="J34" s="76">
        <f>MIN(J2:J31)</f>
        <v>22.634333333333331</v>
      </c>
    </row>
    <row r="35" spans="1:10" x14ac:dyDescent="0.25">
      <c r="A35" s="73"/>
      <c r="B35" s="72" t="s">
        <v>25</v>
      </c>
      <c r="C35" s="76">
        <f>MAX(C2:C31)</f>
        <v>16.051145833333326</v>
      </c>
      <c r="D35" s="76">
        <f>MAX(D2:D31)</f>
        <v>10.736000000000001</v>
      </c>
      <c r="E35" s="76">
        <f>MAX(E2:E31)</f>
        <v>28.170999999999999</v>
      </c>
      <c r="F35" s="76"/>
      <c r="G35" s="76">
        <f>MAX(G2:G31)</f>
        <v>21.814</v>
      </c>
      <c r="H35" s="76">
        <f>MAX(H2:H31)</f>
        <v>16.051145833333326</v>
      </c>
      <c r="I35" s="76">
        <f>MAX(I2:I31)</f>
        <v>8.7356666666666669</v>
      </c>
      <c r="J35" s="76">
        <f>MAX(J2:J31)</f>
        <v>28.170999999999999</v>
      </c>
    </row>
    <row r="36" spans="1:10" x14ac:dyDescent="0.25">
      <c r="A36" s="73"/>
      <c r="B36" s="72" t="s">
        <v>26</v>
      </c>
      <c r="C36" s="76">
        <f>STDEV(C2:C31)</f>
        <v>1.0132918939694775</v>
      </c>
      <c r="D36" s="76">
        <f>STDEV(D2:D31)</f>
        <v>2.2138794757920652</v>
      </c>
      <c r="E36" s="76">
        <f>STDEV(E2:E31)</f>
        <v>5.0240430266204568</v>
      </c>
      <c r="F36" s="76"/>
      <c r="G36" s="76">
        <f>STDEV(G2:G31)</f>
        <v>6.8894192304818676</v>
      </c>
      <c r="H36" s="76">
        <f>STDEV(H2:H31)</f>
        <v>0.54882186767206542</v>
      </c>
      <c r="I36" s="76">
        <f>STDEV(I2:I31)</f>
        <v>1.1943373840908753</v>
      </c>
      <c r="J36" s="76">
        <f>STDEV(J2:J31)</f>
        <v>3.0301636751416829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</v>
      </c>
      <c r="D38" s="77">
        <f t="shared" ref="D38:J38" si="0">COUNT(D2:D31)</f>
        <v>3</v>
      </c>
      <c r="E38" s="77">
        <f t="shared" si="0"/>
        <v>3</v>
      </c>
      <c r="F38" s="77"/>
      <c r="G38" s="77">
        <f t="shared" si="0"/>
        <v>3</v>
      </c>
      <c r="H38" s="77">
        <f t="shared" si="0"/>
        <v>3</v>
      </c>
      <c r="I38" s="77">
        <f t="shared" si="0"/>
        <v>3</v>
      </c>
      <c r="J38" s="77">
        <f t="shared" si="0"/>
        <v>3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P33" sqref="P33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17.012479166666665</v>
      </c>
      <c r="D2" s="76">
        <f>+INPUT!M275</f>
        <v>13.305</v>
      </c>
      <c r="E2" s="76">
        <f>+INPUT!N275</f>
        <v>23.04</v>
      </c>
      <c r="F2" s="76">
        <f>+INPUT!O275</f>
        <v>3.4885580755328229</v>
      </c>
      <c r="G2" s="76">
        <f>+INPUT!P275</f>
        <v>9.7349999999999994</v>
      </c>
      <c r="H2" s="76">
        <f>+INPUT!Q275</f>
        <v>15.620052083333331</v>
      </c>
      <c r="I2" s="76">
        <f>+INPUT!R275</f>
        <v>9.8780000000000001</v>
      </c>
      <c r="J2" s="76">
        <f>+INPUT!S275</f>
        <v>22.735749999999996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15.157375000000002</v>
      </c>
      <c r="D3" s="76">
        <f>+INPUT!M276</f>
        <v>6.23</v>
      </c>
      <c r="E3" s="76">
        <f>+INPUT!N276</f>
        <v>22.585000000000001</v>
      </c>
      <c r="F3" s="76">
        <f>+INPUT!O276</f>
        <v>4.4018299561393768</v>
      </c>
      <c r="G3" s="76">
        <f>+INPUT!P276</f>
        <v>16.355</v>
      </c>
      <c r="H3" s="76">
        <f>+INPUT!Q276</f>
        <v>15.527516666666665</v>
      </c>
      <c r="I3" s="76">
        <f>+INPUT!R276</f>
        <v>9.1484000000000005</v>
      </c>
      <c r="J3" s="76">
        <f>+INPUT!S276</f>
        <v>22.705599999999997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9.9536249999999988</v>
      </c>
      <c r="D4" s="76">
        <f>+INPUT!M277</f>
        <v>1.8049999999999999</v>
      </c>
      <c r="E4" s="76">
        <f>+INPUT!N277</f>
        <v>19.079999999999998</v>
      </c>
      <c r="F4" s="76">
        <f>+INPUT!O277</f>
        <v>5.8892445913192466</v>
      </c>
      <c r="G4" s="76">
        <f>+INPUT!P277</f>
        <v>17.274999999999999</v>
      </c>
      <c r="H4" s="76">
        <f>+INPUT!Q277</f>
        <v>14.598534722222221</v>
      </c>
      <c r="I4" s="76">
        <f>+INPUT!R277</f>
        <v>7.924500000000001</v>
      </c>
      <c r="J4" s="76">
        <f>+INPUT!S277</f>
        <v>22.101333333333333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11.204520833333339</v>
      </c>
      <c r="D5" s="76">
        <f>+INPUT!M278</f>
        <v>4.22</v>
      </c>
      <c r="E5" s="76">
        <f>+INPUT!N278</f>
        <v>17.605</v>
      </c>
      <c r="F5" s="76">
        <f>+INPUT!O278</f>
        <v>4.0499603674949736</v>
      </c>
      <c r="G5" s="76">
        <f>+INPUT!P278</f>
        <v>13.385000000000002</v>
      </c>
      <c r="H5" s="76">
        <f>+INPUT!Q278</f>
        <v>14.113675595238094</v>
      </c>
      <c r="I5" s="76">
        <f>+INPUT!R278</f>
        <v>7.3952857142857145</v>
      </c>
      <c r="J5" s="76">
        <f>+INPUT!S278</f>
        <v>21.459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9.2712708333333325</v>
      </c>
      <c r="D6" s="76">
        <f>+INPUT!M279</f>
        <v>3.9060000000000001</v>
      </c>
      <c r="E6" s="76">
        <f>+INPUT!N279</f>
        <v>12.92</v>
      </c>
      <c r="F6" s="76">
        <f>+INPUT!O279</f>
        <v>3.3412696130687123</v>
      </c>
      <c r="G6" s="76">
        <f>+INPUT!P279</f>
        <v>9.0139999999999993</v>
      </c>
      <c r="H6" s="76">
        <f>+INPUT!Q279</f>
        <v>13.145122023809524</v>
      </c>
      <c r="I6" s="76">
        <f>+INPUT!R279</f>
        <v>7.0451428571428574</v>
      </c>
      <c r="J6" s="76">
        <f>+INPUT!S279</f>
        <v>19.280285714285714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12.977145833333338</v>
      </c>
      <c r="D7" s="76">
        <f>+INPUT!M280</f>
        <v>7.0910000000000002</v>
      </c>
      <c r="E7" s="76">
        <f>+INPUT!N280</f>
        <v>16.701000000000001</v>
      </c>
      <c r="F7" s="76">
        <f>+INPUT!O280</f>
        <v>2.0574023385170102</v>
      </c>
      <c r="G7" s="76">
        <f>+INPUT!P280</f>
        <v>9.61</v>
      </c>
      <c r="H7" s="76">
        <f>+INPUT!Q280</f>
        <v>12.991020833333334</v>
      </c>
      <c r="I7" s="76">
        <f>+INPUT!R280</f>
        <v>6.7561428571428568</v>
      </c>
      <c r="J7" s="76">
        <f>+INPUT!S280</f>
        <v>19.042428571428569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10.366812499999998</v>
      </c>
      <c r="D8" s="76">
        <f>+INPUT!M281</f>
        <v>5.7450000000000001</v>
      </c>
      <c r="E8" s="76">
        <f>+INPUT!N281</f>
        <v>14.242000000000001</v>
      </c>
      <c r="F8" s="76">
        <f>+INPUT!O281</f>
        <v>3.0922488247039532</v>
      </c>
      <c r="G8" s="76">
        <f>+INPUT!P281</f>
        <v>8.4969999999999999</v>
      </c>
      <c r="H8" s="76">
        <f>+INPUT!Q281</f>
        <v>12.277604166666668</v>
      </c>
      <c r="I8" s="76">
        <f>+INPUT!R281</f>
        <v>6.0431428571428558</v>
      </c>
      <c r="J8" s="76">
        <f>+INPUT!S281</f>
        <v>18.024714285714289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14.197791666666665</v>
      </c>
      <c r="D9" s="76">
        <f>+INPUT!M282</f>
        <v>11.856</v>
      </c>
      <c r="E9" s="76">
        <f>+INPUT!N282</f>
        <v>17.843</v>
      </c>
      <c r="F9" s="76">
        <f>+INPUT!O282</f>
        <v>2.1690346608408748</v>
      </c>
      <c r="G9" s="76">
        <f>+INPUT!P282</f>
        <v>5.9870000000000001</v>
      </c>
      <c r="H9" s="76">
        <f>+INPUT!Q282</f>
        <v>11.875505952380951</v>
      </c>
      <c r="I9" s="76">
        <f>+INPUT!R282</f>
        <v>5.8361428571428577</v>
      </c>
      <c r="J9" s="76">
        <f>+INPUT!S282</f>
        <v>17.282285714285713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13.11914583333334</v>
      </c>
      <c r="D10" s="76">
        <f>+INPUT!M283</f>
        <v>6.6870000000000003</v>
      </c>
      <c r="E10" s="76">
        <f>+INPUT!N283</f>
        <v>17.582000000000001</v>
      </c>
      <c r="F10" s="76">
        <f>+INPUT!O283</f>
        <v>3.284453877915217</v>
      </c>
      <c r="G10" s="76">
        <f>+INPUT!P283</f>
        <v>10.895</v>
      </c>
      <c r="H10" s="76">
        <f>+INPUT!Q283</f>
        <v>11.584330357142857</v>
      </c>
      <c r="I10" s="76">
        <f>+INPUT!R283</f>
        <v>5.9014285714285704</v>
      </c>
      <c r="J10" s="76">
        <f>+INPUT!S283</f>
        <v>16.56757142857143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9.8381041666666658</v>
      </c>
      <c r="D11" s="76">
        <f>+INPUT!M284</f>
        <v>3.5910000000000002</v>
      </c>
      <c r="E11" s="76">
        <f>+INPUT!N284</f>
        <v>17.867000000000001</v>
      </c>
      <c r="F11" s="76">
        <f>+INPUT!O284</f>
        <v>4.7560726075715944</v>
      </c>
      <c r="G11" s="76">
        <f>+INPUT!P284</f>
        <v>14.276</v>
      </c>
      <c r="H11" s="76">
        <f>+INPUT!Q284</f>
        <v>11.567827380952384</v>
      </c>
      <c r="I11" s="76">
        <f>+INPUT!R284</f>
        <v>6.1565714285714277</v>
      </c>
      <c r="J11" s="76">
        <f>+INPUT!S284</f>
        <v>16.394285714285715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10.114666666666665</v>
      </c>
      <c r="D12" s="76">
        <f>+INPUT!M285</f>
        <v>1.044</v>
      </c>
      <c r="E12" s="76">
        <f>+INPUT!N285</f>
        <v>20.126000000000001</v>
      </c>
      <c r="F12" s="76">
        <f>+INPUT!O285</f>
        <v>6.4249225091223492</v>
      </c>
      <c r="G12" s="76">
        <f>+INPUT!P285</f>
        <v>19.082000000000001</v>
      </c>
      <c r="H12" s="76">
        <f>+INPUT!Q285</f>
        <v>11.41213392857143</v>
      </c>
      <c r="I12" s="76">
        <f>+INPUT!R285</f>
        <v>5.702857142857142</v>
      </c>
      <c r="J12" s="76">
        <f>+INPUT!S285</f>
        <v>16.754428571428573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10.356375</v>
      </c>
      <c r="D13" s="76">
        <f>+INPUT!M286</f>
        <v>1.534</v>
      </c>
      <c r="E13" s="76">
        <f>+INPUT!N286</f>
        <v>21.748000000000001</v>
      </c>
      <c r="F13" s="76">
        <f>+INPUT!O286</f>
        <v>6.8429637184576437</v>
      </c>
      <c r="G13" s="76">
        <f>+INPUT!P286</f>
        <v>20.214000000000002</v>
      </c>
      <c r="H13" s="76">
        <f>+INPUT!Q286</f>
        <v>11.567148809523811</v>
      </c>
      <c r="I13" s="76">
        <f>+INPUT!R286</f>
        <v>5.363999999999999</v>
      </c>
      <c r="J13" s="76">
        <f>+INPUT!S286</f>
        <v>18.01557142857143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13.716791666666664</v>
      </c>
      <c r="D14" s="76">
        <f>+INPUT!M287</f>
        <v>6.2039999999999997</v>
      </c>
      <c r="E14" s="76">
        <f>+INPUT!N287</f>
        <v>21.341999999999999</v>
      </c>
      <c r="F14" s="76">
        <f>+INPUT!O287</f>
        <v>4.4259291653787649</v>
      </c>
      <c r="G14" s="76">
        <f>+INPUT!P287</f>
        <v>15.137999999999998</v>
      </c>
      <c r="H14" s="76">
        <f>+INPUT!Q287</f>
        <v>11.672812500000001</v>
      </c>
      <c r="I14" s="76">
        <f>+INPUT!R287</f>
        <v>5.2372857142857141</v>
      </c>
      <c r="J14" s="76">
        <f>+INPUT!S287</f>
        <v>18.678571428571427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14.298124999999997</v>
      </c>
      <c r="D15" s="76">
        <f>+INPUT!M288</f>
        <v>4.766</v>
      </c>
      <c r="E15" s="76">
        <f>+INPUT!N288</f>
        <v>22.847999999999999</v>
      </c>
      <c r="F15" s="76">
        <f>+INPUT!O288</f>
        <v>5.3208447642568171</v>
      </c>
      <c r="G15" s="76">
        <f>+INPUT!P288</f>
        <v>18.082000000000001</v>
      </c>
      <c r="H15" s="76">
        <f>+INPUT!Q288</f>
        <v>12.23442857142857</v>
      </c>
      <c r="I15" s="76">
        <f>+INPUT!R288</f>
        <v>5.0974285714285719</v>
      </c>
      <c r="J15" s="76">
        <f>+INPUT!S288</f>
        <v>19.907999999999998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9.4354166666666668</v>
      </c>
      <c r="D16" s="76">
        <f>+INPUT!M289</f>
        <v>-0.56299999999999994</v>
      </c>
      <c r="E16" s="76">
        <f>+INPUT!N289</f>
        <v>22.321000000000002</v>
      </c>
      <c r="F16" s="76">
        <f>+INPUT!O289</f>
        <v>7.9252497882195332</v>
      </c>
      <c r="G16" s="76">
        <f>+INPUT!P289</f>
        <v>22.884</v>
      </c>
      <c r="H16" s="76">
        <f>+INPUT!Q289</f>
        <v>11.554089285714285</v>
      </c>
      <c r="I16" s="76">
        <f>+INPUT!R289</f>
        <v>3.3232857142857144</v>
      </c>
      <c r="J16" s="76">
        <f>+INPUT!S289</f>
        <v>20.547714285714285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10.277145833333336</v>
      </c>
      <c r="D17" s="76">
        <f>+INPUT!M290</f>
        <v>-0.56299999999999994</v>
      </c>
      <c r="E17" s="76">
        <f>+INPUT!N290</f>
        <v>24.581</v>
      </c>
      <c r="F17" s="76">
        <f>+INPUT!O290</f>
        <v>8.5509367708533066</v>
      </c>
      <c r="G17" s="76">
        <f>+INPUT!P290</f>
        <v>25.143999999999998</v>
      </c>
      <c r="H17" s="76">
        <f>+INPUT!Q290</f>
        <v>11.148089285714287</v>
      </c>
      <c r="I17" s="76">
        <f>+INPUT!R290</f>
        <v>2.2875714285714288</v>
      </c>
      <c r="J17" s="76">
        <f>+INPUT!S290</f>
        <v>21.547571428571427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11.010479166666665</v>
      </c>
      <c r="D18" s="76">
        <f>+INPUT!M291</f>
        <v>1.3440000000000001</v>
      </c>
      <c r="E18" s="76">
        <f>+INPUT!N291</f>
        <v>24.242999999999999</v>
      </c>
      <c r="F18" s="76">
        <f>+INPUT!O291</f>
        <v>7.7562087716999359</v>
      </c>
      <c r="G18" s="76">
        <f>+INPUT!P291</f>
        <v>22.898999999999997</v>
      </c>
      <c r="H18" s="76">
        <f>+INPUT!Q291</f>
        <v>11.315571428571429</v>
      </c>
      <c r="I18" s="76">
        <f>+INPUT!R291</f>
        <v>1.9665714285714284</v>
      </c>
      <c r="J18" s="76">
        <f>+INPUT!S291</f>
        <v>22.458428571428566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9.7914166666666684</v>
      </c>
      <c r="D19" s="76">
        <f>+INPUT!M292</f>
        <v>-3.2000000000000001E-2</v>
      </c>
      <c r="E19" s="76">
        <f>+INPUT!N292</f>
        <v>22.753</v>
      </c>
      <c r="F19" s="76">
        <f>+INPUT!O292</f>
        <v>7.8249051271070957</v>
      </c>
      <c r="G19" s="76">
        <f>+INPUT!P292</f>
        <v>22.785</v>
      </c>
      <c r="H19" s="76">
        <f>+INPUT!Q292</f>
        <v>11.269392857142858</v>
      </c>
      <c r="I19" s="76">
        <f>+INPUT!R292</f>
        <v>1.8128571428571425</v>
      </c>
      <c r="J19" s="76">
        <f>+INPUT!S292</f>
        <v>22.833714285714287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9.5517916666666682</v>
      </c>
      <c r="D20" s="76">
        <f>+INPUT!M293</f>
        <v>0.46700000000000003</v>
      </c>
      <c r="E20" s="76">
        <f>+INPUT!N293</f>
        <v>21.771999999999998</v>
      </c>
      <c r="F20" s="76">
        <f>+INPUT!O293</f>
        <v>7.3521698981316268</v>
      </c>
      <c r="G20" s="76">
        <f>+INPUT!P293</f>
        <v>21.305</v>
      </c>
      <c r="H20" s="76">
        <f>+INPUT!Q293</f>
        <v>11.15445238095238</v>
      </c>
      <c r="I20" s="76">
        <f>+INPUT!R293</f>
        <v>1.6604285714285711</v>
      </c>
      <c r="J20" s="76">
        <f>+INPUT!S293</f>
        <v>22.837142857142855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9.9906041666666674</v>
      </c>
      <c r="D21" s="76">
        <f>+INPUT!M294</f>
        <v>1.5880000000000001</v>
      </c>
      <c r="E21" s="76">
        <f>+INPUT!N294</f>
        <v>20.698</v>
      </c>
      <c r="F21" s="76">
        <f>+INPUT!O294</f>
        <v>6.6420343517136358</v>
      </c>
      <c r="G21" s="76">
        <f>+INPUT!P294</f>
        <v>19.11</v>
      </c>
      <c r="H21" s="76">
        <f>+INPUT!Q294</f>
        <v>10.622139880952384</v>
      </c>
      <c r="I21" s="76">
        <f>+INPUT!R294</f>
        <v>1.0010000000000001</v>
      </c>
      <c r="J21" s="76">
        <f>+INPUT!S294</f>
        <v>22.745142857142859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9.2453333333333347</v>
      </c>
      <c r="D22" s="76">
        <f>+INPUT!M295</f>
        <v>0.79700000000000004</v>
      </c>
      <c r="E22" s="76">
        <f>+INPUT!N295</f>
        <v>20.530999999999999</v>
      </c>
      <c r="F22" s="76">
        <f>+INPUT!O295</f>
        <v>6.7079131971868033</v>
      </c>
      <c r="G22" s="76">
        <f>+INPUT!P295</f>
        <v>19.733999999999998</v>
      </c>
      <c r="H22" s="76">
        <f>+INPUT!Q295</f>
        <v>9.9003125000000001</v>
      </c>
      <c r="I22" s="76">
        <f>+INPUT!R295</f>
        <v>0.43400000000000011</v>
      </c>
      <c r="J22" s="76">
        <f>+INPUT!S295</f>
        <v>22.414142857142856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8.712749999999998</v>
      </c>
      <c r="D23" s="76">
        <f>+INPUT!M296</f>
        <v>1.48</v>
      </c>
      <c r="E23" s="76">
        <f>+INPUT!N296</f>
        <v>19.364999999999998</v>
      </c>
      <c r="F23" s="76">
        <f>+INPUT!O296</f>
        <v>6.0450455694039427</v>
      </c>
      <c r="G23" s="76">
        <f>+INPUT!P296</f>
        <v>17.884999999999998</v>
      </c>
      <c r="H23" s="76">
        <f>+INPUT!Q296</f>
        <v>9.7970744047619043</v>
      </c>
      <c r="I23" s="76">
        <f>+INPUT!R296</f>
        <v>0.72585714285714287</v>
      </c>
      <c r="J23" s="76">
        <f>+INPUT!S296</f>
        <v>21.991857142857146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8.712749999999998</v>
      </c>
      <c r="D24" s="76">
        <f>+INPUT!M297</f>
        <v>1.724</v>
      </c>
      <c r="E24" s="76">
        <f>+INPUT!N297</f>
        <v>14.529</v>
      </c>
      <c r="F24" s="76">
        <f>+INPUT!O297</f>
        <v>4.8545037763806143</v>
      </c>
      <c r="G24" s="76">
        <f>+INPUT!P297</f>
        <v>12.805</v>
      </c>
      <c r="H24" s="76">
        <f>+INPUT!Q297</f>
        <v>9.5735892857142861</v>
      </c>
      <c r="I24" s="76">
        <f>+INPUT!R297</f>
        <v>1.0525714285714287</v>
      </c>
      <c r="J24" s="76">
        <f>+INPUT!S297</f>
        <v>20.555857142857146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10.868854166666665</v>
      </c>
      <c r="D25" s="76">
        <f>+INPUT!M298</f>
        <v>6</v>
      </c>
      <c r="E25" s="76">
        <f>+INPUT!N298</f>
        <v>16.773</v>
      </c>
      <c r="F25" s="76">
        <f>+INPUT!O298</f>
        <v>2.9856655481674754</v>
      </c>
      <c r="G25" s="76">
        <f>+INPUT!P298</f>
        <v>10.773</v>
      </c>
      <c r="H25" s="76">
        <f>+INPUT!Q298</f>
        <v>9.5533571428571431</v>
      </c>
      <c r="I25" s="76">
        <f>+INPUT!R298</f>
        <v>1.7177142857142857</v>
      </c>
      <c r="J25" s="76">
        <f>+INPUT!S298</f>
        <v>19.488714285714284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11.387645833333332</v>
      </c>
      <c r="D26" s="76">
        <f>+INPUT!M299</f>
        <v>5.1790000000000003</v>
      </c>
      <c r="E26" s="76">
        <f>+INPUT!N299</f>
        <v>15.676</v>
      </c>
      <c r="F26" s="76">
        <f>+INPUT!O299</f>
        <v>3.306520859006651</v>
      </c>
      <c r="G26" s="76">
        <f>+INPUT!P299</f>
        <v>10.497</v>
      </c>
      <c r="H26" s="76">
        <f>+INPUT!Q299</f>
        <v>9.7813898809523803</v>
      </c>
      <c r="I26" s="76">
        <f>+INPUT!R299</f>
        <v>2.4621428571428572</v>
      </c>
      <c r="J26" s="76">
        <f>+INPUT!S299</f>
        <v>18.477714285714285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15.294479166666667</v>
      </c>
      <c r="D27" s="76">
        <f>+INPUT!M300</f>
        <v>12.218999999999999</v>
      </c>
      <c r="E27" s="76">
        <f>+INPUT!N300</f>
        <v>17.629000000000001</v>
      </c>
      <c r="F27" s="76">
        <f>+INPUT!O300</f>
        <v>1.4329201547083856</v>
      </c>
      <c r="G27" s="76">
        <f>+INPUT!P300</f>
        <v>5.4100000000000019</v>
      </c>
      <c r="H27" s="76">
        <f>+INPUT!Q300</f>
        <v>10.601773809523808</v>
      </c>
      <c r="I27" s="76">
        <f>+INPUT!R300</f>
        <v>4.141</v>
      </c>
      <c r="J27" s="76">
        <f>+INPUT!S300</f>
        <v>17.885857142857141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14.769145833333338</v>
      </c>
      <c r="D28" s="76">
        <f>+INPUT!M301</f>
        <v>9.2129999999999992</v>
      </c>
      <c r="E28" s="76">
        <f>+INPUT!N301</f>
        <v>19.222000000000001</v>
      </c>
      <c r="F28" s="76">
        <f>+INPUT!O301</f>
        <v>3.1155798271158393</v>
      </c>
      <c r="G28" s="76">
        <f>+INPUT!P301</f>
        <v>10.009000000000002</v>
      </c>
      <c r="H28" s="76">
        <f>+INPUT!Q301</f>
        <v>11.28442261904762</v>
      </c>
      <c r="I28" s="76">
        <f>+INPUT!R301</f>
        <v>5.2302857142857144</v>
      </c>
      <c r="J28" s="76">
        <f>+INPUT!S301</f>
        <v>17.675000000000001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12.25533333333334</v>
      </c>
      <c r="D29" s="76">
        <f>+INPUT!M302</f>
        <v>8.7170000000000005</v>
      </c>
      <c r="E29" s="76">
        <f>+INPUT!N302</f>
        <v>16.701000000000001</v>
      </c>
      <c r="F29" s="76">
        <f>+INPUT!O302</f>
        <v>2.2601244207262101</v>
      </c>
      <c r="G29" s="76">
        <f>+INPUT!P302</f>
        <v>7.984</v>
      </c>
      <c r="H29" s="76">
        <f>+INPUT!Q302</f>
        <v>11.714422619047621</v>
      </c>
      <c r="I29" s="76">
        <f>+INPUT!R302</f>
        <v>6.3617142857142852</v>
      </c>
      <c r="J29" s="76">
        <f>+INPUT!S302</f>
        <v>17.127857142857145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9.655166666666668</v>
      </c>
      <c r="D30" s="76">
        <f>+INPUT!M303</f>
        <v>3.6960000000000002</v>
      </c>
      <c r="E30" s="76">
        <f>+INPUT!N303</f>
        <v>14.457000000000001</v>
      </c>
      <c r="F30" s="76">
        <f>+INPUT!O303</f>
        <v>3.0357612900109703</v>
      </c>
      <c r="G30" s="76">
        <f>+INPUT!P303</f>
        <v>10.761000000000001</v>
      </c>
      <c r="H30" s="76">
        <f>+INPUT!Q303</f>
        <v>11.849053571428573</v>
      </c>
      <c r="I30" s="76">
        <f>+INPUT!R303</f>
        <v>6.6782857142857139</v>
      </c>
      <c r="J30" s="76">
        <f>+INPUT!S303</f>
        <v>16.426714285714286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7.5035625000000019</v>
      </c>
      <c r="D31" s="76">
        <f>+INPUT!M304</f>
        <v>2.6640000000000001</v>
      </c>
      <c r="E31" s="76">
        <f>+INPUT!N304</f>
        <v>12.413</v>
      </c>
      <c r="F31" s="76">
        <f>+INPUT!O304</f>
        <v>3.4557574771229937</v>
      </c>
      <c r="G31" s="76">
        <f>+INPUT!P304</f>
        <v>9.7490000000000006</v>
      </c>
      <c r="H31" s="76">
        <f>+INPUT!Q304</f>
        <v>11.676312500000003</v>
      </c>
      <c r="I31" s="76">
        <f>+INPUT!R304</f>
        <v>6.8125714285714283</v>
      </c>
      <c r="J31" s="76">
        <f>+INPUT!S304</f>
        <v>16.12442857142857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12.099854166666661</v>
      </c>
      <c r="D32" s="76">
        <f>+INPUT!M305</f>
        <v>9.6080000000000005</v>
      </c>
      <c r="E32" s="76">
        <f>+INPUT!N305</f>
        <v>14.098000000000001</v>
      </c>
      <c r="F32" s="76">
        <f>+INPUT!O305</f>
        <v>1.7675415549550748</v>
      </c>
      <c r="G32" s="76">
        <f>+INPUT!P305</f>
        <v>4.49</v>
      </c>
      <c r="H32" s="76">
        <f>+INPUT!Q305</f>
        <v>11.852169642857145</v>
      </c>
      <c r="I32" s="76">
        <f>+INPUT!R305</f>
        <v>7.3279999999999985</v>
      </c>
      <c r="J32" s="76">
        <f>+INPUT!S305</f>
        <v>15.742285714285714</v>
      </c>
    </row>
    <row r="34" spans="2:10" x14ac:dyDescent="0.25">
      <c r="B34" s="72" t="s">
        <v>23</v>
      </c>
      <c r="C34" s="76">
        <f>AVERAGE(C2:C32)</f>
        <v>11.359547043010755</v>
      </c>
      <c r="D34" s="76">
        <f>AVERAGE(D2:D32)</f>
        <v>4.565225806451612</v>
      </c>
      <c r="E34" s="76">
        <f>AVERAGE(E2:E32)</f>
        <v>18.815838709677422</v>
      </c>
      <c r="G34" s="76">
        <f>AVERAGE(G2:G32)</f>
        <v>14.250612903225811</v>
      </c>
      <c r="H34" s="76">
        <f>AVERAGE(H2:H32)</f>
        <v>11.768881506016383</v>
      </c>
      <c r="I34" s="76">
        <f>AVERAGE(I2:I32)</f>
        <v>4.78974792626728</v>
      </c>
      <c r="J34" s="76">
        <f>AVERAGE(J2:J32)</f>
        <v>19.542902227342545</v>
      </c>
    </row>
    <row r="35" spans="2:10" x14ac:dyDescent="0.25">
      <c r="B35" s="72" t="s">
        <v>24</v>
      </c>
      <c r="C35" s="76">
        <f>MIN(C2:C32)</f>
        <v>7.5035625000000019</v>
      </c>
      <c r="D35" s="76">
        <f>MIN(D2:D32)</f>
        <v>-0.56299999999999994</v>
      </c>
      <c r="E35" s="76">
        <f>MIN(E2:E32)</f>
        <v>12.413</v>
      </c>
      <c r="G35" s="76">
        <f>MIN(G2:G32)</f>
        <v>4.49</v>
      </c>
      <c r="H35" s="76">
        <f>MIN(H2:H32)</f>
        <v>9.5533571428571431</v>
      </c>
      <c r="I35" s="76">
        <f>MIN(I2:I32)</f>
        <v>0.43400000000000011</v>
      </c>
      <c r="J35" s="76">
        <f>MIN(J2:J32)</f>
        <v>15.742285714285714</v>
      </c>
    </row>
    <row r="36" spans="2:10" x14ac:dyDescent="0.25">
      <c r="B36" s="72" t="s">
        <v>25</v>
      </c>
      <c r="C36" s="76">
        <f>MAX(C2:C32)</f>
        <v>17.012479166666665</v>
      </c>
      <c r="D36" s="76">
        <f>MAX(D2:D32)</f>
        <v>13.305</v>
      </c>
      <c r="E36" s="76">
        <f>MAX(E2:E32)</f>
        <v>24.581</v>
      </c>
      <c r="G36" s="76">
        <f>MAX(G2:G32)</f>
        <v>25.143999999999998</v>
      </c>
      <c r="H36" s="76">
        <f>MAX(H2:H32)</f>
        <v>15.620052083333331</v>
      </c>
      <c r="I36" s="76">
        <f>MAX(I2:I32)</f>
        <v>9.8780000000000001</v>
      </c>
      <c r="J36" s="76">
        <f>MAX(J2:J32)</f>
        <v>22.837142857142855</v>
      </c>
    </row>
    <row r="37" spans="2:10" x14ac:dyDescent="0.25">
      <c r="B37" s="72" t="s">
        <v>26</v>
      </c>
      <c r="C37" s="76">
        <f>STDEV(C2:C32)</f>
        <v>2.3388723188844978</v>
      </c>
      <c r="D37" s="76">
        <f>STDEV(D2:D32)</f>
        <v>3.86967443686311</v>
      </c>
      <c r="E37" s="76">
        <f>STDEV(E2:E32)</f>
        <v>3.4485478885735197</v>
      </c>
      <c r="G37" s="76">
        <f>STDEV(G2:G32)</f>
        <v>5.8297655680562768</v>
      </c>
      <c r="H37" s="76">
        <f>STDEV(H2:H32)</f>
        <v>1.5475617329430595</v>
      </c>
      <c r="I37" s="76">
        <f>STDEV(I2:I32)</f>
        <v>2.636746783723618</v>
      </c>
      <c r="J37" s="76">
        <f>STDEV(J2:J32)</f>
        <v>2.4336652274905202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15.308874999999993</v>
      </c>
      <c r="D2" s="76">
        <f>+INPUT!M306</f>
        <v>12.775</v>
      </c>
      <c r="E2" s="76">
        <f>+INPUT!N306</f>
        <v>19.199000000000002</v>
      </c>
      <c r="F2" s="76">
        <f>+INPUT!O306</f>
        <v>1.9422714890648507</v>
      </c>
      <c r="G2" s="76">
        <f>+INPUT!P306</f>
        <v>6.4240000000000013</v>
      </c>
      <c r="H2" s="76">
        <f>+INPUT!Q306</f>
        <v>12.412345238095238</v>
      </c>
      <c r="I2" s="76">
        <f>+INPUT!R306</f>
        <v>8.4131428571428568</v>
      </c>
      <c r="J2" s="76">
        <f>+INPUT!S306</f>
        <v>16.245571428571427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13.690729166666666</v>
      </c>
      <c r="D3" s="76">
        <f>+INPUT!M307</f>
        <v>8.3190000000000008</v>
      </c>
      <c r="E3" s="76">
        <f>+INPUT!N307</f>
        <v>18.414000000000001</v>
      </c>
      <c r="F3" s="76">
        <f>+INPUT!O307</f>
        <v>2.9812237437326017</v>
      </c>
      <c r="G3" s="76">
        <f>+INPUT!P307</f>
        <v>10.095000000000001</v>
      </c>
      <c r="H3" s="76">
        <f>+INPUT!Q307</f>
        <v>12.183238095238096</v>
      </c>
      <c r="I3" s="76">
        <f>+INPUT!R307</f>
        <v>7.8560000000000008</v>
      </c>
      <c r="J3" s="76">
        <f>+INPUT!S307</f>
        <v>16.357714285714287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10.003749999999998</v>
      </c>
      <c r="D4" s="76">
        <f>+INPUT!M308</f>
        <v>5.024</v>
      </c>
      <c r="E4" s="76">
        <f>+INPUT!N308</f>
        <v>14.768000000000001</v>
      </c>
      <c r="F4" s="76">
        <f>+INPUT!O308</f>
        <v>3.1464728276785041</v>
      </c>
      <c r="G4" s="76">
        <f>+INPUT!P308</f>
        <v>9.7439999999999998</v>
      </c>
      <c r="H4" s="76">
        <f>+INPUT!Q308</f>
        <v>11.50246726190476</v>
      </c>
      <c r="I4" s="76">
        <f>+INPUT!R308</f>
        <v>7.2575714285714295</v>
      </c>
      <c r="J4" s="76">
        <f>+INPUT!S308</f>
        <v>15.721428571428572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12.240020833333334</v>
      </c>
      <c r="D5" s="76">
        <f>+INPUT!M309</f>
        <v>6.3310000000000004</v>
      </c>
      <c r="E5" s="76">
        <f>+INPUT!N309</f>
        <v>18.056999999999999</v>
      </c>
      <c r="F5" s="76">
        <f>+INPUT!O309</f>
        <v>3.1506730080749485</v>
      </c>
      <c r="G5" s="76">
        <f>+INPUT!P309</f>
        <v>11.725999999999999</v>
      </c>
      <c r="H5" s="76">
        <f>+INPUT!Q309</f>
        <v>11.500279761904761</v>
      </c>
      <c r="I5" s="76">
        <f>+INPUT!R309</f>
        <v>6.9167142857142867</v>
      </c>
      <c r="J5" s="76">
        <f>+INPUT!S309</f>
        <v>15.915142857142857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8.6888124999999992</v>
      </c>
      <c r="D6" s="76">
        <f>+INPUT!M310</f>
        <v>4.9729999999999999</v>
      </c>
      <c r="E6" s="76">
        <f>+INPUT!N310</f>
        <v>14.721</v>
      </c>
      <c r="F6" s="76">
        <f>+INPUT!O310</f>
        <v>3.2340046951652823</v>
      </c>
      <c r="G6" s="76">
        <f>+INPUT!P310</f>
        <v>9.7480000000000011</v>
      </c>
      <c r="H6" s="76">
        <f>+INPUT!Q310</f>
        <v>11.362229166666665</v>
      </c>
      <c r="I6" s="76">
        <f>+INPUT!R310</f>
        <v>7.0991428571428576</v>
      </c>
      <c r="J6" s="76">
        <f>+INPUT!S310</f>
        <v>15.952857142857145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7.4768333333333352</v>
      </c>
      <c r="D7" s="76">
        <f>+INPUT!M311</f>
        <v>1.913</v>
      </c>
      <c r="E7" s="76">
        <f>+INPUT!N311</f>
        <v>13.522</v>
      </c>
      <c r="F7" s="76">
        <f>+INPUT!O311</f>
        <v>3.4103882872047757</v>
      </c>
      <c r="G7" s="76">
        <f>+INPUT!P311</f>
        <v>11.609</v>
      </c>
      <c r="H7" s="76">
        <f>+INPUT!Q311</f>
        <v>11.358410714285711</v>
      </c>
      <c r="I7" s="76">
        <f>+INPUT!R311</f>
        <v>6.9918571428571434</v>
      </c>
      <c r="J7" s="76">
        <f>+INPUT!S311</f>
        <v>16.111285714285717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4.3906875000000012</v>
      </c>
      <c r="D8" s="76">
        <f>+INPUT!M312</f>
        <v>0.32900000000000001</v>
      </c>
      <c r="E8" s="76">
        <f>+INPUT!N312</f>
        <v>10.932</v>
      </c>
      <c r="F8" s="76">
        <f>+INPUT!O312</f>
        <v>3.2107655026538331</v>
      </c>
      <c r="G8" s="76">
        <f>+INPUT!P312</f>
        <v>10.603</v>
      </c>
      <c r="H8" s="76">
        <f>+INPUT!Q312</f>
        <v>10.257101190476188</v>
      </c>
      <c r="I8" s="76">
        <f>+INPUT!R312</f>
        <v>5.6662857142857144</v>
      </c>
      <c r="J8" s="76">
        <f>+INPUT!S312</f>
        <v>15.659000000000002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4.6590625000000001</v>
      </c>
      <c r="D9" s="76">
        <f>+INPUT!M313</f>
        <v>-1.1850000000000001</v>
      </c>
      <c r="E9" s="76">
        <f>+INPUT!N313</f>
        <v>9.8539999999999992</v>
      </c>
      <c r="F9" s="76">
        <f>+INPUT!O313</f>
        <v>3.0758899034488052</v>
      </c>
      <c r="G9" s="76">
        <f>+INPUT!P313</f>
        <v>11.039</v>
      </c>
      <c r="H9" s="76">
        <f>+INPUT!Q313</f>
        <v>8.7356994047619043</v>
      </c>
      <c r="I9" s="76">
        <f>+INPUT!R313</f>
        <v>3.6720000000000002</v>
      </c>
      <c r="J9" s="76">
        <f>+INPUT!S313</f>
        <v>14.324000000000002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1.876625</v>
      </c>
      <c r="D10" s="76">
        <f>+INPUT!M314</f>
        <v>-3.7770000000000001</v>
      </c>
      <c r="E10" s="76">
        <f>+INPUT!N314</f>
        <v>8.891</v>
      </c>
      <c r="F10" s="76">
        <f>+INPUT!O314</f>
        <v>4.4064434861698283</v>
      </c>
      <c r="G10" s="76">
        <f>+INPUT!P314</f>
        <v>12.667999999999999</v>
      </c>
      <c r="H10" s="76">
        <f>+INPUT!Q314</f>
        <v>7.047970238095238</v>
      </c>
      <c r="I10" s="76">
        <f>+INPUT!R314</f>
        <v>1.9440000000000002</v>
      </c>
      <c r="J10" s="76">
        <f>+INPUT!S314</f>
        <v>12.963571428571429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3.0664166666666657</v>
      </c>
      <c r="D11" s="76">
        <f>+INPUT!M315</f>
        <v>-1.8420000000000001</v>
      </c>
      <c r="E11" s="76">
        <f>+INPUT!N315</f>
        <v>10.295999999999999</v>
      </c>
      <c r="F11" s="76">
        <f>+INPUT!O315</f>
        <v>4.0794257252984716</v>
      </c>
      <c r="G11" s="76">
        <f>+INPUT!P315</f>
        <v>12.138</v>
      </c>
      <c r="H11" s="76">
        <f>+INPUT!Q315</f>
        <v>6.0569226190476186</v>
      </c>
      <c r="I11" s="76">
        <f>+INPUT!R315</f>
        <v>0.96314285714285697</v>
      </c>
      <c r="J11" s="76">
        <f>+INPUT!S315</f>
        <v>12.324714285714284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2.4702499999999996</v>
      </c>
      <c r="D12" s="76">
        <f>+INPUT!M316</f>
        <v>-4.3479999999999999</v>
      </c>
      <c r="E12" s="76">
        <f>+INPUT!N316</f>
        <v>12.871</v>
      </c>
      <c r="F12" s="76">
        <f>+INPUT!O316</f>
        <v>5.9339405066254427</v>
      </c>
      <c r="G12" s="76">
        <f>+INPUT!P316</f>
        <v>17.219000000000001</v>
      </c>
      <c r="H12" s="76">
        <f>+INPUT!Q316</f>
        <v>4.6612410714285719</v>
      </c>
      <c r="I12" s="76">
        <f>+INPUT!R316</f>
        <v>-0.5624285714285715</v>
      </c>
      <c r="J12" s="76">
        <f>+INPUT!S316</f>
        <v>11.583857142857143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3.0208750000000006</v>
      </c>
      <c r="D13" s="76">
        <f>+INPUT!M317</f>
        <v>-3.4489999999999998</v>
      </c>
      <c r="E13" s="76">
        <f>+INPUT!N317</f>
        <v>13.04</v>
      </c>
      <c r="F13" s="76">
        <f>+INPUT!O317</f>
        <v>5.6642528253202942</v>
      </c>
      <c r="G13" s="76">
        <f>+INPUT!P317</f>
        <v>16.488999999999997</v>
      </c>
      <c r="H13" s="76">
        <f>+INPUT!Q317</f>
        <v>3.8515357142857147</v>
      </c>
      <c r="I13" s="76">
        <f>+INPUT!R317</f>
        <v>-1.7655714285714286</v>
      </c>
      <c r="J13" s="76">
        <f>+INPUT!S317</f>
        <v>11.343714285714286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2.0865000000000009</v>
      </c>
      <c r="D14" s="76">
        <f>+INPUT!M318</f>
        <v>-2.4209999999999998</v>
      </c>
      <c r="E14" s="76">
        <f>+INPUT!N318</f>
        <v>9.7059999999999995</v>
      </c>
      <c r="F14" s="76">
        <f>+INPUT!O318</f>
        <v>4.2182573794339451</v>
      </c>
      <c r="G14" s="76">
        <f>+INPUT!P318</f>
        <v>12.126999999999999</v>
      </c>
      <c r="H14" s="76">
        <f>+INPUT!Q318</f>
        <v>3.0814880952380954</v>
      </c>
      <c r="I14" s="76">
        <f>+INPUT!R318</f>
        <v>-2.3847142857142858</v>
      </c>
      <c r="J14" s="76">
        <f>+INPUT!S318</f>
        <v>10.79857142857143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6.7898125000000009</v>
      </c>
      <c r="D15" s="76">
        <f>+INPUT!M319</f>
        <v>-2.2469999999999999</v>
      </c>
      <c r="E15" s="76">
        <f>+INPUT!N319</f>
        <v>12.558</v>
      </c>
      <c r="F15" s="76">
        <f>+INPUT!O319</f>
        <v>4.7780555942734786</v>
      </c>
      <c r="G15" s="76">
        <f>+INPUT!P319</f>
        <v>14.805</v>
      </c>
      <c r="H15" s="76">
        <f>+INPUT!Q319</f>
        <v>3.4242202380952382</v>
      </c>
      <c r="I15" s="76">
        <f>+INPUT!R319</f>
        <v>-2.7527142857142861</v>
      </c>
      <c r="J15" s="76">
        <f>+INPUT!S319</f>
        <v>11.030857142857144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7.4033750000000005</v>
      </c>
      <c r="D16" s="76">
        <f>+INPUT!M320</f>
        <v>1.071</v>
      </c>
      <c r="E16" s="76">
        <f>+INPUT!N320</f>
        <v>11.782999999999999</v>
      </c>
      <c r="F16" s="76">
        <f>+INPUT!O320</f>
        <v>3.0093031541212749</v>
      </c>
      <c r="G16" s="76">
        <f>+INPUT!P320</f>
        <v>10.712</v>
      </c>
      <c r="H16" s="76">
        <f>+INPUT!Q320</f>
        <v>3.8162648809523811</v>
      </c>
      <c r="I16" s="76">
        <f>+INPUT!R320</f>
        <v>-2.4304285714285707</v>
      </c>
      <c r="J16" s="76">
        <f>+INPUT!S320</f>
        <v>11.306428571428571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6.0831666666666671</v>
      </c>
      <c r="D17" s="76">
        <f>+INPUT!M321</f>
        <v>1.208</v>
      </c>
      <c r="E17" s="76">
        <f>+INPUT!N321</f>
        <v>10.394</v>
      </c>
      <c r="F17" s="76">
        <f>+INPUT!O321</f>
        <v>2.7739614375000929</v>
      </c>
      <c r="G17" s="76">
        <f>+INPUT!P321</f>
        <v>9.1859999999999999</v>
      </c>
      <c r="H17" s="76">
        <f>+INPUT!Q321</f>
        <v>4.417199404761905</v>
      </c>
      <c r="I17" s="76">
        <f>+INPUT!R321</f>
        <v>-1.7182857142857142</v>
      </c>
      <c r="J17" s="76">
        <f>+INPUT!S321</f>
        <v>11.521142857142857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7.3959791666666677</v>
      </c>
      <c r="D18" s="76">
        <f>+INPUT!M322</f>
        <v>-0.59099999999999997</v>
      </c>
      <c r="E18" s="76">
        <f>+INPUT!N322</f>
        <v>15.581</v>
      </c>
      <c r="F18" s="76">
        <f>+INPUT!O322</f>
        <v>5.4438048665513943</v>
      </c>
      <c r="G18" s="76">
        <f>+INPUT!P322</f>
        <v>16.172000000000001</v>
      </c>
      <c r="H18" s="76">
        <f>+INPUT!Q322</f>
        <v>5.0357083333333339</v>
      </c>
      <c r="I18" s="76">
        <f>+INPUT!R322</f>
        <v>-1.5395714285714284</v>
      </c>
      <c r="J18" s="76">
        <f>+INPUT!S322</f>
        <v>12.276142857142858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2.9818541666666669</v>
      </c>
      <c r="D19" s="76">
        <f>+INPUT!M323</f>
        <v>-2.5659999999999998</v>
      </c>
      <c r="E19" s="76">
        <f>+INPUT!N323</f>
        <v>11.856</v>
      </c>
      <c r="F19" s="76">
        <f>+INPUT!O323</f>
        <v>5.0912362123328663</v>
      </c>
      <c r="G19" s="76">
        <f>+INPUT!P323</f>
        <v>14.422000000000001</v>
      </c>
      <c r="H19" s="76">
        <f>+INPUT!Q323</f>
        <v>5.1087946428571431</v>
      </c>
      <c r="I19" s="76">
        <f>+INPUT!R323</f>
        <v>-1.2849999999999999</v>
      </c>
      <c r="J19" s="76">
        <f>+INPUT!S323</f>
        <v>12.131142857142857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1.4665624999999995</v>
      </c>
      <c r="D20" s="76">
        <f>+INPUT!M324</f>
        <v>-4.53</v>
      </c>
      <c r="E20" s="76">
        <f>+INPUT!N324</f>
        <v>10.345000000000001</v>
      </c>
      <c r="F20" s="76">
        <f>+INPUT!O324</f>
        <v>4.9174593202408294</v>
      </c>
      <c r="G20" s="76">
        <f>+INPUT!P324</f>
        <v>14.875</v>
      </c>
      <c r="H20" s="76">
        <f>+INPUT!Q324</f>
        <v>4.8867500000000001</v>
      </c>
      <c r="I20" s="76">
        <f>+INPUT!R324</f>
        <v>-1.4394285714285715</v>
      </c>
      <c r="J20" s="76">
        <f>+INPUT!S324</f>
        <v>11.746142857142855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0.70047916666666676</v>
      </c>
      <c r="D21" s="76">
        <f>+INPUT!M325</f>
        <v>-4.6820000000000004</v>
      </c>
      <c r="E21" s="76">
        <f>+INPUT!N325</f>
        <v>7.9950000000000001</v>
      </c>
      <c r="F21" s="76">
        <f>+INPUT!O325</f>
        <v>4.2493391375530054</v>
      </c>
      <c r="G21" s="76">
        <f>+INPUT!P325</f>
        <v>12.677</v>
      </c>
      <c r="H21" s="76">
        <f>+INPUT!Q325</f>
        <v>4.6887470238095244</v>
      </c>
      <c r="I21" s="76">
        <f>+INPUT!R325</f>
        <v>-1.7624285714285715</v>
      </c>
      <c r="J21" s="76">
        <f>+INPUT!S325</f>
        <v>11.501714285714288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5.9818541666666682</v>
      </c>
      <c r="D22" s="76">
        <f>+INPUT!M326</f>
        <v>2.343</v>
      </c>
      <c r="E22" s="76">
        <f>+INPUT!N326</f>
        <v>9.3119999999999994</v>
      </c>
      <c r="F22" s="76">
        <f>+INPUT!O326</f>
        <v>2.4068983748365329</v>
      </c>
      <c r="G22" s="76">
        <f>+INPUT!P326</f>
        <v>6.9689999999999994</v>
      </c>
      <c r="H22" s="76">
        <f>+INPUT!Q326</f>
        <v>4.5733244047619053</v>
      </c>
      <c r="I22" s="76">
        <f>+INPUT!R326</f>
        <v>-1.1067142857142858</v>
      </c>
      <c r="J22" s="76">
        <f>+INPUT!S326</f>
        <v>11.037999999999998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8.1353541666666676</v>
      </c>
      <c r="D23" s="76">
        <f>+INPUT!M327</f>
        <v>6.0259999999999998</v>
      </c>
      <c r="E23" s="76">
        <f>+INPUT!N327</f>
        <v>9.2379999999999995</v>
      </c>
      <c r="F23" s="76">
        <f>+INPUT!O327</f>
        <v>0.76916048430777273</v>
      </c>
      <c r="G23" s="76">
        <f>+INPUT!P327</f>
        <v>3.2119999999999997</v>
      </c>
      <c r="H23" s="76">
        <f>+INPUT!Q327</f>
        <v>4.677892857142858</v>
      </c>
      <c r="I23" s="76">
        <f>+INPUT!R327</f>
        <v>-0.39885714285714308</v>
      </c>
      <c r="J23" s="76">
        <f>+INPUT!S327</f>
        <v>10.674428571428573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8.1697708333333345</v>
      </c>
      <c r="D24" s="76">
        <f>+INPUT!M328</f>
        <v>4.9729999999999999</v>
      </c>
      <c r="E24" s="76">
        <f>+INPUT!N328</f>
        <v>10.760999999999999</v>
      </c>
      <c r="F24" s="76">
        <f>+INPUT!O328</f>
        <v>1.2182967398648217</v>
      </c>
      <c r="G24" s="76">
        <f>+INPUT!P328</f>
        <v>5.7879999999999994</v>
      </c>
      <c r="H24" s="76">
        <f>+INPUT!Q328</f>
        <v>4.9759791666666677</v>
      </c>
      <c r="I24" s="76">
        <f>+INPUT!R328</f>
        <v>0.13899999999999998</v>
      </c>
      <c r="J24" s="76">
        <f>+INPUT!S328</f>
        <v>10.726857142857142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4.6471875000000002</v>
      </c>
      <c r="D25" s="76">
        <f>+INPUT!M329</f>
        <v>0.96199999999999997</v>
      </c>
      <c r="E25" s="76">
        <f>+INPUT!N329</f>
        <v>7.77</v>
      </c>
      <c r="F25" s="76">
        <f>+INPUT!O329</f>
        <v>2.0990393411237225</v>
      </c>
      <c r="G25" s="76">
        <f>+INPUT!P329</f>
        <v>6.8079999999999998</v>
      </c>
      <c r="H25" s="76">
        <f>+INPUT!Q329</f>
        <v>4.5832946428571431</v>
      </c>
      <c r="I25" s="76">
        <f>+INPUT!R329</f>
        <v>0.36085714285714271</v>
      </c>
      <c r="J25" s="76">
        <f>+INPUT!S329</f>
        <v>9.6110000000000007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5.6708333333333343</v>
      </c>
      <c r="D26" s="76">
        <f>+INPUT!M330</f>
        <v>4.4539999999999997</v>
      </c>
      <c r="E26" s="76">
        <f>+INPUT!N330</f>
        <v>7.5190000000000001</v>
      </c>
      <c r="F26" s="76">
        <f>+INPUT!O330</f>
        <v>0.96354178951503033</v>
      </c>
      <c r="G26" s="76">
        <f>+INPUT!P330</f>
        <v>3.0650000000000004</v>
      </c>
      <c r="H26" s="76">
        <f>+INPUT!Q330</f>
        <v>4.9674345238095237</v>
      </c>
      <c r="I26" s="76">
        <f>+INPUT!R330</f>
        <v>1.3637142857142857</v>
      </c>
      <c r="J26" s="76">
        <f>+INPUT!S330</f>
        <v>8.9914285714285693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8.9091666666666693</v>
      </c>
      <c r="D27" s="76">
        <f>+INPUT!M331</f>
        <v>3.6429999999999998</v>
      </c>
      <c r="E27" s="76">
        <f>+INPUT!N331</f>
        <v>13.882</v>
      </c>
      <c r="F27" s="76">
        <f>+INPUT!O331</f>
        <v>3.6336672252073448</v>
      </c>
      <c r="G27" s="76">
        <f>+INPUT!P331</f>
        <v>10.239000000000001</v>
      </c>
      <c r="H27" s="76">
        <f>+INPUT!Q331</f>
        <v>6.0306636904761914</v>
      </c>
      <c r="I27" s="76">
        <f>+INPUT!R331</f>
        <v>2.5312857142857146</v>
      </c>
      <c r="J27" s="76">
        <f>+INPUT!S331</f>
        <v>9.496714285714285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11.318812499999998</v>
      </c>
      <c r="D28" s="76">
        <f>+INPUT!M332</f>
        <v>7.1420000000000003</v>
      </c>
      <c r="E28" s="76">
        <f>+INPUT!N332</f>
        <v>15.175000000000001</v>
      </c>
      <c r="F28" s="76">
        <f>+INPUT!O332</f>
        <v>2.0990536840088501</v>
      </c>
      <c r="G28" s="76">
        <f>+INPUT!P332</f>
        <v>8.0330000000000013</v>
      </c>
      <c r="H28" s="76">
        <f>+INPUT!Q332</f>
        <v>7.5475684523809532</v>
      </c>
      <c r="I28" s="76">
        <f>+INPUT!R332</f>
        <v>4.2204285714285712</v>
      </c>
      <c r="J28" s="76">
        <f>+INPUT!S332</f>
        <v>10.522428571428572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9.5263333333333318</v>
      </c>
      <c r="D29" s="76">
        <f>+INPUT!M333</f>
        <v>8.07</v>
      </c>
      <c r="E29" s="76">
        <f>+INPUT!N333</f>
        <v>11.613</v>
      </c>
      <c r="F29" s="76">
        <f>+INPUT!O333</f>
        <v>0.93187779614623001</v>
      </c>
      <c r="G29" s="76">
        <f>+INPUT!P333</f>
        <v>3.5429999999999993</v>
      </c>
      <c r="H29" s="76">
        <f>+INPUT!Q333</f>
        <v>8.0539226190476203</v>
      </c>
      <c r="I29" s="76">
        <f>+INPUT!R333</f>
        <v>5.0385714285714283</v>
      </c>
      <c r="J29" s="76">
        <f>+INPUT!S333</f>
        <v>10.851142857142857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7.6184166666666648</v>
      </c>
      <c r="D30" s="76">
        <f>+INPUT!M334</f>
        <v>5.8209999999999997</v>
      </c>
      <c r="E30" s="76">
        <f>+INPUT!N334</f>
        <v>8.7919999999999998</v>
      </c>
      <c r="F30" s="76">
        <f>+INPUT!O334</f>
        <v>0.71976836798104671</v>
      </c>
      <c r="G30" s="76">
        <f>+INPUT!P334</f>
        <v>2.9710000000000001</v>
      </c>
      <c r="H30" s="76">
        <f>+INPUT!Q334</f>
        <v>7.9800744047619059</v>
      </c>
      <c r="I30" s="76">
        <f>+INPUT!R334</f>
        <v>5.0092857142857143</v>
      </c>
      <c r="J30" s="76">
        <f>+INPUT!S334</f>
        <v>10.787428571428572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6.0931666666666677</v>
      </c>
      <c r="D31" s="76">
        <f>+INPUT!M335</f>
        <v>3.9060000000000001</v>
      </c>
      <c r="E31" s="76">
        <f>+INPUT!N335</f>
        <v>9.3119999999999994</v>
      </c>
      <c r="F31" s="76">
        <f>+INPUT!O335</f>
        <v>1.4302198958043482</v>
      </c>
      <c r="G31" s="76">
        <f>+INPUT!P335</f>
        <v>5.4059999999999988</v>
      </c>
      <c r="H31" s="76">
        <f>+INPUT!Q335</f>
        <v>7.6834166666666679</v>
      </c>
      <c r="I31" s="76">
        <f>+INPUT!R335</f>
        <v>4.8568571428571428</v>
      </c>
      <c r="J31" s="76">
        <f>+INPUT!S335</f>
        <v>10.580428571428572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6.5957187499999996</v>
      </c>
      <c r="D33" s="76">
        <f>AVERAGE(D2:D31)</f>
        <v>1.9214999999999998</v>
      </c>
      <c r="E33" s="76">
        <f>AVERAGE(E2:E31)</f>
        <v>11.938566666666667</v>
      </c>
      <c r="F33" s="76"/>
      <c r="G33" s="76">
        <f>AVERAGE(G2:G31)</f>
        <v>10.017066666666667</v>
      </c>
      <c r="H33" s="76">
        <f>AVERAGE(H2:H31)</f>
        <v>6.8820728174603163</v>
      </c>
      <c r="I33" s="76">
        <f>AVERAGE(I2:I31)</f>
        <v>2.0384571428571432</v>
      </c>
      <c r="J33" s="76">
        <f>AVERAGE(J2:J31)</f>
        <v>12.336495238095239</v>
      </c>
    </row>
    <row r="34" spans="1:10" x14ac:dyDescent="0.25">
      <c r="A34" s="73"/>
      <c r="B34" s="72" t="s">
        <v>24</v>
      </c>
      <c r="C34" s="76">
        <f>MIN(C2:C31)</f>
        <v>0.70047916666666676</v>
      </c>
      <c r="D34" s="76">
        <f>MIN(D2:D31)</f>
        <v>-4.6820000000000004</v>
      </c>
      <c r="E34" s="76">
        <f>MIN(E2:E31)</f>
        <v>7.5190000000000001</v>
      </c>
      <c r="F34" s="76"/>
      <c r="G34" s="76">
        <f>MIN(G2:G31)</f>
        <v>2.9710000000000001</v>
      </c>
      <c r="H34" s="76">
        <f>MIN(H2:H31)</f>
        <v>3.0814880952380954</v>
      </c>
      <c r="I34" s="76">
        <f>MIN(I2:I31)</f>
        <v>-2.7527142857142861</v>
      </c>
      <c r="J34" s="76">
        <f>MIN(J2:J31)</f>
        <v>8.9914285714285693</v>
      </c>
    </row>
    <row r="35" spans="1:10" x14ac:dyDescent="0.25">
      <c r="A35" s="73"/>
      <c r="B35" s="72" t="s">
        <v>25</v>
      </c>
      <c r="C35" s="76">
        <f>MAX(C2:C31)</f>
        <v>15.308874999999993</v>
      </c>
      <c r="D35" s="76">
        <f>MAX(D2:D31)</f>
        <v>12.775</v>
      </c>
      <c r="E35" s="76">
        <f>MAX(E2:E31)</f>
        <v>19.199000000000002</v>
      </c>
      <c r="F35" s="76"/>
      <c r="G35" s="76">
        <f>MAX(G2:G31)</f>
        <v>17.219000000000001</v>
      </c>
      <c r="H35" s="76">
        <f>MAX(H2:H31)</f>
        <v>12.412345238095238</v>
      </c>
      <c r="I35" s="76">
        <f>MAX(I2:I31)</f>
        <v>8.4131428571428568</v>
      </c>
      <c r="J35" s="76">
        <f>MAX(J2:J31)</f>
        <v>16.357714285714287</v>
      </c>
    </row>
    <row r="36" spans="1:10" x14ac:dyDescent="0.25">
      <c r="A36" s="73"/>
      <c r="B36" s="72" t="s">
        <v>26</v>
      </c>
      <c r="C36" s="76">
        <f>STDEV(C2:C31)</f>
        <v>3.6742259081659934</v>
      </c>
      <c r="D36" s="76">
        <f>STDEV(D2:D31)</f>
        <v>4.526016888977586</v>
      </c>
      <c r="E36" s="76">
        <f>STDEV(E2:E31)</f>
        <v>3.1761537103789599</v>
      </c>
      <c r="F36" s="76"/>
      <c r="G36" s="76">
        <f>STDEV(G2:G31)</f>
        <v>4.1131350987087547</v>
      </c>
      <c r="H36" s="76">
        <f>STDEV(H2:H31)</f>
        <v>2.9682538245806032</v>
      </c>
      <c r="I36" s="76">
        <f>STDEV(I2:I31)</f>
        <v>3.6876848931377948</v>
      </c>
      <c r="J36" s="76">
        <f>STDEV(J2:J31)</f>
        <v>2.2861381081002055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4.5520625000000008</v>
      </c>
      <c r="D2" s="76">
        <f>+INPUT!M336</f>
        <v>1.099</v>
      </c>
      <c r="E2" s="76">
        <f>+INPUT!N336</f>
        <v>6.2039999999999997</v>
      </c>
      <c r="F2" s="76">
        <f>+INPUT!O336</f>
        <v>1.1726025320364464</v>
      </c>
      <c r="G2" s="76">
        <f>+INPUT!P336</f>
        <v>5.1049999999999995</v>
      </c>
      <c r="H2" s="76">
        <f>+INPUT!Q336</f>
        <v>7.6698273809523796</v>
      </c>
      <c r="I2" s="76">
        <f>+INPUT!R336</f>
        <v>4.8764285714285709</v>
      </c>
      <c r="J2" s="76">
        <f>+INPUT!S336</f>
        <v>10.356714285714286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4.0453749999999999</v>
      </c>
      <c r="D3" s="76">
        <f>+INPUT!M337</f>
        <v>0.218</v>
      </c>
      <c r="E3" s="76">
        <f>+INPUT!N337</f>
        <v>9.0640000000000001</v>
      </c>
      <c r="F3" s="76">
        <f>+INPUT!O337</f>
        <v>2.8567385184447591</v>
      </c>
      <c r="G3" s="76">
        <f>+INPUT!P337</f>
        <v>8.8460000000000001</v>
      </c>
      <c r="H3" s="76">
        <f>+INPUT!Q337</f>
        <v>7.4376190476190462</v>
      </c>
      <c r="I3" s="76">
        <f>+INPUT!R337</f>
        <v>4.2712857142857148</v>
      </c>
      <c r="J3" s="76">
        <f>+INPUT!S337</f>
        <v>10.577428571428571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0.44752083333333331</v>
      </c>
      <c r="D4" s="76">
        <f>+INPUT!M338</f>
        <v>-2.1890000000000001</v>
      </c>
      <c r="E4" s="76">
        <f>+INPUT!N338</f>
        <v>3.9580000000000002</v>
      </c>
      <c r="F4" s="76">
        <f>+INPUT!O338</f>
        <v>1.7229647751994277</v>
      </c>
      <c r="G4" s="76">
        <f>+INPUT!P338</f>
        <v>6.1470000000000002</v>
      </c>
      <c r="H4" s="76">
        <f>+INPUT!Q338</f>
        <v>6.2288124999999992</v>
      </c>
      <c r="I4" s="76">
        <f>+INPUT!R338</f>
        <v>3.4381428571428572</v>
      </c>
      <c r="J4" s="76">
        <f>+INPUT!S338</f>
        <v>9.1597142857142853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0.91133333333333333</v>
      </c>
      <c r="D5" s="76">
        <f>+INPUT!M339</f>
        <v>-3.6269999999999998</v>
      </c>
      <c r="E5" s="76">
        <f>+INPUT!N339</f>
        <v>8.8170000000000002</v>
      </c>
      <c r="F5" s="76">
        <f>+INPUT!O339</f>
        <v>4.2866124865596467</v>
      </c>
      <c r="G5" s="76">
        <f>+INPUT!P339</f>
        <v>12.443999999999999</v>
      </c>
      <c r="H5" s="76">
        <f>+INPUT!Q339</f>
        <v>4.7420297619047611</v>
      </c>
      <c r="I5" s="76">
        <f>+INPUT!R339</f>
        <v>1.8997142857142859</v>
      </c>
      <c r="J5" s="76">
        <f>+INPUT!S339</f>
        <v>8.2514285714285709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-7.6250000000002887E-3</v>
      </c>
      <c r="D6" s="76">
        <f>+INPUT!M340</f>
        <v>-5.0789999999999997</v>
      </c>
      <c r="E6" s="76">
        <f>+INPUT!N340</f>
        <v>6.99</v>
      </c>
      <c r="F6" s="76">
        <f>+INPUT!O340</f>
        <v>4.1707835562882245</v>
      </c>
      <c r="G6" s="76">
        <f>+INPUT!P340</f>
        <v>12.068999999999999</v>
      </c>
      <c r="H6" s="76">
        <f>+INPUT!Q340</f>
        <v>3.3800357142857145</v>
      </c>
      <c r="I6" s="76">
        <f>+INPUT!R340</f>
        <v>2.1285714285714415E-2</v>
      </c>
      <c r="J6" s="76">
        <f>+INPUT!S340</f>
        <v>7.5910000000000002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-1.2508125000000003</v>
      </c>
      <c r="D7" s="76">
        <f>+INPUT!M341</f>
        <v>-5.8540000000000001</v>
      </c>
      <c r="E7" s="76">
        <f>+INPUT!N341</f>
        <v>5.6929999999999996</v>
      </c>
      <c r="F7" s="76">
        <f>+INPUT!O341</f>
        <v>3.8718781942785587</v>
      </c>
      <c r="G7" s="76">
        <f>+INPUT!P341</f>
        <v>11.547000000000001</v>
      </c>
      <c r="H7" s="76">
        <f>+INPUT!Q341</f>
        <v>2.1130029761904763</v>
      </c>
      <c r="I7" s="76">
        <f>+INPUT!R341</f>
        <v>-1.6465714285714286</v>
      </c>
      <c r="J7" s="76">
        <f>+INPUT!S341</f>
        <v>7.1482857142857137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-1.1734583333333346</v>
      </c>
      <c r="D8" s="76">
        <f>+INPUT!M342</f>
        <v>-5.0789999999999997</v>
      </c>
      <c r="E8" s="76">
        <f>+INPUT!N342</f>
        <v>2.262</v>
      </c>
      <c r="F8" s="76">
        <f>+INPUT!O342</f>
        <v>2.8390310675443957</v>
      </c>
      <c r="G8" s="76">
        <f>+INPUT!P342</f>
        <v>7.3409999999999993</v>
      </c>
      <c r="H8" s="76">
        <f>+INPUT!Q342</f>
        <v>1.0749136904761905</v>
      </c>
      <c r="I8" s="76">
        <f>+INPUT!R342</f>
        <v>-2.9301428571428572</v>
      </c>
      <c r="J8" s="76">
        <f>+INPUT!S342</f>
        <v>6.1411428571428575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2.9411874999999998</v>
      </c>
      <c r="D9" s="76">
        <f>+INPUT!M343</f>
        <v>1.0169999999999999</v>
      </c>
      <c r="E9" s="76">
        <f>+INPUT!N343</f>
        <v>4.3499999999999996</v>
      </c>
      <c r="F9" s="76">
        <f>+INPUT!O343</f>
        <v>1.1726986273031643</v>
      </c>
      <c r="G9" s="76">
        <f>+INPUT!P343</f>
        <v>3.3329999999999997</v>
      </c>
      <c r="H9" s="76">
        <f>+INPUT!Q343</f>
        <v>0.84478869047619021</v>
      </c>
      <c r="I9" s="76">
        <f>+INPUT!R343</f>
        <v>-2.9418571428571427</v>
      </c>
      <c r="J9" s="76">
        <f>+INPUT!S343</f>
        <v>5.8762857142857143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3.1851666666666656</v>
      </c>
      <c r="D10" s="76">
        <f>+INPUT!M344</f>
        <v>2.1819999999999999</v>
      </c>
      <c r="E10" s="76">
        <f>+INPUT!N344</f>
        <v>3.8540000000000001</v>
      </c>
      <c r="F10" s="76">
        <f>+INPUT!O344</f>
        <v>0.53582079940780669</v>
      </c>
      <c r="G10" s="76">
        <f>+INPUT!P344</f>
        <v>1.6720000000000002</v>
      </c>
      <c r="H10" s="76">
        <f>+INPUT!Q344</f>
        <v>0.72190178571428532</v>
      </c>
      <c r="I10" s="76">
        <f>+INPUT!R344</f>
        <v>-2.6612857142857145</v>
      </c>
      <c r="J10" s="76">
        <f>+INPUT!S344</f>
        <v>5.1319999999999997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4.034604166666667</v>
      </c>
      <c r="D11" s="76">
        <f>+INPUT!M345</f>
        <v>0.60499999999999998</v>
      </c>
      <c r="E11" s="76">
        <f>+INPUT!N345</f>
        <v>10.345000000000001</v>
      </c>
      <c r="F11" s="76">
        <f>+INPUT!O345</f>
        <v>3.3453373823404404</v>
      </c>
      <c r="G11" s="76">
        <f>+INPUT!P345</f>
        <v>9.74</v>
      </c>
      <c r="H11" s="76">
        <f>+INPUT!Q345</f>
        <v>1.2343422619047613</v>
      </c>
      <c r="I11" s="76">
        <f>+INPUT!R345</f>
        <v>-2.2621428571428575</v>
      </c>
      <c r="J11" s="76">
        <f>+INPUT!S345</f>
        <v>6.044428571428571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7.6137708333333336</v>
      </c>
      <c r="D12" s="76">
        <f>+INPUT!M346</f>
        <v>5.2569999999999997</v>
      </c>
      <c r="E12" s="76">
        <f>+INPUT!N346</f>
        <v>10.247</v>
      </c>
      <c r="F12" s="76">
        <f>+INPUT!O346</f>
        <v>1.5021670196339283</v>
      </c>
      <c r="G12" s="76">
        <f>+INPUT!P346</f>
        <v>4.99</v>
      </c>
      <c r="H12" s="76">
        <f>+INPUT!Q346</f>
        <v>2.1918333333333329</v>
      </c>
      <c r="I12" s="76">
        <f>+INPUT!R346</f>
        <v>-0.9930000000000001</v>
      </c>
      <c r="J12" s="76">
        <f>+INPUT!S346</f>
        <v>6.2487142857142857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6.3803541666666668</v>
      </c>
      <c r="D13" s="76">
        <f>+INPUT!M347</f>
        <v>1.778</v>
      </c>
      <c r="E13" s="76">
        <f>+INPUT!N347</f>
        <v>10.369</v>
      </c>
      <c r="F13" s="76">
        <f>+INPUT!O347</f>
        <v>2.481771008772216</v>
      </c>
      <c r="G13" s="76">
        <f>+INPUT!P347</f>
        <v>8.5909999999999993</v>
      </c>
      <c r="H13" s="76">
        <f>+INPUT!Q347</f>
        <v>3.1044017857142854</v>
      </c>
      <c r="I13" s="76">
        <f>+INPUT!R347</f>
        <v>-1.342857142857141E-2</v>
      </c>
      <c r="J13" s="76">
        <f>+INPUT!S347</f>
        <v>6.7314285714285713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5.9171874999999998</v>
      </c>
      <c r="D14" s="76">
        <f>+INPUT!M348</f>
        <v>2.4E-2</v>
      </c>
      <c r="E14" s="76">
        <f>+INPUT!N348</f>
        <v>11.613</v>
      </c>
      <c r="F14" s="76">
        <f>+INPUT!O348</f>
        <v>3.552227354331603</v>
      </c>
      <c r="G14" s="76">
        <f>+INPUT!P348</f>
        <v>11.589</v>
      </c>
      <c r="H14" s="76">
        <f>+INPUT!Q348</f>
        <v>4.1284017857142858</v>
      </c>
      <c r="I14" s="76">
        <f>+INPUT!R348</f>
        <v>0.82628571428571429</v>
      </c>
      <c r="J14" s="76">
        <f>+INPUT!S348</f>
        <v>7.5771428571428574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3.3303124999999993</v>
      </c>
      <c r="D15" s="76">
        <f>+INPUT!M349</f>
        <v>-1.2989999999999999</v>
      </c>
      <c r="E15" s="76">
        <f>+INPUT!N349</f>
        <v>12.534000000000001</v>
      </c>
      <c r="F15" s="76">
        <f>+INPUT!O349</f>
        <v>3.8378362485232125</v>
      </c>
      <c r="G15" s="76">
        <f>+INPUT!P349</f>
        <v>13.833</v>
      </c>
      <c r="H15" s="76">
        <f>+INPUT!Q349</f>
        <v>4.7717976190476188</v>
      </c>
      <c r="I15" s="76">
        <f>+INPUT!R349</f>
        <v>1.3662857142857143</v>
      </c>
      <c r="J15" s="76">
        <f>+INPUT!S349</f>
        <v>9.0445714285714285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4.9388958333333335</v>
      </c>
      <c r="D16" s="76">
        <f>+INPUT!M350</f>
        <v>1.099</v>
      </c>
      <c r="E16" s="76">
        <f>+INPUT!N350</f>
        <v>7.77</v>
      </c>
      <c r="F16" s="76">
        <f>+INPUT!O350</f>
        <v>1.7262001466704979</v>
      </c>
      <c r="G16" s="76">
        <f>+INPUT!P350</f>
        <v>6.6709999999999994</v>
      </c>
      <c r="H16" s="76">
        <f>+INPUT!Q350</f>
        <v>5.0571845238095232</v>
      </c>
      <c r="I16" s="76">
        <f>+INPUT!R350</f>
        <v>1.3780000000000001</v>
      </c>
      <c r="J16" s="76">
        <f>+INPUT!S350</f>
        <v>9.5331428571428578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6.8169375000000008</v>
      </c>
      <c r="D17" s="76">
        <f>+INPUT!M351</f>
        <v>4.4539999999999997</v>
      </c>
      <c r="E17" s="76">
        <f>+INPUT!N351</f>
        <v>9.6319999999999997</v>
      </c>
      <c r="F17" s="76">
        <f>+INPUT!O351</f>
        <v>1.8709390565856054</v>
      </c>
      <c r="G17" s="76">
        <f>+INPUT!P351</f>
        <v>5.1779999999999999</v>
      </c>
      <c r="H17" s="76">
        <f>+INPUT!Q351</f>
        <v>5.5760089285714285</v>
      </c>
      <c r="I17" s="76">
        <f>+INPUT!R351</f>
        <v>1.7025714285714284</v>
      </c>
      <c r="J17" s="76">
        <f>+INPUT!S351</f>
        <v>10.358571428571429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7.3201875000000003</v>
      </c>
      <c r="D18" s="76">
        <f>+INPUT!M352</f>
        <v>3.2210000000000001</v>
      </c>
      <c r="E18" s="76">
        <f>+INPUT!N352</f>
        <v>9.8539999999999992</v>
      </c>
      <c r="F18" s="76">
        <f>+INPUT!O352</f>
        <v>1.9252232106704517</v>
      </c>
      <c r="G18" s="76">
        <f>+INPUT!P352</f>
        <v>6.6329999999999991</v>
      </c>
      <c r="H18" s="76">
        <f>+INPUT!Q352</f>
        <v>6.0453779761904771</v>
      </c>
      <c r="I18" s="76">
        <f>+INPUT!R352</f>
        <v>2.0762857142857141</v>
      </c>
      <c r="J18" s="76">
        <f>+INPUT!S352</f>
        <v>10.288428571428572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10.238791666666668</v>
      </c>
      <c r="D19" s="76">
        <f>+INPUT!M353</f>
        <v>7.4690000000000003</v>
      </c>
      <c r="E19" s="76">
        <f>+INPUT!N353</f>
        <v>13.618</v>
      </c>
      <c r="F19" s="76">
        <f>+INPUT!O353</f>
        <v>1.3898097062200754</v>
      </c>
      <c r="G19" s="76">
        <f>+INPUT!P353</f>
        <v>6.149</v>
      </c>
      <c r="H19" s="76">
        <f>+INPUT!Q353</f>
        <v>6.4203809523809525</v>
      </c>
      <c r="I19" s="76">
        <f>+INPUT!R353</f>
        <v>2.3922857142857148</v>
      </c>
      <c r="J19" s="76">
        <f>+INPUT!S353</f>
        <v>10.77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8.9685208333333364</v>
      </c>
      <c r="D20" s="76">
        <f>+INPUT!M354</f>
        <v>6.7119999999999997</v>
      </c>
      <c r="E20" s="76">
        <f>+INPUT!N354</f>
        <v>11.662000000000001</v>
      </c>
      <c r="F20" s="76">
        <f>+INPUT!O354</f>
        <v>1.56542344199523</v>
      </c>
      <c r="G20" s="76">
        <f>+INPUT!P354</f>
        <v>4.9500000000000011</v>
      </c>
      <c r="H20" s="76">
        <f>+INPUT!Q354</f>
        <v>6.7901190476190489</v>
      </c>
      <c r="I20" s="76">
        <f>+INPUT!R354</f>
        <v>3.097142857142857</v>
      </c>
      <c r="J20" s="76">
        <f>+INPUT!S354</f>
        <v>10.954714285714287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8.3225208333333338</v>
      </c>
      <c r="D21" s="76">
        <f>+INPUT!M355</f>
        <v>3.9580000000000002</v>
      </c>
      <c r="E21" s="76">
        <f>+INPUT!N355</f>
        <v>11.613</v>
      </c>
      <c r="F21" s="76">
        <f>+INPUT!O355</f>
        <v>1.9674741879902315</v>
      </c>
      <c r="G21" s="76">
        <f>+INPUT!P355</f>
        <v>7.6549999999999994</v>
      </c>
      <c r="H21" s="76">
        <f>+INPUT!Q355</f>
        <v>7.1337380952380958</v>
      </c>
      <c r="I21" s="76">
        <f>+INPUT!R355</f>
        <v>3.6591428571428568</v>
      </c>
      <c r="J21" s="76">
        <f>+INPUT!S355</f>
        <v>10.954714285714287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3.6301458333333336</v>
      </c>
      <c r="D22" s="76">
        <f>+INPUT!M356</f>
        <v>0.74199999999999999</v>
      </c>
      <c r="E22" s="76">
        <f>+INPUT!N356</f>
        <v>7.92</v>
      </c>
      <c r="F22" s="76">
        <f>+INPUT!O356</f>
        <v>2.4136065623573777</v>
      </c>
      <c r="G22" s="76">
        <f>+INPUT!P356</f>
        <v>7.1779999999999999</v>
      </c>
      <c r="H22" s="76">
        <f>+INPUT!Q356</f>
        <v>7.176571428571429</v>
      </c>
      <c r="I22" s="76">
        <f>+INPUT!R356</f>
        <v>3.9507142857142865</v>
      </c>
      <c r="J22" s="76">
        <f>+INPUT!S356</f>
        <v>10.29557142857143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2.6103333333333332</v>
      </c>
      <c r="D23" s="76">
        <f>+INPUT!M357</f>
        <v>-1.498</v>
      </c>
      <c r="E23" s="76">
        <f>+INPUT!N357</f>
        <v>6.5350000000000001</v>
      </c>
      <c r="F23" s="76">
        <f>+INPUT!O357</f>
        <v>3.1944386669903557</v>
      </c>
      <c r="G23" s="76">
        <f>+INPUT!P357</f>
        <v>8.0329999999999995</v>
      </c>
      <c r="H23" s="76">
        <f>+INPUT!Q357</f>
        <v>6.8439196428571432</v>
      </c>
      <c r="I23" s="76">
        <f>+INPUT!R357</f>
        <v>3.5797142857142856</v>
      </c>
      <c r="J23" s="76">
        <f>+INPUT!S357</f>
        <v>10.119142857142856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8.4681874999999991</v>
      </c>
      <c r="D24" s="76">
        <f>+INPUT!M358</f>
        <v>6.3819999999999997</v>
      </c>
      <c r="E24" s="76">
        <f>+INPUT!N358</f>
        <v>10.1</v>
      </c>
      <c r="F24" s="76">
        <f>+INPUT!O358</f>
        <v>1.0315664736834538</v>
      </c>
      <c r="G24" s="76">
        <f>+INPUT!P358</f>
        <v>3.718</v>
      </c>
      <c r="H24" s="76">
        <f>+INPUT!Q358</f>
        <v>7.079812500000001</v>
      </c>
      <c r="I24" s="76">
        <f>+INPUT!R358</f>
        <v>3.8551428571428565</v>
      </c>
      <c r="J24" s="76">
        <f>+INPUT!S358</f>
        <v>10.185999999999998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7.628541666666667</v>
      </c>
      <c r="D25" s="76">
        <f>+INPUT!M359</f>
        <v>5.8470000000000004</v>
      </c>
      <c r="E25" s="76">
        <f>+INPUT!N359</f>
        <v>9.0890000000000004</v>
      </c>
      <c r="F25" s="76">
        <f>+INPUT!O359</f>
        <v>0.69636701494509778</v>
      </c>
      <c r="G25" s="76">
        <f>+INPUT!P359</f>
        <v>3.242</v>
      </c>
      <c r="H25" s="76">
        <f>+INPUT!Q359</f>
        <v>7.1238630952380948</v>
      </c>
      <c r="I25" s="76">
        <f>+INPUT!R359</f>
        <v>4.2302857142857144</v>
      </c>
      <c r="J25" s="76">
        <f>+INPUT!S359</f>
        <v>10.076714285714287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5.8671250000000006</v>
      </c>
      <c r="D26" s="76">
        <f>+INPUT!M360</f>
        <v>3.617</v>
      </c>
      <c r="E26" s="76">
        <f>+INPUT!N360</f>
        <v>8.02</v>
      </c>
      <c r="F26" s="76">
        <f>+INPUT!O360</f>
        <v>1.2255691448153379</v>
      </c>
      <c r="G26" s="76">
        <f>+INPUT!P360</f>
        <v>4.4029999999999996</v>
      </c>
      <c r="H26" s="76">
        <f>+INPUT!Q360</f>
        <v>6.4993392857142869</v>
      </c>
      <c r="I26" s="76">
        <f>+INPUT!R360</f>
        <v>3.68</v>
      </c>
      <c r="J26" s="76">
        <f>+INPUT!S360</f>
        <v>9.277000000000001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4.6034166666666669</v>
      </c>
      <c r="D27" s="76">
        <f>+INPUT!M361</f>
        <v>2.1819999999999999</v>
      </c>
      <c r="E27" s="76">
        <f>+INPUT!N361</f>
        <v>7.1669999999999998</v>
      </c>
      <c r="F27" s="76">
        <f>+INPUT!O361</f>
        <v>1.3048575993609148</v>
      </c>
      <c r="G27" s="76">
        <f>+INPUT!P361</f>
        <v>4.9849999999999994</v>
      </c>
      <c r="H27" s="76">
        <f>+INPUT!Q361</f>
        <v>5.8757529761904763</v>
      </c>
      <c r="I27" s="76">
        <f>+INPUT!R361</f>
        <v>3.0328571428571429</v>
      </c>
      <c r="J27" s="76">
        <f>+INPUT!S361</f>
        <v>8.6348571428571432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4.8953750000000005</v>
      </c>
      <c r="D28" s="76">
        <f>+INPUT!M362</f>
        <v>1.94</v>
      </c>
      <c r="E28" s="76">
        <f>+INPUT!N362</f>
        <v>9.5340000000000007</v>
      </c>
      <c r="F28" s="76">
        <f>+INPUT!O362</f>
        <v>2.3661583338057266</v>
      </c>
      <c r="G28" s="76">
        <f>+INPUT!P362</f>
        <v>7.5940000000000012</v>
      </c>
      <c r="H28" s="76">
        <f>+INPUT!Q362</f>
        <v>5.3861607142857144</v>
      </c>
      <c r="I28" s="76">
        <f>+INPUT!R362</f>
        <v>2.7445714285714287</v>
      </c>
      <c r="J28" s="76">
        <f>+INPUT!S362</f>
        <v>8.3378571428571426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6.1602708333333309</v>
      </c>
      <c r="D29" s="76">
        <f>+INPUT!M363</f>
        <v>3.6960000000000002</v>
      </c>
      <c r="E29" s="76">
        <f>+INPUT!N363</f>
        <v>7.6950000000000003</v>
      </c>
      <c r="F29" s="76">
        <f>+INPUT!O363</f>
        <v>1.3971975406655575</v>
      </c>
      <c r="G29" s="76">
        <f>+INPUT!P363</f>
        <v>3.9990000000000001</v>
      </c>
      <c r="H29" s="76">
        <f>+INPUT!Q363</f>
        <v>5.7476071428571425</v>
      </c>
      <c r="I29" s="76">
        <f>+INPUT!R363</f>
        <v>3.1665714285714288</v>
      </c>
      <c r="J29" s="76">
        <f>+INPUT!S363</f>
        <v>8.305714285714286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8.6041666666666661</v>
      </c>
      <c r="D30" s="76">
        <f>+INPUT!M364</f>
        <v>7.0659999999999998</v>
      </c>
      <c r="E30" s="76">
        <f>+INPUT!N364</f>
        <v>11.71</v>
      </c>
      <c r="F30" s="76">
        <f>+INPUT!O364</f>
        <v>1.4227261714276684</v>
      </c>
      <c r="G30" s="76">
        <f>+INPUT!P364</f>
        <v>4.644000000000001</v>
      </c>
      <c r="H30" s="76">
        <f>+INPUT!Q364</f>
        <v>6.6038690476190478</v>
      </c>
      <c r="I30" s="76">
        <f>+INPUT!R364</f>
        <v>4.3899999999999997</v>
      </c>
      <c r="J30" s="76">
        <f>+INPUT!S364</f>
        <v>9.0449999999999999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6.3588958333333343</v>
      </c>
      <c r="D31" s="76">
        <f>+INPUT!M365</f>
        <v>3.6960000000000002</v>
      </c>
      <c r="E31" s="76">
        <f>+INPUT!N365</f>
        <v>9.2620000000000005</v>
      </c>
      <c r="F31" s="76">
        <f>+INPUT!O365</f>
        <v>1.7130846539128279</v>
      </c>
      <c r="G31" s="76">
        <f>+INPUT!P365</f>
        <v>5.5660000000000007</v>
      </c>
      <c r="H31" s="76">
        <f>+INPUT!Q365</f>
        <v>6.3025416666666674</v>
      </c>
      <c r="I31" s="76">
        <f>+INPUT!R365</f>
        <v>4.0062857142857142</v>
      </c>
      <c r="J31" s="76">
        <f>+INPUT!S365</f>
        <v>8.9252857142857156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2.414625</v>
      </c>
      <c r="D32" s="76">
        <f>+INPUT!M366</f>
        <v>-1.4410000000000001</v>
      </c>
      <c r="E32" s="76">
        <f>+INPUT!N366</f>
        <v>6.1790000000000003</v>
      </c>
      <c r="F32" s="76">
        <f>+INPUT!O366</f>
        <v>2.1976702134354182</v>
      </c>
      <c r="G32" s="76">
        <f>+INPUT!P366</f>
        <v>7.62</v>
      </c>
      <c r="H32" s="76">
        <f>+INPUT!Q366</f>
        <v>5.5576964285714281</v>
      </c>
      <c r="I32" s="76">
        <f>+INPUT!R366</f>
        <v>2.9651428571428573</v>
      </c>
      <c r="J32" s="76">
        <f>+INPUT!S366</f>
        <v>8.5095714285714283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4.7991586021505368</v>
      </c>
      <c r="D34" s="76">
        <f>AVERAGE(D2:D32)</f>
        <v>1.5546774193548385</v>
      </c>
      <c r="E34" s="76">
        <f>AVERAGE(E2:E32)</f>
        <v>8.5051612903225795</v>
      </c>
      <c r="F34" s="76"/>
      <c r="G34" s="76">
        <f>AVERAGE(G2:G32)</f>
        <v>6.950483870967739</v>
      </c>
      <c r="H34" s="76">
        <f>AVERAGE(H2:H32)</f>
        <v>5.0601177995391708</v>
      </c>
      <c r="I34" s="76">
        <f>AVERAGE(I2:I32)</f>
        <v>1.8437972350230414</v>
      </c>
      <c r="J34" s="76">
        <f>AVERAGE(J2:J32)</f>
        <v>8.7242764976958505</v>
      </c>
    </row>
    <row r="35" spans="1:10" x14ac:dyDescent="0.25">
      <c r="A35" s="73"/>
      <c r="B35" s="72" t="s">
        <v>24</v>
      </c>
      <c r="C35" s="76">
        <f>MIN(C2:C32)</f>
        <v>-1.2508125000000003</v>
      </c>
      <c r="D35" s="76">
        <f>MIN(D2:D32)</f>
        <v>-5.8540000000000001</v>
      </c>
      <c r="E35" s="76">
        <f>MIN(E2:E32)</f>
        <v>2.262</v>
      </c>
      <c r="F35" s="76"/>
      <c r="G35" s="76">
        <f>MIN(G2:G32)</f>
        <v>1.6720000000000002</v>
      </c>
      <c r="H35" s="76">
        <f>MIN(H2:H32)</f>
        <v>0.72190178571428532</v>
      </c>
      <c r="I35" s="76">
        <f>MIN(I2:I32)</f>
        <v>-2.9418571428571427</v>
      </c>
      <c r="J35" s="76">
        <f>MIN(J2:J32)</f>
        <v>5.1319999999999997</v>
      </c>
    </row>
    <row r="36" spans="1:10" x14ac:dyDescent="0.25">
      <c r="A36" s="73"/>
      <c r="B36" s="72" t="s">
        <v>25</v>
      </c>
      <c r="C36" s="76">
        <f>MAX(C2:C32)</f>
        <v>10.238791666666668</v>
      </c>
      <c r="D36" s="76">
        <f>MAX(D2:D32)</f>
        <v>7.4690000000000003</v>
      </c>
      <c r="E36" s="76">
        <f>MAX(E2:E32)</f>
        <v>13.618</v>
      </c>
      <c r="F36" s="76"/>
      <c r="G36" s="76">
        <f>MAX(G2:G32)</f>
        <v>13.833</v>
      </c>
      <c r="H36" s="76">
        <f>MAX(H2:H32)</f>
        <v>7.6698273809523796</v>
      </c>
      <c r="I36" s="76">
        <f>MAX(I2:I32)</f>
        <v>4.8764285714285709</v>
      </c>
      <c r="J36" s="76">
        <f>MAX(J2:J32)</f>
        <v>10.954714285714287</v>
      </c>
    </row>
    <row r="37" spans="1:10" x14ac:dyDescent="0.25">
      <c r="A37" s="73"/>
      <c r="B37" s="72" t="s">
        <v>26</v>
      </c>
      <c r="C37" s="76">
        <f>STDEV(C2:C32)</f>
        <v>3.0200888848726253</v>
      </c>
      <c r="D37" s="76">
        <f>STDEV(D2:D32)</f>
        <v>3.6302040933175901</v>
      </c>
      <c r="E37" s="76">
        <f>STDEV(E2:E32)</f>
        <v>2.7492025885915177</v>
      </c>
      <c r="F37" s="76"/>
      <c r="G37" s="76">
        <f>STDEV(G2:G32)</f>
        <v>3.0027884693061346</v>
      </c>
      <c r="H37" s="76">
        <f>STDEV(H2:H32)</f>
        <v>2.1557550807102777</v>
      </c>
      <c r="I37" s="76">
        <f>STDEV(I2:I32)</f>
        <v>2.388594111242889</v>
      </c>
      <c r="J37" s="76">
        <f>STDEV(J2:J32)</f>
        <v>1.6909806939747234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>
        <f>+SEP!C33</f>
        <v>15.155909722222219</v>
      </c>
      <c r="L2" s="76">
        <f>+OCT!C34</f>
        <v>11.359547043010755</v>
      </c>
      <c r="M2" s="76">
        <f>+NOV!C33</f>
        <v>6.5957187499999996</v>
      </c>
      <c r="N2" s="76">
        <f>+DEC!C34</f>
        <v>4.7991586021505368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14.055854166666668</v>
      </c>
      <c r="L3" s="76">
        <f>+OCT!C35</f>
        <v>7.5035625000000019</v>
      </c>
      <c r="M3" s="76">
        <f>+NOV!C34</f>
        <v>0.70047916666666676</v>
      </c>
      <c r="N3" s="76">
        <f>+DEC!C35</f>
        <v>-1.2508125000000003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16.051145833333326</v>
      </c>
      <c r="L4" s="76">
        <f>+OCT!C36</f>
        <v>17.012479166666665</v>
      </c>
      <c r="M4" s="76">
        <f>+NOV!C35</f>
        <v>15.308874999999993</v>
      </c>
      <c r="N4" s="76">
        <f>+DEC!C36</f>
        <v>10.238791666666668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>
        <f>+SEP!C36</f>
        <v>1.0132918939694775</v>
      </c>
      <c r="L5" s="76">
        <f>+OCT!C37</f>
        <v>2.3388723188844978</v>
      </c>
      <c r="M5" s="76">
        <f>+NOV!C36</f>
        <v>3.6742259081659934</v>
      </c>
      <c r="N5" s="76">
        <f>+DEC!C37</f>
        <v>3.0200888848726253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>
        <f>+SEP!D33</f>
        <v>8.7356666666666669</v>
      </c>
      <c r="L7" s="76">
        <f>+OCT!D34</f>
        <v>4.565225806451612</v>
      </c>
      <c r="M7" s="76">
        <f>+NOV!D33</f>
        <v>1.9214999999999998</v>
      </c>
      <c r="N7" s="76">
        <f>+DEC!D34</f>
        <v>1.5546774193548385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6.3570000000000002</v>
      </c>
      <c r="L8" s="76">
        <f>+OCT!D35</f>
        <v>-0.56299999999999994</v>
      </c>
      <c r="M8" s="76">
        <f>+NOV!D34</f>
        <v>-4.6820000000000004</v>
      </c>
      <c r="N8" s="76">
        <f>+DEC!D35</f>
        <v>-5.8540000000000001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10.736000000000001</v>
      </c>
      <c r="L9" s="76">
        <f>+OCT!D36</f>
        <v>13.305</v>
      </c>
      <c r="M9" s="76">
        <f>+NOV!D35</f>
        <v>12.775</v>
      </c>
      <c r="N9" s="76">
        <f>+DEC!D36</f>
        <v>7.4690000000000003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>
        <f>+SEP!D36</f>
        <v>2.2138794757920652</v>
      </c>
      <c r="L10" s="76">
        <f>+OCT!D37</f>
        <v>3.86967443686311</v>
      </c>
      <c r="M10" s="76">
        <f>+NOV!D36</f>
        <v>4.526016888977586</v>
      </c>
      <c r="N10" s="76">
        <f>+DEC!D37</f>
        <v>3.6302040933175901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>
        <f>+SEP!E33</f>
        <v>22.634333333333331</v>
      </c>
      <c r="L12" s="76">
        <f>+OCT!E34</f>
        <v>18.815838709677422</v>
      </c>
      <c r="M12" s="76">
        <f>+NOV!E33</f>
        <v>11.938566666666667</v>
      </c>
      <c r="N12" s="76">
        <f>+DEC!E34</f>
        <v>8.5051612903225795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18.366</v>
      </c>
      <c r="L13" s="76">
        <f>+OCT!E35</f>
        <v>12.413</v>
      </c>
      <c r="M13" s="76">
        <f>+NOV!E34</f>
        <v>7.5190000000000001</v>
      </c>
      <c r="N13" s="76">
        <f>+DEC!E35</f>
        <v>2.262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28.170999999999999</v>
      </c>
      <c r="L14" s="76">
        <f>+OCT!E36</f>
        <v>24.581</v>
      </c>
      <c r="M14" s="76">
        <f>+NOV!E35</f>
        <v>19.199000000000002</v>
      </c>
      <c r="N14" s="76">
        <f>+DEC!E36</f>
        <v>13.618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>
        <f>+SEP!E36</f>
        <v>5.0240430266204568</v>
      </c>
      <c r="L15" s="76">
        <f>+OCT!E37</f>
        <v>3.4485478885735197</v>
      </c>
      <c r="M15" s="76">
        <f>+NOV!E36</f>
        <v>3.1761537103789599</v>
      </c>
      <c r="N15" s="76">
        <f>+DEC!E37</f>
        <v>2.7492025885915177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>
        <f>+SEP!G33</f>
        <v>13.898666666666665</v>
      </c>
      <c r="L17" s="76">
        <f>+OCT!G34</f>
        <v>14.250612903225811</v>
      </c>
      <c r="M17" s="76">
        <f>+NOV!G33</f>
        <v>10.017066666666667</v>
      </c>
      <c r="N17" s="76">
        <f>+DEC!G34</f>
        <v>6.950483870967739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9.2519999999999989</v>
      </c>
      <c r="L18" s="76">
        <f>+OCT!G35</f>
        <v>4.49</v>
      </c>
      <c r="M18" s="76">
        <f>+NOV!G34</f>
        <v>2.9710000000000001</v>
      </c>
      <c r="N18" s="76">
        <f>+DEC!G35</f>
        <v>1.6720000000000002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21.814</v>
      </c>
      <c r="L19" s="76">
        <f>+OCT!G36</f>
        <v>25.143999999999998</v>
      </c>
      <c r="M19" s="76">
        <f>+NOV!G35</f>
        <v>17.219000000000001</v>
      </c>
      <c r="N19" s="76">
        <f>+DEC!G36</f>
        <v>13.833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>
        <f>+SEP!G36</f>
        <v>6.8894192304818676</v>
      </c>
      <c r="L20" s="76">
        <f>+OCT!G37</f>
        <v>5.8297655680562768</v>
      </c>
      <c r="M20" s="76">
        <f>+NOV!G36</f>
        <v>4.1131350987087547</v>
      </c>
      <c r="N20" s="76">
        <f>+DEC!G37</f>
        <v>3.0027884693061346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>
        <f>+SEP!H33</f>
        <v>15.420185185185181</v>
      </c>
      <c r="L22" s="76">
        <f>+OCT!H34</f>
        <v>11.768881506016383</v>
      </c>
      <c r="M22" s="76">
        <f>+NOV!H33</f>
        <v>6.8820728174603163</v>
      </c>
      <c r="N22" s="76">
        <f>+DEC!H34</f>
        <v>5.0601177995391708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15.053499999999996</v>
      </c>
      <c r="L23" s="76">
        <f>+OCT!H35</f>
        <v>9.5533571428571431</v>
      </c>
      <c r="M23" s="76">
        <f>+NOV!H34</f>
        <v>3.0814880952380954</v>
      </c>
      <c r="N23" s="76">
        <f>+DEC!H35</f>
        <v>0.72190178571428532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16.051145833333326</v>
      </c>
      <c r="L24" s="76">
        <f>+OCT!H36</f>
        <v>15.620052083333331</v>
      </c>
      <c r="M24" s="76">
        <f>+NOV!H35</f>
        <v>12.412345238095238</v>
      </c>
      <c r="N24" s="76">
        <f>+DEC!H36</f>
        <v>7.6698273809523796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>
        <f>+SEP!H36</f>
        <v>0.54882186767206542</v>
      </c>
      <c r="L25" s="76">
        <f>+OCT!H37</f>
        <v>1.5475617329430595</v>
      </c>
      <c r="M25" s="76">
        <f>+NOV!H36</f>
        <v>2.9682538245806032</v>
      </c>
      <c r="N25" s="76">
        <f>+DEC!H37</f>
        <v>2.1557550807102777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>
        <f>+SEP!I33</f>
        <v>7.6093888888888896</v>
      </c>
      <c r="L27" s="76">
        <f>+OCT!I34</f>
        <v>4.78974792626728</v>
      </c>
      <c r="M27" s="76">
        <f>+NOV!I33</f>
        <v>2.0384571428571432</v>
      </c>
      <c r="N27" s="76">
        <f>+DEC!I34</f>
        <v>1.8437972350230414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6.3570000000000002</v>
      </c>
      <c r="L28" s="76">
        <f>+OCT!I35</f>
        <v>0.43400000000000011</v>
      </c>
      <c r="M28" s="76">
        <f>+NOV!I34</f>
        <v>-2.7527142857142861</v>
      </c>
      <c r="N28" s="76">
        <f>+DEC!I35</f>
        <v>-2.9418571428571427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8.7356666666666669</v>
      </c>
      <c r="L29" s="76">
        <f>+OCT!I36</f>
        <v>9.8780000000000001</v>
      </c>
      <c r="M29" s="76">
        <f>+NOV!I35</f>
        <v>8.4131428571428568</v>
      </c>
      <c r="N29" s="76">
        <f>+DEC!I36</f>
        <v>4.8764285714285709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>
        <f>+SEP!I36</f>
        <v>1.1943373840908753</v>
      </c>
      <c r="L30" s="76">
        <f>+OCT!I37</f>
        <v>2.636746783723618</v>
      </c>
      <c r="M30" s="76">
        <f>+NOV!I36</f>
        <v>3.6876848931377948</v>
      </c>
      <c r="N30" s="76">
        <f>+DEC!I37</f>
        <v>2.388594111242889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>
        <f>+SEP!J33</f>
        <v>24.691277777777774</v>
      </c>
      <c r="L32" s="76">
        <f>+OCT!J34</f>
        <v>19.542902227342545</v>
      </c>
      <c r="M32" s="76">
        <f>+NOV!J33</f>
        <v>12.336495238095239</v>
      </c>
      <c r="N32" s="76">
        <f>+DEC!J34</f>
        <v>8.7242764976958505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22.634333333333331</v>
      </c>
      <c r="L33" s="76">
        <f>+OCT!J35</f>
        <v>15.742285714285714</v>
      </c>
      <c r="M33" s="76">
        <f>+NOV!J34</f>
        <v>8.9914285714285693</v>
      </c>
      <c r="N33" s="76">
        <f>+DEC!J35</f>
        <v>5.1319999999999997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28.170999999999999</v>
      </c>
      <c r="L34" s="76">
        <f>+OCT!J36</f>
        <v>22.837142857142855</v>
      </c>
      <c r="M34" s="76">
        <f>+NOV!J35</f>
        <v>16.357714285714287</v>
      </c>
      <c r="N34" s="76">
        <f>+DEC!J36</f>
        <v>10.954714285714287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>
        <f>+SEP!J36</f>
        <v>3.0301636751416829</v>
      </c>
      <c r="L35" s="76">
        <f>+OCT!J37</f>
        <v>2.4336652274905202</v>
      </c>
      <c r="M35" s="76">
        <f>+NOV!J36</f>
        <v>2.2861381081002055</v>
      </c>
      <c r="N35" s="76">
        <f>+DEC!J37</f>
        <v>1.6909806939747234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3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2021-02-10T21:11:42Z</dcterms:modified>
</cp:coreProperties>
</file>