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<sst xmlns="http://schemas.openxmlformats.org/spreadsheetml/2006/main" count="353" uniqueCount="95">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</sst>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22" fontId="0" fillId="2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1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1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2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1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1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1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3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1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YzpCQ2XhRG0gI5snhZ7E9WzNeW1zlb1dqFbTSfzj1xYTWSnZ8erixV70hblcXNHd7HOAuHGAUjtEOra12Bnqfw==" saltValue="C85ZwYH19E1FbqDB1XUOO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R13" sqref="R13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0.246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0.56414583333333324</v>
      </c>
      <c r="M2" s="58">
        <f>+F49</f>
        <v>-1.5269999999999999</v>
      </c>
      <c r="N2" s="58">
        <f>+G49</f>
        <v>4.1680000000000001</v>
      </c>
      <c r="O2" s="58">
        <f>+H49</f>
        <v>1.6722960390163966</v>
      </c>
      <c r="P2" s="58">
        <f>+I49</f>
        <v>5.6950000000000003</v>
      </c>
      <c r="Q2" s="48">
        <f>+IF(L2="","",(L2+SUM(V3:V8))/7)</f>
        <v>4.346848214285715</v>
      </c>
      <c r="R2" s="48">
        <f>+IF(L2="","",(M2+SUM(W3:W8))/7)</f>
        <v>1.4514285714285717</v>
      </c>
      <c r="S2" s="48">
        <f>+IF(L2="","",(N2+SUM(X3:X8))/7)</f>
        <v>7.6578571428571438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0.218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1.5636875000000001</v>
      </c>
      <c r="M3" s="58">
        <f>+F97</f>
        <v>-1.5269999999999999</v>
      </c>
      <c r="N3" s="58">
        <f>+G97</f>
        <v>5.7960000000000003</v>
      </c>
      <c r="O3" s="58">
        <f>+H97</f>
        <v>2.4893435531878421</v>
      </c>
      <c r="P3" s="58">
        <f>+I97</f>
        <v>7.3230000000000004</v>
      </c>
      <c r="Q3" s="48">
        <f>+IF(L3="","",(SUM(L2:L3)+SUM(V4:V8))/7)</f>
        <v>4.5672232142857139</v>
      </c>
      <c r="R3" s="48">
        <f>+IF(L3="","",(SUM(M2:M3)+SUM(W4:W8))/7)</f>
        <v>1.3822857142857143</v>
      </c>
      <c r="S3" s="48">
        <f>+IF(L3="","",(SUM(N2:N3)+SUM(X4:X8))/7)</f>
        <v>8.3680000000000003</v>
      </c>
      <c r="U3" s="11" t="s">
        <v>15</v>
      </c>
      <c r="V3" s="12">
        <v>2.1062500000000022E-2</v>
      </c>
      <c r="W3" s="12">
        <v>-1.0429999999999999</v>
      </c>
      <c r="X3" s="12">
        <v>0.82499999999999996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0.32900000000000001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2.820770833333333</v>
      </c>
      <c r="M4" s="58">
        <f>+F145</f>
        <v>0.218</v>
      </c>
      <c r="N4" s="58">
        <f>+G145</f>
        <v>6.7880000000000003</v>
      </c>
      <c r="O4" s="58">
        <f>+H145</f>
        <v>2.3308175557688218</v>
      </c>
      <c r="P4" s="58">
        <f>+I145</f>
        <v>6.57</v>
      </c>
      <c r="Q4" s="48">
        <f>+IF(L4="","",(SUM(L2:L4)+SUM(V5:V8))/7)</f>
        <v>4.2775327380952382</v>
      </c>
      <c r="R4" s="48">
        <f>+IF(L4="","",(SUM(M2:M4)+SUM(W5:W8))/7)</f>
        <v>1.2917142857142856</v>
      </c>
      <c r="S4" s="48">
        <f>+IF(L4="","",(SUM(N2:N4)+SUM(X5:X8))/7)</f>
        <v>7.8388571428571439</v>
      </c>
      <c r="U4" s="11" t="s">
        <v>16</v>
      </c>
      <c r="V4" s="12">
        <v>4.848604166666667</v>
      </c>
      <c r="W4" s="12">
        <v>0.85199999999999998</v>
      </c>
      <c r="X4" s="12">
        <v>10.492000000000001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0.32900000000000001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3.9913541666666674</v>
      </c>
      <c r="M5" s="58">
        <f>+F193</f>
        <v>1.534</v>
      </c>
      <c r="N5" s="58">
        <f>+G193</f>
        <v>6.0510000000000002</v>
      </c>
      <c r="O5" s="58">
        <f>+H193</f>
        <v>1.6080818028518042</v>
      </c>
      <c r="P5" s="58">
        <f>+I193</f>
        <v>4.5170000000000003</v>
      </c>
      <c r="Q5" s="48">
        <f>+IF(L5="","",(SUM(L2:L5)+SUM(V6:V8))/7)</f>
        <v>3.9051785714285718</v>
      </c>
      <c r="R5" s="48">
        <f>+IF(L5="","",(SUM(M2:M5)+SUM(W6:W8))/7)</f>
        <v>1.0961428571428571</v>
      </c>
      <c r="S5" s="48">
        <f>+IF(L5="","",(SUM(N2:N5)+SUM(X6:X8))/7)</f>
        <v>7.1800000000000006</v>
      </c>
      <c r="U5" s="11" t="s">
        <v>17</v>
      </c>
      <c r="V5" s="12">
        <v>6.5978333333333339</v>
      </c>
      <c r="W5" s="12">
        <v>2.903</v>
      </c>
      <c r="X5" s="12">
        <v>10.663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0.246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7.2308124999999981</v>
      </c>
      <c r="M6" s="58">
        <f>+F241</f>
        <v>4.6619999999999999</v>
      </c>
      <c r="N6" s="58">
        <f>+G241</f>
        <v>10.956</v>
      </c>
      <c r="O6" s="58">
        <f>+H241</f>
        <v>2.3889992176574917</v>
      </c>
      <c r="P6" s="58">
        <f>+I241</f>
        <v>6.2939999999999996</v>
      </c>
      <c r="Q6" s="48">
        <f>+IF(L6="","",(SUM(L2:L6)+SUM(V7:V8))/7)</f>
        <v>3.3622440476190474</v>
      </c>
      <c r="R6" s="48">
        <f>+IF(L6="","",(SUM(M2:M6)+SUM(W7:W8))/7)</f>
        <v>0.65928571428571436</v>
      </c>
      <c r="S6" s="48">
        <f>+IF(L6="","",(SUM(N2:N6)+SUM(X7:X8))/7)</f>
        <v>6.9201428571428574</v>
      </c>
      <c r="U6" s="11" t="s">
        <v>18</v>
      </c>
      <c r="V6" s="12">
        <v>11.031354166666668</v>
      </c>
      <c r="W6" s="12">
        <v>7.72</v>
      </c>
      <c r="X6" s="12">
        <v>12.775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0.19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5.1546874999999996</v>
      </c>
      <c r="M7" s="58">
        <f>+F289</f>
        <v>0.98899999999999999</v>
      </c>
      <c r="N7" s="58">
        <f>+G289</f>
        <v>10.198</v>
      </c>
      <c r="O7" s="58">
        <f>+H289</f>
        <v>2.6800518108381031</v>
      </c>
      <c r="P7" s="58">
        <f>+I289</f>
        <v>9.2089999999999996</v>
      </c>
      <c r="Q7" s="48">
        <f>+IF(L7="","",(SUM(L2:L7)+V8)/7)</f>
        <v>3.2454791666666662</v>
      </c>
      <c r="R7" s="48">
        <f>+IF(L7="","",(SUM(M2:M7)+W8)/7)</f>
        <v>0.49657142857142855</v>
      </c>
      <c r="S7" s="48">
        <f>+IF(L7="","",(SUM(N2:N7)+X8)/7)</f>
        <v>6.930714285714286</v>
      </c>
      <c r="U7" s="11" t="s">
        <v>19</v>
      </c>
      <c r="V7" s="12">
        <v>5.9720416666666667</v>
      </c>
      <c r="W7" s="12">
        <v>2.1280000000000001</v>
      </c>
      <c r="X7" s="12">
        <v>10.124000000000001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0.218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5.1300416666666671</v>
      </c>
      <c r="M8" s="58">
        <f>+F337</f>
        <v>1.7509999999999999</v>
      </c>
      <c r="N8" s="58">
        <f>+G337</f>
        <v>8.9160000000000004</v>
      </c>
      <c r="O8" s="58">
        <f>+H337</f>
        <v>2.4866973222921667</v>
      </c>
      <c r="P8" s="58">
        <f>+I337</f>
        <v>7.1650000000000009</v>
      </c>
      <c r="Q8" s="48">
        <f>IF(L8="","",(AVERAGE(L2:L8)))</f>
        <v>3.7793571428571426</v>
      </c>
      <c r="R8" s="48">
        <f>IF(L8="","",(AVERAGE(M2:M8)))</f>
        <v>0.87142857142857133</v>
      </c>
      <c r="S8" s="48">
        <f>IF(L8="","",(AVERAGE(N2:N8)))</f>
        <v>7.5532857142857148</v>
      </c>
      <c r="U8" s="11" t="s">
        <v>20</v>
      </c>
      <c r="V8" s="12">
        <v>1.3928958333333334</v>
      </c>
      <c r="W8" s="12">
        <v>-0.873</v>
      </c>
      <c r="X8" s="12">
        <v>4.5579999999999998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7.9000000000000001E-2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5.3088958333333336</v>
      </c>
      <c r="M9" s="58">
        <f>+F385</f>
        <v>3.036</v>
      </c>
      <c r="N9" s="58">
        <f>+G385</f>
        <v>7.5190000000000001</v>
      </c>
      <c r="O9" s="58">
        <f>+H385</f>
        <v>1.5436157778960118</v>
      </c>
      <c r="P9" s="58">
        <f>+I385</f>
        <v>4.4830000000000005</v>
      </c>
      <c r="Q9" s="48">
        <f t="shared" ref="Q9:Q72" si="1">IF(L9="","",(AVERAGE(L3:L9)))</f>
        <v>4.457178571428571</v>
      </c>
      <c r="R9" s="48">
        <f t="shared" ref="R9:R72" si="2">IF(L9="","",(AVERAGE(M3:M9)))</f>
        <v>1.5232857142857144</v>
      </c>
      <c r="S9" s="48">
        <f t="shared" ref="S9:S72" si="3">IF(L9="","",(AVERAGE(N3:N9)))</f>
        <v>8.032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-0.06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6.7792291666666662</v>
      </c>
      <c r="M10" s="58">
        <f>+F433</f>
        <v>5.282</v>
      </c>
      <c r="N10" s="58">
        <f>+G433</f>
        <v>9.7059999999999995</v>
      </c>
      <c r="O10" s="58">
        <f>+H433</f>
        <v>1.1911459570707845</v>
      </c>
      <c r="P10" s="58">
        <f>+I433</f>
        <v>4.4239999999999995</v>
      </c>
      <c r="Q10" s="48">
        <f t="shared" si="1"/>
        <v>5.202255952380952</v>
      </c>
      <c r="R10" s="48">
        <f t="shared" si="2"/>
        <v>2.496</v>
      </c>
      <c r="S10" s="48">
        <f t="shared" si="3"/>
        <v>8.5905714285714279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-0.28299999999999997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6.9604583333333325</v>
      </c>
      <c r="M11" s="59">
        <f>+F481</f>
        <v>4.8689999999999998</v>
      </c>
      <c r="N11" s="59">
        <f>+G481</f>
        <v>9.3119999999999994</v>
      </c>
      <c r="O11" s="59">
        <f>+H481</f>
        <v>1.6678699750118708</v>
      </c>
      <c r="P11" s="59">
        <f>+I481</f>
        <v>4.4429999999999996</v>
      </c>
      <c r="Q11" s="48">
        <f t="shared" si="1"/>
        <v>5.7936398809523819</v>
      </c>
      <c r="R11" s="48">
        <f t="shared" si="2"/>
        <v>3.1604285714285711</v>
      </c>
      <c r="S11" s="48">
        <f t="shared" si="3"/>
        <v>8.9511428571428553</v>
      </c>
      <c r="U11" s="17" t="s">
        <v>22</v>
      </c>
      <c r="V11" s="15"/>
      <c r="W11" s="3"/>
      <c r="X11" s="3">
        <v>10563308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-0.53500000000000003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10.230000000000002</v>
      </c>
      <c r="M12" s="59">
        <f>+F529</f>
        <v>9.0399999999999991</v>
      </c>
      <c r="N12" s="59">
        <f>+G529</f>
        <v>13.087999999999999</v>
      </c>
      <c r="O12" s="59">
        <f>+H529</f>
        <v>1.0602186446521584</v>
      </c>
      <c r="P12" s="59">
        <f>+I529</f>
        <v>4.048</v>
      </c>
      <c r="Q12" s="48">
        <f t="shared" si="1"/>
        <v>6.6848749999999999</v>
      </c>
      <c r="R12" s="48">
        <f t="shared" si="2"/>
        <v>4.2327142857142857</v>
      </c>
      <c r="S12" s="48">
        <f t="shared" si="3"/>
        <v>9.956428571428571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-0.90200000000000002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9.8934791666666655</v>
      </c>
      <c r="M13" s="59">
        <f>+F577</f>
        <v>8.4689999999999994</v>
      </c>
      <c r="N13" s="59">
        <f>+G577</f>
        <v>12.147</v>
      </c>
      <c r="O13" s="59">
        <f>+H577</f>
        <v>1.0955518378169091</v>
      </c>
      <c r="P13" s="59">
        <f>+I577</f>
        <v>3.6780000000000008</v>
      </c>
      <c r="Q13" s="48">
        <f t="shared" si="1"/>
        <v>7.0652559523809524</v>
      </c>
      <c r="R13" s="48">
        <f t="shared" si="2"/>
        <v>4.7765714285714287</v>
      </c>
      <c r="S13" s="48">
        <f t="shared" si="3"/>
        <v>10.126571428571427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-1.0429999999999999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7.1576250000000021</v>
      </c>
      <c r="M14" s="59">
        <f>+F625</f>
        <v>3.827</v>
      </c>
      <c r="N14" s="59">
        <f>+G625</f>
        <v>12.34</v>
      </c>
      <c r="O14" s="59">
        <f>+H625</f>
        <v>2.4782920991528337</v>
      </c>
      <c r="P14" s="59">
        <f>+I625</f>
        <v>8.5129999999999999</v>
      </c>
      <c r="Q14" s="48">
        <f t="shared" si="1"/>
        <v>7.3513898809523814</v>
      </c>
      <c r="R14" s="48">
        <f t="shared" si="2"/>
        <v>5.1819999999999995</v>
      </c>
      <c r="S14" s="48">
        <f t="shared" si="3"/>
        <v>10.43257142857143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-1.1850000000000001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5.1857708333333346</v>
      </c>
      <c r="M15" s="59">
        <f>+F673</f>
        <v>2.1549999999999998</v>
      </c>
      <c r="N15" s="59">
        <f>+G673</f>
        <v>8.8170000000000002</v>
      </c>
      <c r="O15" s="59">
        <f>+H673</f>
        <v>2.0092268994813089</v>
      </c>
      <c r="P15" s="59">
        <f>+I673</f>
        <v>6.6620000000000008</v>
      </c>
      <c r="Q15" s="48">
        <f t="shared" si="1"/>
        <v>7.3593511904761915</v>
      </c>
      <c r="R15" s="48">
        <f t="shared" si="2"/>
        <v>5.2397142857142853</v>
      </c>
      <c r="S15" s="48">
        <f t="shared" si="3"/>
        <v>10.418428571428572</v>
      </c>
      <c r="U15" s="64" t="str">
        <f>+K368</f>
        <v>MEAN</v>
      </c>
      <c r="V15" s="61">
        <f t="shared" ref="V15:X18" si="6">+L368</f>
        <v>11.198901900183149</v>
      </c>
      <c r="W15" s="61">
        <f t="shared" si="6"/>
        <v>5.4660604395604384</v>
      </c>
      <c r="X15" s="61">
        <f t="shared" si="6"/>
        <v>17.405791208791214</v>
      </c>
      <c r="Y15" s="61">
        <f t="shared" si="5"/>
        <v>11.939730769230769</v>
      </c>
      <c r="Z15" s="61">
        <f t="shared" si="5"/>
        <v>11.199451525161344</v>
      </c>
      <c r="AA15" s="61">
        <f t="shared" si="5"/>
        <v>5.4676614338042926</v>
      </c>
      <c r="AB15" s="61">
        <f t="shared" si="5"/>
        <v>17.407396520146523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-1.327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5.7493958333333337</v>
      </c>
      <c r="M16" s="59">
        <f>+F721</f>
        <v>0.60499999999999998</v>
      </c>
      <c r="N16" s="59">
        <f>+G721</f>
        <v>9.2870000000000008</v>
      </c>
      <c r="O16" s="59">
        <f>+H721</f>
        <v>2.6166186458585479</v>
      </c>
      <c r="P16" s="59">
        <f>+I721</f>
        <v>8.6820000000000004</v>
      </c>
      <c r="Q16" s="48">
        <f t="shared" si="1"/>
        <v>7.422279761904762</v>
      </c>
      <c r="R16" s="48">
        <f t="shared" si="2"/>
        <v>4.89242857142857</v>
      </c>
      <c r="S16" s="48">
        <f t="shared" si="3"/>
        <v>10.671000000000001</v>
      </c>
      <c r="U16" s="64" t="str">
        <f t="shared" ref="U16:U18" si="7">+K369</f>
        <v>MIN</v>
      </c>
      <c r="V16" s="61">
        <f t="shared" si="6"/>
        <v>-1.2911666666666666</v>
      </c>
      <c r="W16" s="61">
        <f t="shared" si="6"/>
        <v>-5.9790000000000001</v>
      </c>
      <c r="X16" s="61">
        <f t="shared" si="6"/>
        <v>2.2890000000000001</v>
      </c>
      <c r="Y16" s="61">
        <f t="shared" si="5"/>
        <v>1.6990000000000003</v>
      </c>
      <c r="Z16" s="61">
        <f t="shared" si="5"/>
        <v>0.69947321428571407</v>
      </c>
      <c r="AA16" s="61">
        <f t="shared" si="5"/>
        <v>-3.0075714285714286</v>
      </c>
      <c r="AB16" s="61">
        <f t="shared" si="5"/>
        <v>5.1398571428571431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-1.3839999999999999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8.2720000000000002</v>
      </c>
      <c r="M17" s="59">
        <f>+F769</f>
        <v>5.4109999999999996</v>
      </c>
      <c r="N17" s="59">
        <f>+G769</f>
        <v>11.929</v>
      </c>
      <c r="O17" s="59">
        <f>+H769</f>
        <v>1.9325996272246682</v>
      </c>
      <c r="P17" s="59">
        <f>+I769</f>
        <v>6.5180000000000007</v>
      </c>
      <c r="Q17" s="48">
        <f t="shared" si="1"/>
        <v>7.6355327380952378</v>
      </c>
      <c r="R17" s="48">
        <f t="shared" si="2"/>
        <v>4.9108571428571421</v>
      </c>
      <c r="S17" s="48">
        <f t="shared" si="3"/>
        <v>10.988571428571429</v>
      </c>
      <c r="U17" s="64" t="str">
        <f t="shared" si="7"/>
        <v>MAX</v>
      </c>
      <c r="V17" s="61">
        <f t="shared" si="6"/>
        <v>24.815708333333333</v>
      </c>
      <c r="W17" s="61">
        <f t="shared" si="6"/>
        <v>15.151</v>
      </c>
      <c r="X17" s="61">
        <f t="shared" si="6"/>
        <v>34.729999999999997</v>
      </c>
      <c r="Y17" s="61">
        <f t="shared" si="5"/>
        <v>25.228999999999999</v>
      </c>
      <c r="Z17" s="61">
        <f t="shared" si="5"/>
        <v>22.403214285714284</v>
      </c>
      <c r="AA17" s="61">
        <f t="shared" si="5"/>
        <v>12.460857142857142</v>
      </c>
      <c r="AB17" s="61">
        <f t="shared" si="5"/>
        <v>32.826000000000001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-1.498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9.1280208333333341</v>
      </c>
      <c r="M18" s="59">
        <f>+F817</f>
        <v>4.4020000000000001</v>
      </c>
      <c r="N18" s="59">
        <f>+G817</f>
        <v>16.367999999999999</v>
      </c>
      <c r="O18" s="59">
        <f>+H817</f>
        <v>3.7839522763036992</v>
      </c>
      <c r="P18" s="59">
        <f>+I817</f>
        <v>11.965999999999998</v>
      </c>
      <c r="Q18" s="48">
        <f t="shared" si="1"/>
        <v>7.945184523809524</v>
      </c>
      <c r="R18" s="48">
        <f t="shared" si="2"/>
        <v>4.8441428571428569</v>
      </c>
      <c r="S18" s="48">
        <f t="shared" si="3"/>
        <v>11.996571428571428</v>
      </c>
      <c r="U18" s="64" t="str">
        <f t="shared" si="7"/>
        <v>SD</v>
      </c>
      <c r="V18" s="61">
        <f t="shared" si="6"/>
        <v>5.7179249487855861</v>
      </c>
      <c r="W18" s="61">
        <f t="shared" si="6"/>
        <v>4.4005444575083885</v>
      </c>
      <c r="X18" s="61">
        <f t="shared" si="6"/>
        <v>7.747036663022481</v>
      </c>
      <c r="Y18" s="61">
        <f t="shared" si="5"/>
        <v>5.4543265854107004</v>
      </c>
      <c r="Z18" s="61">
        <f t="shared" si="5"/>
        <v>5.3861384132718459</v>
      </c>
      <c r="AA18" s="61">
        <f t="shared" si="5"/>
        <v>3.7957046267698793</v>
      </c>
      <c r="AB18" s="61">
        <f t="shared" si="5"/>
        <v>7.2289094129712552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-1.5269999999999999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7.0817708333333345</v>
      </c>
      <c r="M19" s="59">
        <f>+F865</f>
        <v>5.05</v>
      </c>
      <c r="N19" s="59">
        <f>+G865</f>
        <v>9.8290000000000006</v>
      </c>
      <c r="O19" s="59">
        <f>+H865</f>
        <v>1.3268143938497658</v>
      </c>
      <c r="P19" s="59">
        <f>+I865</f>
        <v>4.7790000000000008</v>
      </c>
      <c r="Q19" s="48">
        <f t="shared" si="1"/>
        <v>7.4954375000000022</v>
      </c>
      <c r="R19" s="48">
        <f t="shared" si="2"/>
        <v>4.2741428571428575</v>
      </c>
      <c r="S19" s="48">
        <f t="shared" si="3"/>
        <v>11.531000000000002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-1.5269999999999999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5.632625</v>
      </c>
      <c r="M20" s="59">
        <f>+F913</f>
        <v>4.194</v>
      </c>
      <c r="N20" s="59">
        <f>+G913</f>
        <v>8.02</v>
      </c>
      <c r="O20" s="59">
        <f>+H913</f>
        <v>1.1276364591669394</v>
      </c>
      <c r="P20" s="59">
        <f>+I913</f>
        <v>3.8259999999999996</v>
      </c>
      <c r="Q20" s="48">
        <f t="shared" si="1"/>
        <v>6.8867440476190476</v>
      </c>
      <c r="R20" s="48">
        <f t="shared" si="2"/>
        <v>3.6634285714285713</v>
      </c>
      <c r="S20" s="48">
        <f t="shared" si="3"/>
        <v>10.94142857142857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-1.157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6.4638124999999995</v>
      </c>
      <c r="M21" s="59">
        <f>+F961</f>
        <v>4.4800000000000004</v>
      </c>
      <c r="N21" s="59">
        <f>+G961</f>
        <v>8.8409999999999993</v>
      </c>
      <c r="O21" s="59">
        <f>+H961</f>
        <v>1.3579147288781628</v>
      </c>
      <c r="P21" s="59">
        <f>+I961</f>
        <v>4.3609999999999989</v>
      </c>
      <c r="Q21" s="48">
        <f t="shared" si="1"/>
        <v>6.7876279761904765</v>
      </c>
      <c r="R21" s="48">
        <f t="shared" si="2"/>
        <v>3.7567142857142857</v>
      </c>
      <c r="S21" s="48">
        <f t="shared" si="3"/>
        <v>10.441571428571427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-1.1000000000000001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6.9573333333333336</v>
      </c>
      <c r="M22" s="59">
        <f>+F1009</f>
        <v>5.282</v>
      </c>
      <c r="N22" s="59">
        <f>+G1009</f>
        <v>8.7919999999999998</v>
      </c>
      <c r="O22" s="59">
        <f>+H1009</f>
        <v>0.87777340005492255</v>
      </c>
      <c r="P22" s="59">
        <f>+I1009</f>
        <v>3.51</v>
      </c>
      <c r="Q22" s="48">
        <f t="shared" si="1"/>
        <v>7.0407083333333329</v>
      </c>
      <c r="R22" s="48">
        <f t="shared" si="2"/>
        <v>4.2034285714285717</v>
      </c>
      <c r="S22" s="48">
        <f t="shared" si="3"/>
        <v>10.438000000000001</v>
      </c>
      <c r="U22" s="71" t="str">
        <f>+K375</f>
        <v># DAYS D_range&gt;10=</v>
      </c>
      <c r="V22" s="70"/>
      <c r="W22" s="62">
        <f>+M375</f>
        <v>211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-0.78900000000000003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5.9752708333333331</v>
      </c>
      <c r="M23" s="59">
        <f>+F1057</f>
        <v>2.85</v>
      </c>
      <c r="N23" s="59">
        <f>+G1057</f>
        <v>9.3610000000000007</v>
      </c>
      <c r="O23" s="59">
        <f>+H1057</f>
        <v>2.0437084538254449</v>
      </c>
      <c r="P23" s="59">
        <f>+I1057</f>
        <v>6.511000000000001</v>
      </c>
      <c r="Q23" s="48">
        <f t="shared" si="1"/>
        <v>7.072976190476191</v>
      </c>
      <c r="R23" s="48">
        <f t="shared" si="2"/>
        <v>4.5241428571428575</v>
      </c>
      <c r="S23" s="48">
        <f t="shared" si="3"/>
        <v>10.448571428571428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-0.45100000000000001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6.4665208333333331</v>
      </c>
      <c r="M24" s="59">
        <f>+F1105</f>
        <v>3.089</v>
      </c>
      <c r="N24" s="59">
        <f>+G1105</f>
        <v>9.3859999999999992</v>
      </c>
      <c r="O24" s="59">
        <f>+H1105</f>
        <v>1.6467412305543969</v>
      </c>
      <c r="P24" s="59">
        <f>+I1105</f>
        <v>6.2969999999999988</v>
      </c>
      <c r="Q24" s="48">
        <f t="shared" si="1"/>
        <v>6.8150505952380955</v>
      </c>
      <c r="R24" s="48">
        <f t="shared" si="2"/>
        <v>4.1924285714285716</v>
      </c>
      <c r="S24" s="48">
        <f t="shared" si="3"/>
        <v>10.085285714285714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-0.14299999999999999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7.2048750000000021</v>
      </c>
      <c r="M25" s="59">
        <f>+F1153</f>
        <v>3.9319999999999999</v>
      </c>
      <c r="N25" s="59">
        <f>+G1153</f>
        <v>9.41</v>
      </c>
      <c r="O25" s="59">
        <f>+H1153</f>
        <v>1.689438224960423</v>
      </c>
      <c r="P25" s="59">
        <f>+I1153</f>
        <v>5.4779999999999998</v>
      </c>
      <c r="Q25" s="48">
        <f t="shared" si="1"/>
        <v>6.5403154761904769</v>
      </c>
      <c r="R25" s="48">
        <f t="shared" si="2"/>
        <v>4.125285714285714</v>
      </c>
      <c r="S25" s="48">
        <f t="shared" si="3"/>
        <v>9.0912857142857142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0.439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4.4040208333333339</v>
      </c>
      <c r="M26" s="59">
        <f>+F1201</f>
        <v>3.0630000000000002</v>
      </c>
      <c r="N26" s="59">
        <f>+G1201</f>
        <v>7.2169999999999996</v>
      </c>
      <c r="O26" s="59">
        <f>+H1201</f>
        <v>1.0523538659268563</v>
      </c>
      <c r="P26" s="59">
        <f>+I1201</f>
        <v>4.1539999999999999</v>
      </c>
      <c r="Q26" s="48">
        <f t="shared" si="1"/>
        <v>6.1577797619047629</v>
      </c>
      <c r="R26" s="48">
        <f t="shared" si="2"/>
        <v>3.8414285714285712</v>
      </c>
      <c r="S26" s="48">
        <f t="shared" si="3"/>
        <v>8.7181428571428548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1.2889999999999999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5.3604583333333338</v>
      </c>
      <c r="M27" s="59">
        <f>+F1249</f>
        <v>2.77</v>
      </c>
      <c r="N27" s="59">
        <f>+G1249</f>
        <v>7.97</v>
      </c>
      <c r="O27" s="59">
        <f>+H1249</f>
        <v>1.8390760163657243</v>
      </c>
      <c r="P27" s="59">
        <f>+I1249</f>
        <v>5.1999999999999993</v>
      </c>
      <c r="Q27" s="48">
        <f t="shared" si="1"/>
        <v>6.1188988095238104</v>
      </c>
      <c r="R27" s="48">
        <f t="shared" si="2"/>
        <v>3.6379999999999995</v>
      </c>
      <c r="S27" s="48">
        <f t="shared" si="3"/>
        <v>8.7109999999999985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1.9670000000000001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8.6589583333333344</v>
      </c>
      <c r="M28" s="59">
        <f>+F1297</f>
        <v>5.4370000000000003</v>
      </c>
      <c r="N28" s="59">
        <f>+G1297</f>
        <v>11.029</v>
      </c>
      <c r="O28" s="59">
        <f>+H1297</f>
        <v>1.9982708903996074</v>
      </c>
      <c r="P28" s="59">
        <f>+I1297</f>
        <v>5.5919999999999996</v>
      </c>
      <c r="Q28" s="48">
        <f t="shared" si="1"/>
        <v>6.4324910714285721</v>
      </c>
      <c r="R28" s="48">
        <f t="shared" si="2"/>
        <v>3.7747142857142859</v>
      </c>
      <c r="S28" s="48">
        <f t="shared" si="3"/>
        <v>9.0235714285714277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2.637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11.376208333333333</v>
      </c>
      <c r="M29" s="59">
        <f>+F1345</f>
        <v>7.72</v>
      </c>
      <c r="N29" s="59">
        <f>+G1345</f>
        <v>15.747999999999999</v>
      </c>
      <c r="O29" s="59">
        <f>+H1345</f>
        <v>2.1456501763050824</v>
      </c>
      <c r="P29" s="59">
        <f>+I1345</f>
        <v>8.0279999999999987</v>
      </c>
      <c r="Q29" s="48">
        <f t="shared" si="1"/>
        <v>7.0637589285714286</v>
      </c>
      <c r="R29" s="48">
        <f t="shared" si="2"/>
        <v>4.1230000000000002</v>
      </c>
      <c r="S29" s="48">
        <f t="shared" si="3"/>
        <v>10.017285714285716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3.2480000000000002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9.8423958333333363</v>
      </c>
      <c r="M30" s="59">
        <f>+F1393</f>
        <v>7.4189999999999996</v>
      </c>
      <c r="N30" s="59">
        <f>+G1393</f>
        <v>15.629</v>
      </c>
      <c r="O30" s="59">
        <f>+H1393</f>
        <v>2.2921221955059758</v>
      </c>
      <c r="P30" s="59">
        <f>+I1393</f>
        <v>8.2100000000000009</v>
      </c>
      <c r="Q30" s="48">
        <f t="shared" si="1"/>
        <v>7.6162053571428583</v>
      </c>
      <c r="R30" s="48">
        <f t="shared" si="2"/>
        <v>4.7757142857142858</v>
      </c>
      <c r="S30" s="48">
        <f t="shared" si="3"/>
        <v>10.912714285714285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3.7749999999999999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6.8553333333333315</v>
      </c>
      <c r="M31" s="59">
        <f>+F1441</f>
        <v>3.8010000000000002</v>
      </c>
      <c r="N31" s="59">
        <f>+G1441</f>
        <v>10.198</v>
      </c>
      <c r="O31" s="59">
        <f>+H1441</f>
        <v>1.5257329920797358</v>
      </c>
      <c r="P31" s="59">
        <f>+I1441</f>
        <v>6.3970000000000002</v>
      </c>
      <c r="Q31" s="48">
        <f t="shared" si="1"/>
        <v>7.6717500000000012</v>
      </c>
      <c r="R31" s="48">
        <f t="shared" si="2"/>
        <v>4.8774285714285721</v>
      </c>
      <c r="S31" s="48">
        <f t="shared" si="3"/>
        <v>11.028714285714285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4.0629999999999997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5.4688541666666692</v>
      </c>
      <c r="M32" s="59">
        <f>+F1489</f>
        <v>2.2890000000000001</v>
      </c>
      <c r="N32" s="59">
        <f>+G1489</f>
        <v>8.2949999999999999</v>
      </c>
      <c r="O32" s="59">
        <f>+H1489</f>
        <v>1.8596923446038036</v>
      </c>
      <c r="P32" s="59">
        <f>+I1489</f>
        <v>6.0060000000000002</v>
      </c>
      <c r="Q32" s="48">
        <f t="shared" si="1"/>
        <v>7.4237470238095247</v>
      </c>
      <c r="R32" s="48">
        <f t="shared" si="2"/>
        <v>4.6427142857142858</v>
      </c>
      <c r="S32" s="48">
        <f t="shared" si="3"/>
        <v>10.869428571428571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4.1150000000000002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7.4556666666666684</v>
      </c>
      <c r="M33" s="59">
        <f>+F1537</f>
        <v>3.9060000000000001</v>
      </c>
      <c r="N33" s="59">
        <f>+G1537</f>
        <v>10.736000000000001</v>
      </c>
      <c r="O33" s="59">
        <f>+H1537</f>
        <v>2.3895659922265509</v>
      </c>
      <c r="P33" s="59">
        <f>+I1537</f>
        <v>6.83</v>
      </c>
      <c r="Q33" s="48">
        <f t="shared" si="1"/>
        <v>7.8596964285714295</v>
      </c>
      <c r="R33" s="48">
        <f t="shared" si="2"/>
        <v>4.7631428571428573</v>
      </c>
      <c r="S33" s="48">
        <f t="shared" si="3"/>
        <v>11.372142857142858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4.1680000000000001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12.364104166666669</v>
      </c>
      <c r="M34" s="59">
        <f>+F1585</f>
        <v>7.3680000000000003</v>
      </c>
      <c r="N34" s="59">
        <f>+G1585</f>
        <v>18.937000000000001</v>
      </c>
      <c r="O34" s="59">
        <f>+H1585</f>
        <v>3.1867200521925438</v>
      </c>
      <c r="P34" s="59">
        <f>+I1585</f>
        <v>11.569000000000001</v>
      </c>
      <c r="Q34" s="48">
        <f t="shared" si="1"/>
        <v>8.8602172619047632</v>
      </c>
      <c r="R34" s="48">
        <f t="shared" si="2"/>
        <v>5.4200000000000008</v>
      </c>
      <c r="S34" s="48">
        <f t="shared" si="3"/>
        <v>12.938857142857144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3.9319999999999999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10.207500000000001</v>
      </c>
      <c r="M35" s="59">
        <f>+F1633</f>
        <v>6.6109999999999998</v>
      </c>
      <c r="N35" s="59">
        <f>+G1633</f>
        <v>15.939</v>
      </c>
      <c r="O35" s="59">
        <f>+H1633</f>
        <v>2.9061469336563053</v>
      </c>
      <c r="P35" s="59">
        <f>+I1633</f>
        <v>9.3279999999999994</v>
      </c>
      <c r="Q35" s="48">
        <f t="shared" si="1"/>
        <v>9.0814375000000016</v>
      </c>
      <c r="R35" s="48">
        <f t="shared" si="2"/>
        <v>5.5877142857142852</v>
      </c>
      <c r="S35" s="48">
        <f t="shared" si="3"/>
        <v>13.640285714285714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3.1680000000000001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9.7312708333333351</v>
      </c>
      <c r="M36" s="59">
        <f>+F1681</f>
        <v>4.8949999999999996</v>
      </c>
      <c r="N36" s="59">
        <f>+G1681</f>
        <v>16.129000000000001</v>
      </c>
      <c r="O36" s="59">
        <f>+H1681</f>
        <v>3.6094696359365863</v>
      </c>
      <c r="P36" s="59">
        <f>+I1681</f>
        <v>11.234000000000002</v>
      </c>
      <c r="Q36" s="48">
        <f t="shared" si="1"/>
        <v>8.846446428571431</v>
      </c>
      <c r="R36" s="48">
        <f t="shared" si="2"/>
        <v>5.1841428571428576</v>
      </c>
      <c r="S36" s="48">
        <f t="shared" si="3"/>
        <v>13.694714285714287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2.5569999999999999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9.1382708333333316</v>
      </c>
      <c r="M37" s="59">
        <f>+F1729</f>
        <v>4.5060000000000002</v>
      </c>
      <c r="N37" s="59">
        <f>+G1729</f>
        <v>15.891</v>
      </c>
      <c r="O37" s="59">
        <f>+H1729</f>
        <v>3.2564947591817188</v>
      </c>
      <c r="P37" s="59">
        <f>+I1729</f>
        <v>11.385</v>
      </c>
      <c r="Q37" s="48">
        <f t="shared" si="1"/>
        <v>8.7458571428571439</v>
      </c>
      <c r="R37" s="48">
        <f t="shared" si="2"/>
        <v>4.7680000000000007</v>
      </c>
      <c r="S37" s="48">
        <f t="shared" si="3"/>
        <v>13.732142857142859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1.859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5.2489375000000003</v>
      </c>
      <c r="M38" s="59">
        <f>+F1777</f>
        <v>0.82499999999999996</v>
      </c>
      <c r="N38" s="59">
        <f>+G1777</f>
        <v>11.175000000000001</v>
      </c>
      <c r="O38" s="59">
        <f>+H1777</f>
        <v>3.4204383656239039</v>
      </c>
      <c r="P38" s="59">
        <f>+I1777</f>
        <v>10.350000000000001</v>
      </c>
      <c r="Q38" s="48">
        <f t="shared" si="1"/>
        <v>8.5163720238095237</v>
      </c>
      <c r="R38" s="48">
        <f t="shared" si="2"/>
        <v>4.3428571428571425</v>
      </c>
      <c r="S38" s="48">
        <f t="shared" si="3"/>
        <v>13.871714285714287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1.4530000000000001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5.9682708333333325</v>
      </c>
      <c r="M39" s="59">
        <f>+F1825</f>
        <v>1.615</v>
      </c>
      <c r="N39" s="59">
        <f>+G1825</f>
        <v>13.112</v>
      </c>
      <c r="O39" s="59">
        <f>+H1825</f>
        <v>3.7944272729021962</v>
      </c>
      <c r="P39" s="59">
        <f>+I1825</f>
        <v>11.497</v>
      </c>
      <c r="Q39" s="48">
        <f t="shared" si="1"/>
        <v>8.5877172619047624</v>
      </c>
      <c r="R39" s="48">
        <f t="shared" si="2"/>
        <v>4.2465714285714284</v>
      </c>
      <c r="S39" s="48">
        <f t="shared" si="3"/>
        <v>14.559857142857142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1.1259999999999999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8.4924791666666639</v>
      </c>
      <c r="M40" s="59">
        <f>+F1873</f>
        <v>1.994</v>
      </c>
      <c r="N40" s="59">
        <f>+G1873</f>
        <v>16.177</v>
      </c>
      <c r="O40" s="59">
        <f>+H1873</f>
        <v>4.8634104047997262</v>
      </c>
      <c r="P40" s="59">
        <f>+I1873</f>
        <v>14.183</v>
      </c>
      <c r="Q40" s="48">
        <f t="shared" si="1"/>
        <v>8.7358333333333338</v>
      </c>
      <c r="R40" s="48">
        <f t="shared" si="2"/>
        <v>3.9734285714285709</v>
      </c>
      <c r="S40" s="48">
        <f t="shared" si="3"/>
        <v>15.33714285714286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0.93400000000000005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7.3654791666666677</v>
      </c>
      <c r="M41" s="59">
        <f>+F1921</f>
        <v>5.7960000000000003</v>
      </c>
      <c r="N41" s="59">
        <f>+G1921</f>
        <v>9.952</v>
      </c>
      <c r="O41" s="59">
        <f>+H1921</f>
        <v>1.2762664963750603</v>
      </c>
      <c r="P41" s="59">
        <f>+I1921</f>
        <v>4.1559999999999997</v>
      </c>
      <c r="Q41" s="48">
        <f t="shared" si="1"/>
        <v>8.0217440476190482</v>
      </c>
      <c r="R41" s="48">
        <f t="shared" si="2"/>
        <v>3.7488571428571427</v>
      </c>
      <c r="S41" s="48">
        <f t="shared" si="3"/>
        <v>14.053571428571429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0.32900000000000001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5.0210208333333322</v>
      </c>
      <c r="M42" s="59">
        <f>+F1969</f>
        <v>1.2350000000000001</v>
      </c>
      <c r="N42" s="59">
        <f>+G1969</f>
        <v>8.4190000000000005</v>
      </c>
      <c r="O42" s="59">
        <f>+H1969</f>
        <v>2.3962711146437288</v>
      </c>
      <c r="P42" s="59">
        <f>+I1969</f>
        <v>7.1840000000000002</v>
      </c>
      <c r="Q42" s="48">
        <f t="shared" si="1"/>
        <v>7.2808184523809514</v>
      </c>
      <c r="R42" s="48">
        <f t="shared" si="2"/>
        <v>2.9808571428571429</v>
      </c>
      <c r="S42" s="48">
        <f t="shared" si="3"/>
        <v>12.979285714285714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0.19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2.6420624999999998</v>
      </c>
      <c r="M43" s="59">
        <f>+F2017</f>
        <v>-0.28299999999999997</v>
      </c>
      <c r="N43" s="59">
        <f>+G2017</f>
        <v>6.077</v>
      </c>
      <c r="O43" s="59">
        <f>+H2017</f>
        <v>2.2259445750803839</v>
      </c>
      <c r="P43" s="59">
        <f>+I2017</f>
        <v>6.36</v>
      </c>
      <c r="Q43" s="48">
        <f t="shared" si="1"/>
        <v>6.2680744047619044</v>
      </c>
      <c r="R43" s="48">
        <f t="shared" si="2"/>
        <v>2.2411428571428571</v>
      </c>
      <c r="S43" s="48">
        <f t="shared" si="3"/>
        <v>11.543285714285714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-0.06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3.4241458333333341</v>
      </c>
      <c r="M44" s="59">
        <f>+F2065</f>
        <v>-1.5840000000000001</v>
      </c>
      <c r="N44" s="59">
        <f>+G2065</f>
        <v>8.2449999999999992</v>
      </c>
      <c r="O44" s="59">
        <f>+H2065</f>
        <v>3.0831486323105528</v>
      </c>
      <c r="P44" s="59">
        <f>+I2065</f>
        <v>9.8289999999999988</v>
      </c>
      <c r="Q44" s="48">
        <f t="shared" si="1"/>
        <v>5.4517708333333328</v>
      </c>
      <c r="R44" s="48">
        <f t="shared" si="2"/>
        <v>1.3711428571428572</v>
      </c>
      <c r="S44" s="48">
        <f t="shared" si="3"/>
        <v>10.450999999999999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0.107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0.98154166666666598</v>
      </c>
      <c r="M45" s="59">
        <f>+F2113</f>
        <v>-4.6509999999999998</v>
      </c>
      <c r="N45" s="59">
        <f>+G2113</f>
        <v>8.3940000000000001</v>
      </c>
      <c r="O45" s="59">
        <f>+H2113</f>
        <v>4.422026684477034</v>
      </c>
      <c r="P45" s="59">
        <f>+I2113</f>
        <v>13.045</v>
      </c>
      <c r="Q45" s="48">
        <f t="shared" si="1"/>
        <v>4.8421428571428562</v>
      </c>
      <c r="R45" s="48">
        <f t="shared" si="2"/>
        <v>0.58885714285714308</v>
      </c>
      <c r="S45" s="48">
        <f t="shared" si="3"/>
        <v>10.053714285714284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-0.11600000000000001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4.9880833333333348</v>
      </c>
      <c r="M46" s="59">
        <f>+F2161</f>
        <v>1.859</v>
      </c>
      <c r="N46" s="59">
        <f>+G2161</f>
        <v>8.8659999999999997</v>
      </c>
      <c r="O46" s="59">
        <f>+H2161</f>
        <v>2.3354597782634827</v>
      </c>
      <c r="P46" s="59">
        <f>+I2161</f>
        <v>7.0069999999999997</v>
      </c>
      <c r="Q46" s="48">
        <f t="shared" si="1"/>
        <v>4.7021160714285708</v>
      </c>
      <c r="R46" s="48">
        <f t="shared" si="2"/>
        <v>0.62371428571428589</v>
      </c>
      <c r="S46" s="48">
        <f t="shared" si="3"/>
        <v>9.4471428571428557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-0.311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5.2473541666666677</v>
      </c>
      <c r="M47" s="59">
        <f>+F2209</f>
        <v>1.3169999999999999</v>
      </c>
      <c r="N47" s="59">
        <f>+G2209</f>
        <v>10.492000000000001</v>
      </c>
      <c r="O47" s="59">
        <f>+H2209</f>
        <v>3.0651176680032477</v>
      </c>
      <c r="P47" s="59">
        <f>+I2209</f>
        <v>9.1750000000000007</v>
      </c>
      <c r="Q47" s="48">
        <f t="shared" si="1"/>
        <v>4.2385267857142859</v>
      </c>
      <c r="R47" s="48">
        <f t="shared" si="2"/>
        <v>0.52700000000000002</v>
      </c>
      <c r="S47" s="48">
        <f t="shared" si="3"/>
        <v>8.6349999999999998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-0.45100000000000001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6.6925625000000002</v>
      </c>
      <c r="M48" s="59">
        <f>+F2257</f>
        <v>3.1949999999999998</v>
      </c>
      <c r="N48" s="59">
        <f>+G2257</f>
        <v>10.565</v>
      </c>
      <c r="O48" s="59">
        <f>+H2257</f>
        <v>2.546529310242772</v>
      </c>
      <c r="P48" s="59">
        <f>+I2257</f>
        <v>7.3699999999999992</v>
      </c>
      <c r="Q48" s="48">
        <f t="shared" si="1"/>
        <v>4.1423958333333335</v>
      </c>
      <c r="R48" s="48">
        <f t="shared" si="2"/>
        <v>0.1554285714285715</v>
      </c>
      <c r="S48" s="48">
        <f t="shared" si="3"/>
        <v>8.7225714285714275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-0.28299999999999997</v>
      </c>
      <c r="E49" s="48">
        <f>+IF(D49="","",AVERAGE(D2:D49))</f>
        <v>0.56414583333333324</v>
      </c>
      <c r="F49" s="48">
        <f>+IF(D49="","",MIN(D2:D49))</f>
        <v>-1.5269999999999999</v>
      </c>
      <c r="G49" s="48">
        <f>+IF(D49="","",MAX(D2:D49))</f>
        <v>4.1680000000000001</v>
      </c>
      <c r="H49" s="48">
        <f>STDEV(D2:D49)</f>
        <v>1.6722960390163966</v>
      </c>
      <c r="I49" s="48">
        <f>+IF(F49="","",(G49-F49))</f>
        <v>5.6950000000000003</v>
      </c>
      <c r="J49" s="60">
        <f t="shared" si="0"/>
        <v>48</v>
      </c>
      <c r="K49" s="67">
        <f>+A2305</f>
        <v>43148</v>
      </c>
      <c r="L49" s="59">
        <f>+E2305</f>
        <v>8.5106250000000028</v>
      </c>
      <c r="M49" s="59">
        <f>+F2305</f>
        <v>5.6159999999999997</v>
      </c>
      <c r="N49" s="59">
        <f>+G2305</f>
        <v>12.074</v>
      </c>
      <c r="O49" s="59">
        <f>+H2305</f>
        <v>1.9941468460514602</v>
      </c>
      <c r="P49" s="59">
        <f>+I2305</f>
        <v>6.4580000000000002</v>
      </c>
      <c r="Q49" s="48">
        <f t="shared" si="1"/>
        <v>4.6409107142857158</v>
      </c>
      <c r="R49" s="48">
        <f t="shared" si="2"/>
        <v>0.78128571428571425</v>
      </c>
      <c r="S49" s="48">
        <f t="shared" si="3"/>
        <v>9.2447142857142843</v>
      </c>
    </row>
    <row r="50" spans="1:19" x14ac:dyDescent="0.25">
      <c r="A50" s="7">
        <v>43102</v>
      </c>
      <c r="B50" s="2">
        <v>0</v>
      </c>
      <c r="C50" s="8">
        <v>43102</v>
      </c>
      <c r="D50" s="3">
        <v>-0.14299999999999999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2.9288125000000012</v>
      </c>
      <c r="M50" s="59">
        <f>+F2353</f>
        <v>0.66</v>
      </c>
      <c r="N50" s="59">
        <f>+G2353</f>
        <v>5.1539999999999999</v>
      </c>
      <c r="O50" s="59">
        <f>+H2353</f>
        <v>1.2139824152438421</v>
      </c>
      <c r="P50" s="59">
        <f>+I2353</f>
        <v>4.4939999999999998</v>
      </c>
      <c r="Q50" s="48">
        <f t="shared" si="1"/>
        <v>4.6818750000000007</v>
      </c>
      <c r="R50" s="48">
        <f t="shared" si="2"/>
        <v>0.91600000000000015</v>
      </c>
      <c r="S50" s="48">
        <f t="shared" si="3"/>
        <v>9.1128571428571412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-0.14299999999999999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1.3995624999999998</v>
      </c>
      <c r="M51" s="59">
        <f>+F2401</f>
        <v>-0.56299999999999994</v>
      </c>
      <c r="N51" s="59">
        <f>+G2401</f>
        <v>4.194</v>
      </c>
      <c r="O51" s="59">
        <f>+H2401</f>
        <v>1.4114812033817528</v>
      </c>
      <c r="P51" s="59">
        <f>+I2401</f>
        <v>4.7569999999999997</v>
      </c>
      <c r="Q51" s="48">
        <f t="shared" si="1"/>
        <v>4.3926488095238101</v>
      </c>
      <c r="R51" s="48">
        <f t="shared" si="2"/>
        <v>1.0618571428571428</v>
      </c>
      <c r="S51" s="48">
        <f t="shared" si="3"/>
        <v>8.5341428571428573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-0.39500000000000002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1.9081875000000001</v>
      </c>
      <c r="M52" s="59">
        <f>+F2449</f>
        <v>-1.929</v>
      </c>
      <c r="N52" s="59">
        <f>+G2449</f>
        <v>5.2050000000000001</v>
      </c>
      <c r="O52" s="59">
        <f>+H2449</f>
        <v>2.2852555949627407</v>
      </c>
      <c r="P52" s="59">
        <f>+I2449</f>
        <v>7.1340000000000003</v>
      </c>
      <c r="Q52" s="48">
        <f t="shared" si="1"/>
        <v>4.525026785714287</v>
      </c>
      <c r="R52" s="48">
        <f t="shared" si="2"/>
        <v>1.4507142857142856</v>
      </c>
      <c r="S52" s="48">
        <f t="shared" si="3"/>
        <v>8.0785714285714274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-0.50700000000000001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1.5209374999999998</v>
      </c>
      <c r="M53" s="59">
        <f>+F2497</f>
        <v>-0.81699999999999995</v>
      </c>
      <c r="N53" s="59">
        <f>+G2497</f>
        <v>3.827</v>
      </c>
      <c r="O53" s="59">
        <f>+H2497</f>
        <v>1.3003806874069035</v>
      </c>
      <c r="P53" s="59">
        <f>+I2497</f>
        <v>4.6440000000000001</v>
      </c>
      <c r="Q53" s="48">
        <f t="shared" si="1"/>
        <v>4.0297202380952388</v>
      </c>
      <c r="R53" s="48">
        <f t="shared" si="2"/>
        <v>1.0684285714285713</v>
      </c>
      <c r="S53" s="48">
        <f t="shared" si="3"/>
        <v>7.3587142857142851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-0.56299999999999994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1.1409375000000002</v>
      </c>
      <c r="M54" s="59">
        <f>+F2545</f>
        <v>-2.0150000000000001</v>
      </c>
      <c r="N54" s="59">
        <f>+G2545</f>
        <v>4.6360000000000001</v>
      </c>
      <c r="O54" s="59">
        <f>+H2545</f>
        <v>1.6111684461806233</v>
      </c>
      <c r="P54" s="59">
        <f>+I2545</f>
        <v>6.6509999999999998</v>
      </c>
      <c r="Q54" s="48">
        <f t="shared" si="1"/>
        <v>3.4430892857142861</v>
      </c>
      <c r="R54" s="48">
        <f t="shared" si="2"/>
        <v>0.59242857142857119</v>
      </c>
      <c r="S54" s="48">
        <f t="shared" si="3"/>
        <v>6.5221428571428577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-0.70399999999999996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0.52120833333333338</v>
      </c>
      <c r="M55" s="59">
        <f>+F2593</f>
        <v>-5.202</v>
      </c>
      <c r="N55" s="59">
        <f>+G2593</f>
        <v>4.5839999999999996</v>
      </c>
      <c r="O55" s="59">
        <f>+H2593</f>
        <v>3.6009167801827107</v>
      </c>
      <c r="P55" s="59">
        <f>+I2593</f>
        <v>9.7859999999999996</v>
      </c>
      <c r="Q55" s="48">
        <f t="shared" si="1"/>
        <v>2.5614672619047627</v>
      </c>
      <c r="R55" s="48">
        <f t="shared" si="2"/>
        <v>-0.6071428571428571</v>
      </c>
      <c r="S55" s="48">
        <f t="shared" si="3"/>
        <v>5.667714285714287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-0.90200000000000002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5.0256458333333338</v>
      </c>
      <c r="M56" s="59">
        <f>+F2641</f>
        <v>2.5299999999999998</v>
      </c>
      <c r="N56" s="59">
        <f>+G2641</f>
        <v>9.1140000000000008</v>
      </c>
      <c r="O56" s="59">
        <f>+H2641</f>
        <v>1.7693017433810427</v>
      </c>
      <c r="P56" s="59">
        <f>+I2641</f>
        <v>6.5840000000000014</v>
      </c>
      <c r="Q56" s="48">
        <f t="shared" si="1"/>
        <v>2.0636130952380958</v>
      </c>
      <c r="R56" s="48">
        <f t="shared" si="2"/>
        <v>-1.048</v>
      </c>
      <c r="S56" s="48">
        <f t="shared" si="3"/>
        <v>5.2448571428571427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-0.76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4.8445</v>
      </c>
      <c r="M57" s="59">
        <f>+F2689</f>
        <v>2.1549999999999998</v>
      </c>
      <c r="N57" s="59">
        <f>+G2689</f>
        <v>7.87</v>
      </c>
      <c r="O57" s="59">
        <f>+H2689</f>
        <v>1.3967226532897576</v>
      </c>
      <c r="P57" s="59">
        <f>+I2689</f>
        <v>5.7149999999999999</v>
      </c>
      <c r="Q57" s="48">
        <f t="shared" si="1"/>
        <v>2.3372827380952379</v>
      </c>
      <c r="R57" s="48">
        <f t="shared" si="2"/>
        <v>-0.83442857142857163</v>
      </c>
      <c r="S57" s="48">
        <f t="shared" si="3"/>
        <v>5.6328571428571426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-0.90200000000000002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2.3897291666666667</v>
      </c>
      <c r="M58" s="59">
        <f>+F2737</f>
        <v>-0.28299999999999997</v>
      </c>
      <c r="N58" s="59">
        <f>+G2737</f>
        <v>7.0910000000000002</v>
      </c>
      <c r="O58" s="59">
        <f>+H2737</f>
        <v>2.330619794650409</v>
      </c>
      <c r="P58" s="59">
        <f>+I2737</f>
        <v>7.3740000000000006</v>
      </c>
      <c r="Q58" s="48">
        <f t="shared" si="1"/>
        <v>2.4787351190476192</v>
      </c>
      <c r="R58" s="48">
        <f t="shared" si="2"/>
        <v>-0.79442857142857182</v>
      </c>
      <c r="S58" s="48">
        <f t="shared" si="3"/>
        <v>6.0467142857142857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-1.242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3.4042083333333335</v>
      </c>
      <c r="M59" s="59">
        <f>+F2785</f>
        <v>-1.7270000000000001</v>
      </c>
      <c r="N59" s="59">
        <f>+G2785</f>
        <v>7.72</v>
      </c>
      <c r="O59" s="59">
        <f>+H2785</f>
        <v>3.5643344218195039</v>
      </c>
      <c r="P59" s="59">
        <f>+I2785</f>
        <v>9.4469999999999992</v>
      </c>
      <c r="Q59" s="48">
        <f t="shared" si="1"/>
        <v>2.6924523809523815</v>
      </c>
      <c r="R59" s="48">
        <f t="shared" si="2"/>
        <v>-0.76557142857142857</v>
      </c>
      <c r="S59" s="48">
        <f t="shared" si="3"/>
        <v>6.4059999999999997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-1.27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5.6111041666666672</v>
      </c>
      <c r="M60" s="59">
        <f>+F2833</f>
        <v>3.5910000000000002</v>
      </c>
      <c r="N60" s="59">
        <f>+G2833</f>
        <v>7.5439999999999996</v>
      </c>
      <c r="O60" s="59">
        <f>+H2833</f>
        <v>1.2007766500838215</v>
      </c>
      <c r="P60" s="59">
        <f>+I2833</f>
        <v>3.9529999999999994</v>
      </c>
      <c r="Q60" s="48">
        <f t="shared" si="1"/>
        <v>3.276761904761905</v>
      </c>
      <c r="R60" s="48">
        <f t="shared" si="2"/>
        <v>-0.13585714285714307</v>
      </c>
      <c r="S60" s="48">
        <f t="shared" si="3"/>
        <v>6.9369999999999994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-1.3560000000000001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4.4665208333333339</v>
      </c>
      <c r="M61" s="59">
        <f>+F2881</f>
        <v>2.903</v>
      </c>
      <c r="N61" s="59">
        <f>+G2881</f>
        <v>6.6109999999999998</v>
      </c>
      <c r="O61" s="59">
        <f>+H2881</f>
        <v>0.94102472415533556</v>
      </c>
      <c r="P61" s="59">
        <f>+I2881</f>
        <v>3.7079999999999997</v>
      </c>
      <c r="Q61" s="48">
        <f t="shared" si="1"/>
        <v>3.7518452380952385</v>
      </c>
      <c r="R61" s="48">
        <f t="shared" si="2"/>
        <v>0.56671428571428573</v>
      </c>
      <c r="S61" s="48">
        <f t="shared" si="3"/>
        <v>7.2191428571428569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-1.5269999999999999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5.5416874999999992</v>
      </c>
      <c r="M62" s="59">
        <f>+F2929</f>
        <v>1.778</v>
      </c>
      <c r="N62" s="59">
        <f>+G2929</f>
        <v>10.467000000000001</v>
      </c>
      <c r="O62" s="59">
        <f>+H2929</f>
        <v>2.9030503631360354</v>
      </c>
      <c r="P62" s="59">
        <f>+I2929</f>
        <v>8.6890000000000001</v>
      </c>
      <c r="Q62" s="48">
        <f t="shared" si="1"/>
        <v>4.469056547619048</v>
      </c>
      <c r="R62" s="48">
        <f t="shared" si="2"/>
        <v>1.5638571428571428</v>
      </c>
      <c r="S62" s="48">
        <f t="shared" si="3"/>
        <v>8.0595714285714273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-1.3839999999999999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3.9761666666666673</v>
      </c>
      <c r="M63" s="59">
        <f>+F2977</f>
        <v>-0.28299999999999997</v>
      </c>
      <c r="N63" s="59">
        <f>+G2977</f>
        <v>6.4080000000000004</v>
      </c>
      <c r="O63" s="59">
        <f>+H2977</f>
        <v>1.9591358856495129</v>
      </c>
      <c r="P63" s="59">
        <f>+I2977</f>
        <v>6.6910000000000007</v>
      </c>
      <c r="Q63" s="48">
        <f t="shared" si="1"/>
        <v>4.3191309523809522</v>
      </c>
      <c r="R63" s="48">
        <f t="shared" si="2"/>
        <v>1.1620000000000001</v>
      </c>
      <c r="S63" s="48">
        <f t="shared" si="3"/>
        <v>7.673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-1.2130000000000001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3.2864375000000003</v>
      </c>
      <c r="M64" s="59">
        <f>+F3025</f>
        <v>-0.873</v>
      </c>
      <c r="N64" s="59">
        <f>+G3025</f>
        <v>9.8539999999999992</v>
      </c>
      <c r="O64" s="59">
        <f>+H3025</f>
        <v>3.6219993650283748</v>
      </c>
      <c r="P64" s="59">
        <f>+I3025</f>
        <v>10.726999999999999</v>
      </c>
      <c r="Q64" s="48">
        <f t="shared" si="1"/>
        <v>4.0965505952380958</v>
      </c>
      <c r="R64" s="48">
        <f t="shared" si="2"/>
        <v>0.72942857142857143</v>
      </c>
      <c r="S64" s="48">
        <f t="shared" si="3"/>
        <v>7.9564285714285718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-0.98599999999999999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5.374833333333334</v>
      </c>
      <c r="M65" s="59">
        <f>+F3073</f>
        <v>0.16300000000000001</v>
      </c>
      <c r="N65" s="59">
        <f>+G3073</f>
        <v>12.05</v>
      </c>
      <c r="O65" s="59">
        <f>+H3073</f>
        <v>4.0642714629835792</v>
      </c>
      <c r="P65" s="59">
        <f>+I3073</f>
        <v>11.887</v>
      </c>
      <c r="Q65" s="48">
        <f t="shared" si="1"/>
        <v>4.522994047619048</v>
      </c>
      <c r="R65" s="48">
        <f t="shared" si="2"/>
        <v>0.79314285714285704</v>
      </c>
      <c r="S65" s="48">
        <f t="shared" si="3"/>
        <v>8.6648571428571426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-0.95799999999999996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4.754812499999999</v>
      </c>
      <c r="M66" s="59">
        <f>+F3121</f>
        <v>-1.871</v>
      </c>
      <c r="N66" s="59">
        <f>+G3121</f>
        <v>11.419</v>
      </c>
      <c r="O66" s="59">
        <f>+H3121</f>
        <v>4.277089200370451</v>
      </c>
      <c r="P66" s="59">
        <f>+I3121</f>
        <v>13.290000000000001</v>
      </c>
      <c r="Q66" s="48">
        <f t="shared" si="1"/>
        <v>4.7159375000000008</v>
      </c>
      <c r="R66" s="48">
        <f t="shared" si="2"/>
        <v>0.77257142857142846</v>
      </c>
      <c r="S66" s="48">
        <f t="shared" si="3"/>
        <v>9.1932857142857127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-0.84499999999999997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5.4933541666666663</v>
      </c>
      <c r="M67" s="59">
        <f>+F3169</f>
        <v>1.0169999999999999</v>
      </c>
      <c r="N67" s="59">
        <f>+G3169</f>
        <v>10.32</v>
      </c>
      <c r="O67" s="59">
        <f>+H3169</f>
        <v>3.3210676986672847</v>
      </c>
      <c r="P67" s="59">
        <f>+I3169</f>
        <v>9.3030000000000008</v>
      </c>
      <c r="Q67" s="48">
        <f t="shared" si="1"/>
        <v>4.6991160714285716</v>
      </c>
      <c r="R67" s="48">
        <f t="shared" si="2"/>
        <v>0.40485714285714275</v>
      </c>
      <c r="S67" s="48">
        <f t="shared" si="3"/>
        <v>9.5898571428571415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-0.42299999999999999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7.9220208333333346</v>
      </c>
      <c r="M68" s="59">
        <f>+F3217</f>
        <v>3.5379999999999998</v>
      </c>
      <c r="N68" s="59">
        <f>+G3217</f>
        <v>11.637</v>
      </c>
      <c r="O68" s="59">
        <f>+H3217</f>
        <v>2.7863163166765572</v>
      </c>
      <c r="P68" s="59">
        <f>+I3217</f>
        <v>8.0990000000000002</v>
      </c>
      <c r="Q68" s="48">
        <f t="shared" si="1"/>
        <v>5.1927589285714282</v>
      </c>
      <c r="R68" s="48">
        <f t="shared" si="2"/>
        <v>0.49557142857142855</v>
      </c>
      <c r="S68" s="48">
        <f t="shared" si="3"/>
        <v>10.307857142857143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0.19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8.4540208333333329</v>
      </c>
      <c r="M69" s="59">
        <f>+F3265</f>
        <v>5.2309999999999999</v>
      </c>
      <c r="N69" s="59">
        <f>+G3265</f>
        <v>11.273</v>
      </c>
      <c r="O69" s="59">
        <f>+H3265</f>
        <v>1.6606310578195964</v>
      </c>
      <c r="P69" s="59">
        <f>+I3265</f>
        <v>6.0419999999999998</v>
      </c>
      <c r="Q69" s="48">
        <f t="shared" si="1"/>
        <v>5.6088065476190474</v>
      </c>
      <c r="R69" s="48">
        <f t="shared" si="2"/>
        <v>0.98885714285714277</v>
      </c>
      <c r="S69" s="48">
        <f t="shared" si="3"/>
        <v>10.423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0.98899999999999999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6.7368541666666673</v>
      </c>
      <c r="M70" s="59">
        <f>+F3313</f>
        <v>0.13500000000000001</v>
      </c>
      <c r="N70" s="59">
        <f>+G3313</f>
        <v>12.702999999999999</v>
      </c>
      <c r="O70" s="59">
        <f>+H3313</f>
        <v>4.1520816824129394</v>
      </c>
      <c r="P70" s="59">
        <f>+I3313</f>
        <v>12.568</v>
      </c>
      <c r="Q70" s="48">
        <f t="shared" si="1"/>
        <v>6.0031904761904764</v>
      </c>
      <c r="R70" s="48">
        <f t="shared" si="2"/>
        <v>1.0485714285714285</v>
      </c>
      <c r="S70" s="48">
        <f t="shared" si="3"/>
        <v>11.322285714285714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1.94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8.3163333333333309</v>
      </c>
      <c r="M71" s="59">
        <f>+F3361</f>
        <v>3.2210000000000001</v>
      </c>
      <c r="N71" s="59">
        <f>+G3361</f>
        <v>16.582000000000001</v>
      </c>
      <c r="O71" s="59">
        <f>+H3361</f>
        <v>4.3926051463375604</v>
      </c>
      <c r="P71" s="59">
        <f>+I3361</f>
        <v>13.361000000000001</v>
      </c>
      <c r="Q71" s="48">
        <f t="shared" si="1"/>
        <v>6.7217470238095229</v>
      </c>
      <c r="R71" s="48">
        <f t="shared" si="2"/>
        <v>1.6334285714285712</v>
      </c>
      <c r="S71" s="48">
        <f t="shared" si="3"/>
        <v>12.283428571428573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2.903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9.6878958333333305</v>
      </c>
      <c r="M72" s="59">
        <f>+F3409</f>
        <v>1.615</v>
      </c>
      <c r="N72" s="59">
        <f>+G3409</f>
        <v>19.46</v>
      </c>
      <c r="O72" s="59">
        <f>+H3409</f>
        <v>5.9376222020645919</v>
      </c>
      <c r="P72" s="59">
        <f>+I3409</f>
        <v>17.845000000000002</v>
      </c>
      <c r="Q72" s="48">
        <f t="shared" si="1"/>
        <v>7.3378988095238089</v>
      </c>
      <c r="R72" s="48">
        <f t="shared" si="2"/>
        <v>1.8408571428571427</v>
      </c>
      <c r="S72" s="48">
        <f t="shared" si="3"/>
        <v>13.342000000000001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3.5640000000000001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9.3507708333333337</v>
      </c>
      <c r="M73" s="59">
        <f>+F3457</f>
        <v>6.1529999999999996</v>
      </c>
      <c r="N73" s="59">
        <f>+G3457</f>
        <v>12.000999999999999</v>
      </c>
      <c r="O73" s="59">
        <f>+H3457</f>
        <v>1.5753552012784378</v>
      </c>
      <c r="P73" s="59">
        <f>+I3457</f>
        <v>5.8479999999999999</v>
      </c>
      <c r="Q73" s="48">
        <f t="shared" ref="Q73:Q136" si="9">IF(L73="","",(AVERAGE(L67:L73)))</f>
        <v>7.9944642857142858</v>
      </c>
      <c r="R73" s="48">
        <f t="shared" ref="R73:R136" si="10">IF(L73="","",(AVERAGE(M67:M73)))</f>
        <v>2.9871428571428571</v>
      </c>
      <c r="S73" s="48">
        <f t="shared" ref="S73:S136" si="11">IF(L73="","",(AVERAGE(N67:N73)))</f>
        <v>13.425142857142859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4.0110000000000001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7.5435833333333315</v>
      </c>
      <c r="M74" s="59">
        <f>+F3505</f>
        <v>2.1549999999999998</v>
      </c>
      <c r="N74" s="59">
        <f>+G3505</f>
        <v>12.413</v>
      </c>
      <c r="O74" s="59">
        <f>+H3505</f>
        <v>2.9976687526067072</v>
      </c>
      <c r="P74" s="59">
        <f>+I3505</f>
        <v>10.258000000000001</v>
      </c>
      <c r="Q74" s="48">
        <f t="shared" si="9"/>
        <v>8.287354166666665</v>
      </c>
      <c r="R74" s="48">
        <f t="shared" si="10"/>
        <v>3.1497142857142859</v>
      </c>
      <c r="S74" s="48">
        <f t="shared" si="11"/>
        <v>13.724142857142857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4.766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5.6817500000000001</v>
      </c>
      <c r="M75" s="59">
        <f>+F3553</f>
        <v>1.071</v>
      </c>
      <c r="N75" s="59">
        <f>+G3553</f>
        <v>10.492000000000001</v>
      </c>
      <c r="O75" s="59">
        <f>+H3553</f>
        <v>2.8422281527598083</v>
      </c>
      <c r="P75" s="59">
        <f>+I3553</f>
        <v>9.4210000000000012</v>
      </c>
      <c r="Q75" s="48">
        <f t="shared" si="9"/>
        <v>7.9673154761904756</v>
      </c>
      <c r="R75" s="48">
        <f t="shared" si="10"/>
        <v>2.7972857142857146</v>
      </c>
      <c r="S75" s="48">
        <f t="shared" si="11"/>
        <v>13.56057142857143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5.0759999999999996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4.5797083333333344</v>
      </c>
      <c r="M76" s="59">
        <f>+F3601</f>
        <v>0.16300000000000001</v>
      </c>
      <c r="N76" s="59">
        <f>+G3601</f>
        <v>11.565</v>
      </c>
      <c r="O76" s="59">
        <f>+H3601</f>
        <v>3.716773428880376</v>
      </c>
      <c r="P76" s="59">
        <f>+I3601</f>
        <v>11.401999999999999</v>
      </c>
      <c r="Q76" s="48">
        <f t="shared" si="9"/>
        <v>7.4138422619047617</v>
      </c>
      <c r="R76" s="48">
        <f t="shared" si="10"/>
        <v>2.073285714285714</v>
      </c>
      <c r="S76" s="48">
        <f t="shared" si="11"/>
        <v>13.602285714285715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5.4619999999999997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6.5063958333333316</v>
      </c>
      <c r="M77" s="59">
        <f>+F3649</f>
        <v>2.69</v>
      </c>
      <c r="N77" s="59">
        <f>+G3649</f>
        <v>12.944000000000001</v>
      </c>
      <c r="O77" s="59">
        <f>+H3649</f>
        <v>2.9335060189790911</v>
      </c>
      <c r="P77" s="59">
        <f>+I3649</f>
        <v>10.254000000000001</v>
      </c>
      <c r="Q77" s="48">
        <f t="shared" si="9"/>
        <v>7.3809196428571422</v>
      </c>
      <c r="R77" s="48">
        <f t="shared" si="10"/>
        <v>2.4382857142857146</v>
      </c>
      <c r="S77" s="48">
        <f t="shared" si="11"/>
        <v>13.636714285714287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5.7960000000000003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6.8351041666666674</v>
      </c>
      <c r="M78" s="59">
        <f>+F3697</f>
        <v>2.4769999999999999</v>
      </c>
      <c r="N78" s="59">
        <f>+G3697</f>
        <v>12.074</v>
      </c>
      <c r="O78" s="59">
        <f>+H3697</f>
        <v>3.1782708147508711</v>
      </c>
      <c r="P78" s="59">
        <f>+I3697</f>
        <v>9.5969999999999995</v>
      </c>
      <c r="Q78" s="48">
        <f t="shared" si="9"/>
        <v>7.1693154761904756</v>
      </c>
      <c r="R78" s="48">
        <f t="shared" si="10"/>
        <v>2.3319999999999999</v>
      </c>
      <c r="S78" s="48">
        <f t="shared" si="11"/>
        <v>12.992714285714285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5.6680000000000001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5.3100208333333327</v>
      </c>
      <c r="M79" s="59">
        <f>+F3745</f>
        <v>0.16300000000000001</v>
      </c>
      <c r="N79" s="59">
        <f>+G3745</f>
        <v>13.087999999999999</v>
      </c>
      <c r="O79" s="59">
        <f>+H3745</f>
        <v>4.1094764613987991</v>
      </c>
      <c r="P79" s="59">
        <f>+I3745</f>
        <v>12.924999999999999</v>
      </c>
      <c r="Q79" s="48">
        <f t="shared" si="9"/>
        <v>6.5439047619047619</v>
      </c>
      <c r="R79" s="48">
        <f t="shared" si="10"/>
        <v>2.1245714285714286</v>
      </c>
      <c r="S79" s="48">
        <f t="shared" si="11"/>
        <v>12.08242857142857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5.6680000000000001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6.7397916666666688</v>
      </c>
      <c r="M80" s="59">
        <f>+F3793</f>
        <v>-1.1850000000000001</v>
      </c>
      <c r="N80" s="59">
        <f>+G3793</f>
        <v>15.484999999999999</v>
      </c>
      <c r="O80" s="59">
        <f>+H3793</f>
        <v>5.7563652315569751</v>
      </c>
      <c r="P80" s="59">
        <f>+I3793</f>
        <v>16.669999999999998</v>
      </c>
      <c r="Q80" s="48">
        <f t="shared" si="9"/>
        <v>6.1709077380952388</v>
      </c>
      <c r="R80" s="48">
        <f t="shared" si="10"/>
        <v>1.0762857142857141</v>
      </c>
      <c r="S80" s="48">
        <f t="shared" si="11"/>
        <v>12.580142857142857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5.7450000000000001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8.0119583333333342</v>
      </c>
      <c r="M81" s="59">
        <f>+F3841</f>
        <v>4.6360000000000001</v>
      </c>
      <c r="N81" s="59">
        <f>+G3841</f>
        <v>13.401</v>
      </c>
      <c r="O81" s="59">
        <f>+H3841</f>
        <v>2.6263094724414038</v>
      </c>
      <c r="P81" s="59">
        <f>+I3841</f>
        <v>8.7650000000000006</v>
      </c>
      <c r="Q81" s="48">
        <f t="shared" si="9"/>
        <v>6.2378184523809521</v>
      </c>
      <c r="R81" s="48">
        <f t="shared" si="10"/>
        <v>1.4307142857142858</v>
      </c>
      <c r="S81" s="48">
        <f t="shared" si="11"/>
        <v>12.721285714285713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5.6420000000000003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6.0801249999999962</v>
      </c>
      <c r="M82" s="59">
        <f>+F3889</f>
        <v>1.724</v>
      </c>
      <c r="N82" s="59">
        <f>+G3889</f>
        <v>9.6820000000000004</v>
      </c>
      <c r="O82" s="59">
        <f>+H3889</f>
        <v>1.9932396982502838</v>
      </c>
      <c r="P82" s="59">
        <f>+I3889</f>
        <v>7.9580000000000002</v>
      </c>
      <c r="Q82" s="48">
        <f t="shared" si="9"/>
        <v>6.2947291666666656</v>
      </c>
      <c r="R82" s="48">
        <f t="shared" si="10"/>
        <v>1.5239999999999998</v>
      </c>
      <c r="S82" s="48">
        <f t="shared" si="11"/>
        <v>12.605571428571428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5.4619999999999997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2.4263958333333333</v>
      </c>
      <c r="M83" s="59">
        <f>+F3937</f>
        <v>1.2889999999999999</v>
      </c>
      <c r="N83" s="59">
        <f>+G3937</f>
        <v>4.766</v>
      </c>
      <c r="O83" s="59">
        <f>+H3937</f>
        <v>0.89074500827650038</v>
      </c>
      <c r="P83" s="59">
        <f>+I3937</f>
        <v>3.4770000000000003</v>
      </c>
      <c r="Q83" s="48">
        <f t="shared" si="9"/>
        <v>5.9871130952380947</v>
      </c>
      <c r="R83" s="48">
        <f t="shared" si="10"/>
        <v>1.6848571428571426</v>
      </c>
      <c r="S83" s="48">
        <f t="shared" si="11"/>
        <v>11.634285714285715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5.024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3.8914374999999999</v>
      </c>
      <c r="M84" s="59">
        <f>+F3985</f>
        <v>1.3440000000000001</v>
      </c>
      <c r="N84" s="59">
        <f>+G3985</f>
        <v>7.444</v>
      </c>
      <c r="O84" s="59">
        <f>+H3985</f>
        <v>1.932618088723612</v>
      </c>
      <c r="P84" s="59">
        <f>+I3985</f>
        <v>6.1</v>
      </c>
      <c r="Q84" s="48">
        <f t="shared" si="9"/>
        <v>5.6135476190476181</v>
      </c>
      <c r="R84" s="48">
        <f t="shared" si="10"/>
        <v>1.4925714285714284</v>
      </c>
      <c r="S84" s="48">
        <f t="shared" si="11"/>
        <v>10.848571428571431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4.2720000000000002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4.2404791666666668</v>
      </c>
      <c r="M85" s="59">
        <f>+F4033</f>
        <v>0.41199999999999998</v>
      </c>
      <c r="N85" s="59">
        <f>+G4033</f>
        <v>10.000999999999999</v>
      </c>
      <c r="O85" s="59">
        <f>+H4033</f>
        <v>3.1325482998064946</v>
      </c>
      <c r="P85" s="59">
        <f>+I4033</f>
        <v>9.5889999999999986</v>
      </c>
      <c r="Q85" s="48">
        <f t="shared" si="9"/>
        <v>5.242886904761904</v>
      </c>
      <c r="R85" s="48">
        <f t="shared" si="10"/>
        <v>1.1975714285714287</v>
      </c>
      <c r="S85" s="48">
        <f t="shared" si="11"/>
        <v>10.552428571428573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3.2210000000000001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6.0415833333333344</v>
      </c>
      <c r="M86" s="59">
        <f>+F4081</f>
        <v>0.218</v>
      </c>
      <c r="N86" s="59">
        <f>+G4081</f>
        <v>10.834</v>
      </c>
      <c r="O86" s="59">
        <f>+H4081</f>
        <v>3.5751115967306526</v>
      </c>
      <c r="P86" s="59">
        <f>+I4081</f>
        <v>10.616</v>
      </c>
      <c r="Q86" s="48">
        <f t="shared" si="9"/>
        <v>5.3473958333333327</v>
      </c>
      <c r="R86" s="48">
        <f t="shared" si="10"/>
        <v>1.2054285714285715</v>
      </c>
      <c r="S86" s="48">
        <f t="shared" si="11"/>
        <v>10.230428571428572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2.5299999999999998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9.799708333333335</v>
      </c>
      <c r="M87" s="59">
        <f>+F4129</f>
        <v>4.1150000000000002</v>
      </c>
      <c r="N87" s="59">
        <f>+G4129</f>
        <v>14.529</v>
      </c>
      <c r="O87" s="59">
        <f>+H4129</f>
        <v>3.1695999946186362</v>
      </c>
      <c r="P87" s="59">
        <f>+I4129</f>
        <v>10.414</v>
      </c>
      <c r="Q87" s="48">
        <f t="shared" si="9"/>
        <v>5.7845267857142852</v>
      </c>
      <c r="R87" s="48">
        <f t="shared" si="10"/>
        <v>1.9625714285714289</v>
      </c>
      <c r="S87" s="48">
        <f t="shared" si="11"/>
        <v>10.093857142857143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1.94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9.5066041666666656</v>
      </c>
      <c r="M88" s="59">
        <f>+F4177</f>
        <v>3.7749999999999999</v>
      </c>
      <c r="N88" s="59">
        <f>+G4177</f>
        <v>15.461</v>
      </c>
      <c r="O88" s="59">
        <f>+H4177</f>
        <v>3.810949039893234</v>
      </c>
      <c r="P88" s="59">
        <f>+I4177</f>
        <v>11.686</v>
      </c>
      <c r="Q88" s="48">
        <f t="shared" si="9"/>
        <v>5.9980476190476191</v>
      </c>
      <c r="R88" s="48">
        <f t="shared" si="10"/>
        <v>1.8395714285714286</v>
      </c>
      <c r="S88" s="48">
        <f t="shared" si="11"/>
        <v>10.388142857142856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1.48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8.8235624999999995</v>
      </c>
      <c r="M89" s="59">
        <f>+F4225</f>
        <v>2.1819999999999999</v>
      </c>
      <c r="N89" s="59">
        <f>+G4225</f>
        <v>14.96</v>
      </c>
      <c r="O89" s="59">
        <f>+H4225</f>
        <v>3.9038360670709347</v>
      </c>
      <c r="P89" s="59">
        <f>+I4225</f>
        <v>12.778</v>
      </c>
      <c r="Q89" s="48">
        <f t="shared" si="9"/>
        <v>6.3899672619047632</v>
      </c>
      <c r="R89" s="48">
        <f t="shared" si="10"/>
        <v>1.905</v>
      </c>
      <c r="S89" s="48">
        <f t="shared" si="11"/>
        <v>11.142142857142858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1.18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9.859416666666668</v>
      </c>
      <c r="M90" s="59">
        <f>+F4273</f>
        <v>2.637</v>
      </c>
      <c r="N90" s="59">
        <f>+G4273</f>
        <v>16.677</v>
      </c>
      <c r="O90" s="59">
        <f>+H4273</f>
        <v>5.0291581708871878</v>
      </c>
      <c r="P90" s="59">
        <f>+I4273</f>
        <v>14.04</v>
      </c>
      <c r="Q90" s="48">
        <f t="shared" si="9"/>
        <v>7.4518273809523814</v>
      </c>
      <c r="R90" s="48">
        <f t="shared" si="10"/>
        <v>2.0975714285714289</v>
      </c>
      <c r="S90" s="48">
        <f t="shared" si="11"/>
        <v>12.843714285714286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0.93400000000000005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11.056770833333333</v>
      </c>
      <c r="M91" s="59">
        <f>+F4321</f>
        <v>4.6879999999999997</v>
      </c>
      <c r="N91" s="59">
        <f>+G4321</f>
        <v>15.676</v>
      </c>
      <c r="O91" s="59">
        <f>+H4321</f>
        <v>2.9945199113642054</v>
      </c>
      <c r="P91" s="59">
        <f>+I4321</f>
        <v>10.988</v>
      </c>
      <c r="Q91" s="48">
        <f t="shared" si="9"/>
        <v>8.4754464285714288</v>
      </c>
      <c r="R91" s="48">
        <f t="shared" si="10"/>
        <v>2.5752857142857146</v>
      </c>
      <c r="S91" s="48">
        <f t="shared" si="11"/>
        <v>14.019714285714285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0.96199999999999997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6.4067708333333364</v>
      </c>
      <c r="M92" s="59">
        <f>+F4369</f>
        <v>1.8859999999999999</v>
      </c>
      <c r="N92" s="59">
        <f>+G4369</f>
        <v>10.882999999999999</v>
      </c>
      <c r="O92" s="59">
        <f>+H4369</f>
        <v>2.8862037072913314</v>
      </c>
      <c r="P92" s="59">
        <f>+I4369</f>
        <v>8.9969999999999999</v>
      </c>
      <c r="Q92" s="48">
        <f t="shared" si="9"/>
        <v>8.7849166666666658</v>
      </c>
      <c r="R92" s="48">
        <f t="shared" si="10"/>
        <v>2.785857142857143</v>
      </c>
      <c r="S92" s="48">
        <f t="shared" si="11"/>
        <v>14.145714285714286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1.2889999999999999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5.5546458333333328</v>
      </c>
      <c r="M93" s="59">
        <f>+F4417</f>
        <v>0.57699999999999996</v>
      </c>
      <c r="N93" s="59">
        <f>+G4417</f>
        <v>11.662000000000001</v>
      </c>
      <c r="O93" s="59">
        <f>+H4417</f>
        <v>3.93996081895187</v>
      </c>
      <c r="P93" s="59">
        <f>+I4417</f>
        <v>11.085000000000001</v>
      </c>
      <c r="Q93" s="48">
        <f t="shared" si="9"/>
        <v>8.7153541666666658</v>
      </c>
      <c r="R93" s="48">
        <f t="shared" si="10"/>
        <v>2.8371428571428572</v>
      </c>
      <c r="S93" s="48">
        <f t="shared" si="11"/>
        <v>14.263999999999999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1.3440000000000001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5.7134791666666649</v>
      </c>
      <c r="M94" s="59">
        <f>+F4465</f>
        <v>-0.93</v>
      </c>
      <c r="N94" s="59">
        <f>+G4465</f>
        <v>11.71</v>
      </c>
      <c r="O94" s="59">
        <f>+H4465</f>
        <v>4.592515210318151</v>
      </c>
      <c r="P94" s="59">
        <f>+I4465</f>
        <v>12.64</v>
      </c>
      <c r="Q94" s="48">
        <f t="shared" si="9"/>
        <v>8.1316071428571437</v>
      </c>
      <c r="R94" s="48">
        <f t="shared" si="10"/>
        <v>2.1164285714285715</v>
      </c>
      <c r="S94" s="48">
        <f t="shared" si="11"/>
        <v>13.861285714285714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1.371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10.683562499999999</v>
      </c>
      <c r="M95" s="59">
        <f>+F4513</f>
        <v>5.9489999999999998</v>
      </c>
      <c r="N95" s="59">
        <f>+G4513</f>
        <v>16.486999999999998</v>
      </c>
      <c r="O95" s="59">
        <f>+H4513</f>
        <v>3.7085690473536235</v>
      </c>
      <c r="P95" s="59">
        <f>+I4513</f>
        <v>10.537999999999998</v>
      </c>
      <c r="Q95" s="48">
        <f t="shared" si="9"/>
        <v>8.2997440476190487</v>
      </c>
      <c r="R95" s="48">
        <f t="shared" si="10"/>
        <v>2.4269999999999996</v>
      </c>
      <c r="S95" s="48">
        <f t="shared" si="11"/>
        <v>14.007857142857144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1.3979999999999999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9.9484791666666652</v>
      </c>
      <c r="M96" s="59">
        <f>+F4561</f>
        <v>7.2930000000000001</v>
      </c>
      <c r="N96" s="59">
        <f>+G4561</f>
        <v>12.606</v>
      </c>
      <c r="O96" s="59">
        <f>+H4561</f>
        <v>1.6891931095226733</v>
      </c>
      <c r="P96" s="59">
        <f>+I4561</f>
        <v>5.3129999999999997</v>
      </c>
      <c r="Q96" s="48">
        <f t="shared" si="9"/>
        <v>8.4604464285714283</v>
      </c>
      <c r="R96" s="48">
        <f t="shared" si="10"/>
        <v>3.157142857142857</v>
      </c>
      <c r="S96" s="48">
        <f t="shared" si="11"/>
        <v>13.671571428571427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1.4530000000000001</v>
      </c>
      <c r="E97" s="48">
        <f>+IF(D97="","",AVERAGE(D50:D97))</f>
        <v>1.5636875000000001</v>
      </c>
      <c r="F97" s="48">
        <f>+IF(D97="","",MIN(D50:D97))</f>
        <v>-1.5269999999999999</v>
      </c>
      <c r="G97" s="48">
        <f>+IF(D97="","",MAX(D50:D97))</f>
        <v>5.7960000000000003</v>
      </c>
      <c r="H97" s="48">
        <f>STDEV(D50:D97)</f>
        <v>2.4893435531878421</v>
      </c>
      <c r="I97" s="48">
        <f>+IF(F97="","",(G97-F97))</f>
        <v>7.3230000000000004</v>
      </c>
      <c r="J97" s="60">
        <f t="shared" si="8"/>
        <v>96</v>
      </c>
      <c r="K97" s="67">
        <f>+A4609</f>
        <v>43196</v>
      </c>
      <c r="L97" s="59">
        <f>+E4609</f>
        <v>15.266625000000005</v>
      </c>
      <c r="M97" s="59">
        <f>+F4609</f>
        <v>11.077999999999999</v>
      </c>
      <c r="N97" s="59">
        <f>+G4609</f>
        <v>20.198</v>
      </c>
      <c r="O97" s="59">
        <f>+H4609</f>
        <v>3.2426623329170279</v>
      </c>
      <c r="P97" s="59">
        <f>+I4609</f>
        <v>9.120000000000001</v>
      </c>
      <c r="Q97" s="48">
        <f t="shared" si="9"/>
        <v>9.2329047619047628</v>
      </c>
      <c r="R97" s="48">
        <f t="shared" si="10"/>
        <v>4.3630000000000004</v>
      </c>
      <c r="S97" s="48">
        <f t="shared" si="11"/>
        <v>14.174571428571426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1.4530000000000001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11.260666666666667</v>
      </c>
      <c r="M98" s="59">
        <f>+F4657</f>
        <v>8.2200000000000006</v>
      </c>
      <c r="N98" s="59">
        <f>+G4657</f>
        <v>14.888</v>
      </c>
      <c r="O98" s="59">
        <f>+H4657</f>
        <v>2.409854205295439</v>
      </c>
      <c r="P98" s="59">
        <f>+I4657</f>
        <v>6.6679999999999993</v>
      </c>
      <c r="Q98" s="48">
        <f t="shared" si="9"/>
        <v>9.2620327380952396</v>
      </c>
      <c r="R98" s="48">
        <f t="shared" si="10"/>
        <v>4.8675714285714289</v>
      </c>
      <c r="S98" s="48">
        <f t="shared" si="11"/>
        <v>14.062000000000001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1.371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9.3251875000000002</v>
      </c>
      <c r="M99" s="59">
        <f>+F4705</f>
        <v>5.0759999999999996</v>
      </c>
      <c r="N99" s="59">
        <f>+G4705</f>
        <v>12.461</v>
      </c>
      <c r="O99" s="59">
        <f>+H4705</f>
        <v>1.8518132534890992</v>
      </c>
      <c r="P99" s="59">
        <f>+I4705</f>
        <v>7.3850000000000007</v>
      </c>
      <c r="Q99" s="48">
        <f t="shared" si="9"/>
        <v>9.6789494047619051</v>
      </c>
      <c r="R99" s="48">
        <f t="shared" si="10"/>
        <v>5.3232857142857144</v>
      </c>
      <c r="S99" s="48">
        <f t="shared" si="11"/>
        <v>14.287428571428572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1.371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9.9138958333333349</v>
      </c>
      <c r="M100" s="59">
        <f>+F4753</f>
        <v>3.327</v>
      </c>
      <c r="N100" s="59">
        <f>+G4753</f>
        <v>17.201000000000001</v>
      </c>
      <c r="O100" s="59">
        <f>+H4753</f>
        <v>4.7394986234499905</v>
      </c>
      <c r="P100" s="59">
        <f>+I4753</f>
        <v>13.874000000000001</v>
      </c>
      <c r="Q100" s="48">
        <f t="shared" si="9"/>
        <v>10.301699404761905</v>
      </c>
      <c r="R100" s="48">
        <f t="shared" si="10"/>
        <v>5.7161428571428567</v>
      </c>
      <c r="S100" s="48">
        <f t="shared" si="11"/>
        <v>15.078714285714284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1.3440000000000001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12.236625000000009</v>
      </c>
      <c r="M101" s="59">
        <f>+F4801</f>
        <v>9.0890000000000004</v>
      </c>
      <c r="N101" s="59">
        <f>+G4801</f>
        <v>16.725000000000001</v>
      </c>
      <c r="O101" s="59">
        <f>+H4801</f>
        <v>2.3857145200707501</v>
      </c>
      <c r="P101" s="59">
        <f>+I4801</f>
        <v>7.636000000000001</v>
      </c>
      <c r="Q101" s="48">
        <f t="shared" si="9"/>
        <v>11.233577380952381</v>
      </c>
      <c r="R101" s="48">
        <f t="shared" si="10"/>
        <v>7.1474285714285708</v>
      </c>
      <c r="S101" s="48">
        <f t="shared" si="11"/>
        <v>15.795142857142858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1.1259999999999999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8.0754583333333354</v>
      </c>
      <c r="M102" s="59">
        <f>+F4849</f>
        <v>4.5839999999999996</v>
      </c>
      <c r="N102" s="59">
        <f>+G4849</f>
        <v>13.473000000000001</v>
      </c>
      <c r="O102" s="59">
        <f>+H4849</f>
        <v>2.0271268521783874</v>
      </c>
      <c r="P102" s="59">
        <f>+I4849</f>
        <v>8.8890000000000011</v>
      </c>
      <c r="Q102" s="48">
        <f t="shared" si="9"/>
        <v>10.860991071428572</v>
      </c>
      <c r="R102" s="48">
        <f t="shared" si="10"/>
        <v>6.9524285714285714</v>
      </c>
      <c r="S102" s="48">
        <f t="shared" si="11"/>
        <v>15.364571428571429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1.0169999999999999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6.4565833333333336</v>
      </c>
      <c r="M103" s="59">
        <f>+F4897</f>
        <v>4.0629999999999997</v>
      </c>
      <c r="N103" s="59">
        <f>+G4897</f>
        <v>10.32</v>
      </c>
      <c r="O103" s="59">
        <f>+H4897</f>
        <v>2.0012494164772021</v>
      </c>
      <c r="P103" s="59">
        <f>+I4897</f>
        <v>6.2570000000000006</v>
      </c>
      <c r="Q103" s="48">
        <f t="shared" si="9"/>
        <v>10.362148809523811</v>
      </c>
      <c r="R103" s="48">
        <f t="shared" si="10"/>
        <v>6.4909999999999997</v>
      </c>
      <c r="S103" s="48">
        <f t="shared" si="11"/>
        <v>15.037999999999998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1.1259999999999999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10.097166666666666</v>
      </c>
      <c r="M104" s="59">
        <f>+F4945</f>
        <v>7.0659999999999998</v>
      </c>
      <c r="N104" s="59">
        <f>+G4945</f>
        <v>14.433</v>
      </c>
      <c r="O104" s="59">
        <f>+H4945</f>
        <v>2.3743044520881598</v>
      </c>
      <c r="P104" s="59">
        <f>+I4945</f>
        <v>7.367</v>
      </c>
      <c r="Q104" s="48">
        <f t="shared" si="9"/>
        <v>9.6236547619047634</v>
      </c>
      <c r="R104" s="48">
        <f t="shared" si="10"/>
        <v>5.9178571428571427</v>
      </c>
      <c r="S104" s="48">
        <f t="shared" si="11"/>
        <v>14.214428571428572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1.262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11.224895833333333</v>
      </c>
      <c r="M105" s="59">
        <f>+F4993</f>
        <v>9.1630000000000003</v>
      </c>
      <c r="N105" s="59">
        <f>+G4993</f>
        <v>14.721</v>
      </c>
      <c r="O105" s="59">
        <f>+H4993</f>
        <v>1.6885485929106587</v>
      </c>
      <c r="P105" s="59">
        <f>+I4993</f>
        <v>5.5579999999999998</v>
      </c>
      <c r="Q105" s="48">
        <f t="shared" si="9"/>
        <v>9.6185446428571453</v>
      </c>
      <c r="R105" s="48">
        <f t="shared" si="10"/>
        <v>6.0525714285714276</v>
      </c>
      <c r="S105" s="48">
        <f t="shared" si="11"/>
        <v>14.190571428571429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0.98899999999999999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7.8630208333333327</v>
      </c>
      <c r="M106" s="59">
        <f>+F5041</f>
        <v>4.5579999999999998</v>
      </c>
      <c r="N106" s="59">
        <f>+G5041</f>
        <v>9.7560000000000002</v>
      </c>
      <c r="O106" s="59">
        <f>+H5041</f>
        <v>1.4945364682321791</v>
      </c>
      <c r="P106" s="59">
        <f>+I5041</f>
        <v>5.1980000000000004</v>
      </c>
      <c r="Q106" s="48">
        <f t="shared" si="9"/>
        <v>9.4096636904761937</v>
      </c>
      <c r="R106" s="48">
        <f t="shared" si="10"/>
        <v>5.9785714285714286</v>
      </c>
      <c r="S106" s="48">
        <f t="shared" si="11"/>
        <v>13.804142857142859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0.68700000000000006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6.5560833333333326</v>
      </c>
      <c r="M107" s="59">
        <f>+F5089</f>
        <v>4.0629999999999997</v>
      </c>
      <c r="N107" s="59">
        <f>+G5089</f>
        <v>9.4350000000000005</v>
      </c>
      <c r="O107" s="59">
        <f>+H5089</f>
        <v>1.7090065651472244</v>
      </c>
      <c r="P107" s="59">
        <f>+I5089</f>
        <v>5.3720000000000008</v>
      </c>
      <c r="Q107" s="48">
        <f t="shared" si="9"/>
        <v>8.9299761904761912</v>
      </c>
      <c r="R107" s="48">
        <f t="shared" si="10"/>
        <v>6.0837142857142865</v>
      </c>
      <c r="S107" s="48">
        <f t="shared" si="11"/>
        <v>12.694714285714285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0.38400000000000001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8.4153958333333332</v>
      </c>
      <c r="M108" s="59">
        <f>+F5137</f>
        <v>4.8179999999999996</v>
      </c>
      <c r="N108" s="59">
        <f>+G5137</f>
        <v>12.436999999999999</v>
      </c>
      <c r="O108" s="59">
        <f>+H5137</f>
        <v>2.5801922222602132</v>
      </c>
      <c r="P108" s="59">
        <f>+I5137</f>
        <v>7.6189999999999998</v>
      </c>
      <c r="Q108" s="48">
        <f t="shared" si="9"/>
        <v>8.3840863095238092</v>
      </c>
      <c r="R108" s="48">
        <f t="shared" si="10"/>
        <v>5.4735714285714279</v>
      </c>
      <c r="S108" s="48">
        <f t="shared" si="11"/>
        <v>12.082142857142857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0.35599999999999998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8.9089583333333326</v>
      </c>
      <c r="M109" s="59">
        <f>+F5185</f>
        <v>4.4800000000000004</v>
      </c>
      <c r="N109" s="59">
        <f>+G5185</f>
        <v>15.055</v>
      </c>
      <c r="O109" s="59">
        <f>+H5185</f>
        <v>3.6426977550158059</v>
      </c>
      <c r="P109" s="59">
        <f>+I5185</f>
        <v>10.574999999999999</v>
      </c>
      <c r="Q109" s="48">
        <f t="shared" si="9"/>
        <v>8.5031577380952381</v>
      </c>
      <c r="R109" s="48">
        <f t="shared" si="10"/>
        <v>5.4587142857142856</v>
      </c>
      <c r="S109" s="48">
        <f t="shared" si="11"/>
        <v>12.308142857142858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0.30099999999999999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10.001666666666669</v>
      </c>
      <c r="M110" s="59">
        <f>+F5233</f>
        <v>1.913</v>
      </c>
      <c r="N110" s="59">
        <f>+G5233</f>
        <v>18.295000000000002</v>
      </c>
      <c r="O110" s="59">
        <f>+H5233</f>
        <v>5.6012954365375052</v>
      </c>
      <c r="P110" s="59">
        <f>+I5233</f>
        <v>16.382000000000001</v>
      </c>
      <c r="Q110" s="48">
        <f t="shared" si="9"/>
        <v>9.0095982142857149</v>
      </c>
      <c r="R110" s="48">
        <f t="shared" si="10"/>
        <v>5.1515714285714278</v>
      </c>
      <c r="S110" s="48">
        <f t="shared" si="11"/>
        <v>13.447428571428571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0.246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10.703625000000001</v>
      </c>
      <c r="M111" s="59">
        <f>+F5281</f>
        <v>2.37</v>
      </c>
      <c r="N111" s="59">
        <f>+G5281</f>
        <v>19.413</v>
      </c>
      <c r="O111" s="59">
        <f>+H5281</f>
        <v>5.607745455209745</v>
      </c>
      <c r="P111" s="59">
        <f>+I5281</f>
        <v>17.042999999999999</v>
      </c>
      <c r="Q111" s="48">
        <f t="shared" si="9"/>
        <v>9.0962351190476198</v>
      </c>
      <c r="R111" s="48">
        <f t="shared" si="10"/>
        <v>4.4807142857142859</v>
      </c>
      <c r="S111" s="48">
        <f t="shared" si="11"/>
        <v>14.158857142857142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0.218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11.489354166666667</v>
      </c>
      <c r="M112" s="59">
        <f>+F5329</f>
        <v>8.17</v>
      </c>
      <c r="N112" s="59">
        <f>+G5329</f>
        <v>15.939</v>
      </c>
      <c r="O112" s="59">
        <f>+H5329</f>
        <v>2.6897896183616448</v>
      </c>
      <c r="P112" s="59">
        <f>+I5329</f>
        <v>7.7690000000000001</v>
      </c>
      <c r="Q112" s="48">
        <f t="shared" si="9"/>
        <v>9.1340148809523818</v>
      </c>
      <c r="R112" s="48">
        <f t="shared" si="10"/>
        <v>4.338857142857143</v>
      </c>
      <c r="S112" s="48">
        <f t="shared" si="11"/>
        <v>14.332857142857145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0.38400000000000001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10.9906875</v>
      </c>
      <c r="M113" s="59">
        <f>+F5377</f>
        <v>4.3239999999999998</v>
      </c>
      <c r="N113" s="59">
        <f>+G5377</f>
        <v>17.271999999999998</v>
      </c>
      <c r="O113" s="59">
        <f>+H5377</f>
        <v>4.0456622957068742</v>
      </c>
      <c r="P113" s="59">
        <f>+I5377</f>
        <v>12.947999999999999</v>
      </c>
      <c r="Q113" s="48">
        <f t="shared" si="9"/>
        <v>9.5808244047619038</v>
      </c>
      <c r="R113" s="48">
        <f t="shared" si="10"/>
        <v>4.3054285714285712</v>
      </c>
      <c r="S113" s="48">
        <f t="shared" si="11"/>
        <v>15.406571428571429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0.63200000000000001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14.995375000000001</v>
      </c>
      <c r="M114" s="59">
        <f>+F5425</f>
        <v>4.4539999999999997</v>
      </c>
      <c r="N114" s="59">
        <f>+G5425</f>
        <v>23.423999999999999</v>
      </c>
      <c r="O114" s="59">
        <f>+H5425</f>
        <v>5.9448151256081596</v>
      </c>
      <c r="P114" s="59">
        <f>+I5425</f>
        <v>18.97</v>
      </c>
      <c r="Q114" s="48">
        <f t="shared" si="9"/>
        <v>10.7864375</v>
      </c>
      <c r="R114" s="48">
        <f t="shared" si="10"/>
        <v>4.3612857142857138</v>
      </c>
      <c r="S114" s="48">
        <f t="shared" si="11"/>
        <v>17.405000000000001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0.82499999999999996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17.687875000000002</v>
      </c>
      <c r="M115" s="59">
        <f>+F5473</f>
        <v>8.7420000000000009</v>
      </c>
      <c r="N115" s="59">
        <f>+G5473</f>
        <v>26.670999999999999</v>
      </c>
      <c r="O115" s="59">
        <f>+H5473</f>
        <v>5.8422727019943155</v>
      </c>
      <c r="P115" s="59">
        <f>+I5473</f>
        <v>17.928999999999998</v>
      </c>
      <c r="Q115" s="48">
        <f t="shared" si="9"/>
        <v>12.111077380952382</v>
      </c>
      <c r="R115" s="48">
        <f t="shared" si="10"/>
        <v>4.9218571428571432</v>
      </c>
      <c r="S115" s="48">
        <f t="shared" si="11"/>
        <v>19.43842857142857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1.18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16.358666666666664</v>
      </c>
      <c r="M116" s="59">
        <f>+F5521</f>
        <v>6.5350000000000001</v>
      </c>
      <c r="N116" s="59">
        <f>+G5521</f>
        <v>26.451000000000001</v>
      </c>
      <c r="O116" s="59">
        <f>+H5521</f>
        <v>6.9073613717951261</v>
      </c>
      <c r="P116" s="59">
        <f>+I5521</f>
        <v>19.916</v>
      </c>
      <c r="Q116" s="48">
        <f t="shared" si="9"/>
        <v>13.175321428571428</v>
      </c>
      <c r="R116" s="48">
        <f t="shared" si="10"/>
        <v>5.2154285714285722</v>
      </c>
      <c r="S116" s="48">
        <f t="shared" si="11"/>
        <v>21.066428571428567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1.8049999999999999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13.970479166666662</v>
      </c>
      <c r="M117" s="59">
        <f>+F5569</f>
        <v>8.07</v>
      </c>
      <c r="N117" s="59">
        <f>+G5569</f>
        <v>21.103000000000002</v>
      </c>
      <c r="O117" s="59">
        <f>+H5569</f>
        <v>4.4201801926762041</v>
      </c>
      <c r="P117" s="59">
        <f>+I5569</f>
        <v>13.033000000000001</v>
      </c>
      <c r="Q117" s="48">
        <f t="shared" si="9"/>
        <v>13.742294642857143</v>
      </c>
      <c r="R117" s="48">
        <f t="shared" si="10"/>
        <v>6.0949999999999998</v>
      </c>
      <c r="S117" s="48">
        <f t="shared" si="11"/>
        <v>21.467571428571429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1.8049999999999999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10.1835</v>
      </c>
      <c r="M118" s="59">
        <f>+F5617</f>
        <v>8.7919999999999998</v>
      </c>
      <c r="N118" s="59">
        <f>+G5617</f>
        <v>10.956</v>
      </c>
      <c r="O118" s="59">
        <f>+H5617</f>
        <v>0.62156069866720154</v>
      </c>
      <c r="P118" s="59">
        <f>+I5617</f>
        <v>2.1639999999999997</v>
      </c>
      <c r="Q118" s="48">
        <f t="shared" si="9"/>
        <v>13.66799107142857</v>
      </c>
      <c r="R118" s="48">
        <f t="shared" si="10"/>
        <v>7.0124285714285719</v>
      </c>
      <c r="S118" s="48">
        <f t="shared" si="11"/>
        <v>20.259428571428572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2.2360000000000002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10.115479166666669</v>
      </c>
      <c r="M119" s="59">
        <f>+F5665</f>
        <v>6.8639999999999999</v>
      </c>
      <c r="N119" s="59">
        <f>+G5665</f>
        <v>13.377000000000001</v>
      </c>
      <c r="O119" s="59">
        <f>+H5665</f>
        <v>1.8905857697412722</v>
      </c>
      <c r="P119" s="59">
        <f>+I5665</f>
        <v>6.5130000000000008</v>
      </c>
      <c r="Q119" s="48">
        <f t="shared" si="9"/>
        <v>13.471723214285715</v>
      </c>
      <c r="R119" s="48">
        <f t="shared" si="10"/>
        <v>6.8258571428571431</v>
      </c>
      <c r="S119" s="48">
        <f t="shared" si="11"/>
        <v>19.893428571428569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3.4329999999999998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10.151687500000003</v>
      </c>
      <c r="M120" s="59">
        <f>+F5713</f>
        <v>7.92</v>
      </c>
      <c r="N120" s="59">
        <f>+G5713</f>
        <v>13.618</v>
      </c>
      <c r="O120" s="59">
        <f>+H5713</f>
        <v>1.9707620748291739</v>
      </c>
      <c r="P120" s="59">
        <f>+I5713</f>
        <v>5.6980000000000004</v>
      </c>
      <c r="Q120" s="48">
        <f t="shared" si="9"/>
        <v>13.351866071428573</v>
      </c>
      <c r="R120" s="48">
        <f t="shared" si="10"/>
        <v>7.3395714285714293</v>
      </c>
      <c r="S120" s="48">
        <f t="shared" si="11"/>
        <v>19.37142857142857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4.6100000000000003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9.6184166666666684</v>
      </c>
      <c r="M121" s="59">
        <f>+F5761</f>
        <v>7.1920000000000002</v>
      </c>
      <c r="N121" s="59">
        <f>+G5761</f>
        <v>12.92</v>
      </c>
      <c r="O121" s="59">
        <f>+H5761</f>
        <v>1.7014699381283718</v>
      </c>
      <c r="P121" s="59">
        <f>+I5761</f>
        <v>5.7279999999999998</v>
      </c>
      <c r="Q121" s="48">
        <f t="shared" si="9"/>
        <v>12.583729166666668</v>
      </c>
      <c r="R121" s="48">
        <f t="shared" si="10"/>
        <v>7.7307142857142859</v>
      </c>
      <c r="S121" s="48">
        <f t="shared" si="11"/>
        <v>17.87085714285714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4.9210000000000003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10.178104166666669</v>
      </c>
      <c r="M122" s="59">
        <f>+F5809</f>
        <v>6.6360000000000001</v>
      </c>
      <c r="N122" s="59">
        <f>+G5809</f>
        <v>14.266</v>
      </c>
      <c r="O122" s="59">
        <f>+H5809</f>
        <v>2.709056028100282</v>
      </c>
      <c r="P122" s="59">
        <f>+I5809</f>
        <v>7.63</v>
      </c>
      <c r="Q122" s="48">
        <f t="shared" si="9"/>
        <v>11.510904761904763</v>
      </c>
      <c r="R122" s="48">
        <f t="shared" si="10"/>
        <v>7.4298571428571432</v>
      </c>
      <c r="S122" s="48">
        <f t="shared" si="11"/>
        <v>16.098714285714287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5.4370000000000003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11.883833333333328</v>
      </c>
      <c r="M123" s="59">
        <f>+F5857</f>
        <v>3.1419999999999999</v>
      </c>
      <c r="N123" s="59">
        <f>+G5857</f>
        <v>21.079000000000001</v>
      </c>
      <c r="O123" s="59">
        <f>+H5857</f>
        <v>5.9807633197213965</v>
      </c>
      <c r="P123" s="59">
        <f>+I5857</f>
        <v>17.937000000000001</v>
      </c>
      <c r="Q123" s="48">
        <f t="shared" si="9"/>
        <v>10.871642857142858</v>
      </c>
      <c r="R123" s="48">
        <f t="shared" si="10"/>
        <v>6.9451428571428577</v>
      </c>
      <c r="S123" s="48">
        <f t="shared" si="11"/>
        <v>15.331285714285716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6.0510000000000002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13.454270833333332</v>
      </c>
      <c r="M124" s="59">
        <f>+F5905</f>
        <v>6.4580000000000002</v>
      </c>
      <c r="N124" s="59">
        <f>+G5905</f>
        <v>22.657</v>
      </c>
      <c r="O124" s="59">
        <f>+H5905</f>
        <v>5.0890155455609527</v>
      </c>
      <c r="P124" s="59">
        <f>+I5905</f>
        <v>16.198999999999998</v>
      </c>
      <c r="Q124" s="48">
        <f t="shared" si="9"/>
        <v>10.797898809523812</v>
      </c>
      <c r="R124" s="48">
        <f t="shared" si="10"/>
        <v>6.7148571428571433</v>
      </c>
      <c r="S124" s="48">
        <f t="shared" si="11"/>
        <v>15.553285714285716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6.4080000000000004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12.403020833333338</v>
      </c>
      <c r="M125" s="59">
        <f>+F5953</f>
        <v>9.2620000000000005</v>
      </c>
      <c r="N125" s="59">
        <f>+G5953</f>
        <v>17.225000000000001</v>
      </c>
      <c r="O125" s="59">
        <f>+H5953</f>
        <v>2.7676533611014622</v>
      </c>
      <c r="P125" s="59">
        <f>+I5953</f>
        <v>7.963000000000001</v>
      </c>
      <c r="Q125" s="48">
        <f t="shared" si="9"/>
        <v>11.114973214285715</v>
      </c>
      <c r="R125" s="48">
        <f t="shared" si="10"/>
        <v>6.7819999999999991</v>
      </c>
      <c r="S125" s="48">
        <f t="shared" si="11"/>
        <v>16.448857142857143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6.7119999999999997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14.836749999999995</v>
      </c>
      <c r="M126" s="59">
        <f>+F6001</f>
        <v>9.0890000000000004</v>
      </c>
      <c r="N126" s="59">
        <f>+G6001</f>
        <v>21.484999999999999</v>
      </c>
      <c r="O126" s="59">
        <f>+H6001</f>
        <v>4.4376448253262506</v>
      </c>
      <c r="P126" s="59">
        <f>+I6001</f>
        <v>12.395999999999999</v>
      </c>
      <c r="Q126" s="48">
        <f t="shared" si="9"/>
        <v>11.789440476190476</v>
      </c>
      <c r="R126" s="48">
        <f t="shared" si="10"/>
        <v>7.0998571428571422</v>
      </c>
      <c r="S126" s="48">
        <f t="shared" si="11"/>
        <v>17.607142857142858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6.5350000000000001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13.52958333333333</v>
      </c>
      <c r="M127" s="59">
        <f>+F6049</f>
        <v>9.6080000000000005</v>
      </c>
      <c r="N127" s="59">
        <f>+G6049</f>
        <v>17.701000000000001</v>
      </c>
      <c r="O127" s="59">
        <f>+H6049</f>
        <v>2.1644529536704131</v>
      </c>
      <c r="P127" s="59">
        <f>+I6049</f>
        <v>8.093</v>
      </c>
      <c r="Q127" s="48">
        <f t="shared" si="9"/>
        <v>12.271997023809522</v>
      </c>
      <c r="R127" s="48">
        <f t="shared" si="10"/>
        <v>7.3410000000000002</v>
      </c>
      <c r="S127" s="48">
        <f t="shared" si="11"/>
        <v>18.190428571428573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6.6109999999999998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13.2800625</v>
      </c>
      <c r="M128" s="59">
        <f>+F6097</f>
        <v>7.67</v>
      </c>
      <c r="N128" s="59">
        <f>+G6097</f>
        <v>19.436</v>
      </c>
      <c r="O128" s="59">
        <f>+H6097</f>
        <v>3.948860150141102</v>
      </c>
      <c r="P128" s="59">
        <f>+I6097</f>
        <v>11.766</v>
      </c>
      <c r="Q128" s="48">
        <f t="shared" si="9"/>
        <v>12.795089285714285</v>
      </c>
      <c r="R128" s="48">
        <f t="shared" si="10"/>
        <v>7.4092857142857156</v>
      </c>
      <c r="S128" s="48">
        <f t="shared" si="11"/>
        <v>19.121285714285715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6.7880000000000003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14.324916666666669</v>
      </c>
      <c r="M129" s="59">
        <f>+F6145</f>
        <v>7.3929999999999998</v>
      </c>
      <c r="N129" s="59">
        <f>+G6145</f>
        <v>22.058</v>
      </c>
      <c r="O129" s="59">
        <f>+H6145</f>
        <v>4.5309798660002016</v>
      </c>
      <c r="P129" s="59">
        <f>+I6145</f>
        <v>14.664999999999999</v>
      </c>
      <c r="Q129" s="48">
        <f t="shared" si="9"/>
        <v>13.38749107142857</v>
      </c>
      <c r="R129" s="48">
        <f t="shared" si="10"/>
        <v>7.5174285714285718</v>
      </c>
      <c r="S129" s="48">
        <f t="shared" si="11"/>
        <v>20.23442857142857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6.6360000000000001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14.429604166666666</v>
      </c>
      <c r="M130" s="59">
        <f>+F6193</f>
        <v>10.026</v>
      </c>
      <c r="N130" s="59">
        <f>+G6193</f>
        <v>19.151</v>
      </c>
      <c r="O130" s="59">
        <f>+H6193</f>
        <v>2.6426877254890297</v>
      </c>
      <c r="P130" s="59">
        <f>+I6193</f>
        <v>9.125</v>
      </c>
      <c r="Q130" s="48">
        <f t="shared" si="9"/>
        <v>13.751172619047617</v>
      </c>
      <c r="R130" s="48">
        <f t="shared" si="10"/>
        <v>8.5008571428571429</v>
      </c>
      <c r="S130" s="48">
        <f t="shared" si="11"/>
        <v>19.959000000000003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6.0510000000000002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12.273770833333336</v>
      </c>
      <c r="M131" s="59">
        <f>+F6241</f>
        <v>6.9649999999999999</v>
      </c>
      <c r="N131" s="59">
        <f>+G6241</f>
        <v>16.701000000000001</v>
      </c>
      <c r="O131" s="59">
        <f>+H6241</f>
        <v>2.539281857262115</v>
      </c>
      <c r="P131" s="59">
        <f>+I6241</f>
        <v>9.7360000000000007</v>
      </c>
      <c r="Q131" s="48">
        <f t="shared" si="9"/>
        <v>13.582529761904761</v>
      </c>
      <c r="R131" s="48">
        <f t="shared" si="10"/>
        <v>8.5732857142857153</v>
      </c>
      <c r="S131" s="48">
        <f t="shared" si="11"/>
        <v>19.108142857142859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5.6680000000000001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12.291291666666666</v>
      </c>
      <c r="M132" s="59">
        <f>+F6289</f>
        <v>7.0910000000000002</v>
      </c>
      <c r="N132" s="59">
        <f>+G6289</f>
        <v>17.439</v>
      </c>
      <c r="O132" s="59">
        <f>+H6289</f>
        <v>3.6774094371499757</v>
      </c>
      <c r="P132" s="59">
        <f>+I6289</f>
        <v>10.347999999999999</v>
      </c>
      <c r="Q132" s="48">
        <f t="shared" si="9"/>
        <v>13.566568452380951</v>
      </c>
      <c r="R132" s="48">
        <f t="shared" si="10"/>
        <v>8.2631428571428582</v>
      </c>
      <c r="S132" s="48">
        <f t="shared" si="11"/>
        <v>19.138714285714286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5.8719999999999999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15.437520833333332</v>
      </c>
      <c r="M133" s="59">
        <f>+F6337</f>
        <v>8.3439999999999994</v>
      </c>
      <c r="N133" s="59">
        <f>+G6337</f>
        <v>24.363</v>
      </c>
      <c r="O133" s="59">
        <f>+H6337</f>
        <v>5.3235056957961282</v>
      </c>
      <c r="P133" s="59">
        <f>+I6337</f>
        <v>16.018999999999998</v>
      </c>
      <c r="Q133" s="48">
        <f t="shared" si="9"/>
        <v>13.652392857142857</v>
      </c>
      <c r="R133" s="48">
        <f t="shared" si="10"/>
        <v>8.1567142857142869</v>
      </c>
      <c r="S133" s="48">
        <f t="shared" si="11"/>
        <v>19.549857142857142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5.7960000000000003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17.915999999999997</v>
      </c>
      <c r="M134" s="59">
        <f>+F6385</f>
        <v>8.6180000000000003</v>
      </c>
      <c r="N134" s="59">
        <f>+G6385</f>
        <v>27.800999999999998</v>
      </c>
      <c r="O134" s="59">
        <f>+H6385</f>
        <v>6.6720134317942401</v>
      </c>
      <c r="P134" s="59">
        <f>+I6385</f>
        <v>19.183</v>
      </c>
      <c r="Q134" s="48">
        <f t="shared" si="9"/>
        <v>14.27902380952381</v>
      </c>
      <c r="R134" s="48">
        <f t="shared" si="10"/>
        <v>8.0152857142857155</v>
      </c>
      <c r="S134" s="48">
        <f t="shared" si="11"/>
        <v>20.992714285714282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5.6420000000000003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16.121770833333336</v>
      </c>
      <c r="M135" s="59">
        <f>+F6433</f>
        <v>8.99</v>
      </c>
      <c r="N135" s="59">
        <f>+G6433</f>
        <v>25.939</v>
      </c>
      <c r="O135" s="59">
        <f>+H6433</f>
        <v>5.6084451072318764</v>
      </c>
      <c r="P135" s="59">
        <f>+I6433</f>
        <v>16.948999999999998</v>
      </c>
      <c r="Q135" s="48">
        <f t="shared" si="9"/>
        <v>14.684982142857141</v>
      </c>
      <c r="R135" s="48">
        <f t="shared" si="10"/>
        <v>8.2038571428571441</v>
      </c>
      <c r="S135" s="48">
        <f t="shared" si="11"/>
        <v>21.921714285714284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4.6879999999999997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14.089416666666663</v>
      </c>
      <c r="M136" s="59">
        <f>+F6481</f>
        <v>9.8789999999999996</v>
      </c>
      <c r="N136" s="59">
        <f>+G6481</f>
        <v>19.532</v>
      </c>
      <c r="O136" s="59">
        <f>+H6481</f>
        <v>3.2719451683054452</v>
      </c>
      <c r="P136" s="59">
        <f>+I6481</f>
        <v>9.6530000000000005</v>
      </c>
      <c r="Q136" s="48">
        <f t="shared" si="9"/>
        <v>14.651339285714284</v>
      </c>
      <c r="R136" s="48">
        <f t="shared" si="10"/>
        <v>8.5590000000000011</v>
      </c>
      <c r="S136" s="48">
        <f t="shared" si="11"/>
        <v>21.560857142857145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3.4329999999999998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13.825833333333335</v>
      </c>
      <c r="M137" s="59">
        <f>+F6529</f>
        <v>10.443</v>
      </c>
      <c r="N137" s="59">
        <f>+G6529</f>
        <v>17.652999999999999</v>
      </c>
      <c r="O137" s="59">
        <f>+H6529</f>
        <v>2.3141809206138628</v>
      </c>
      <c r="P137" s="59">
        <f>+I6529</f>
        <v>7.2099999999999991</v>
      </c>
      <c r="Q137" s="48">
        <f t="shared" ref="Q137:Q200" si="13">IF(L137="","",(AVERAGE(L131:L137)))</f>
        <v>14.56508630952381</v>
      </c>
      <c r="R137" s="48">
        <f t="shared" ref="R137:R200" si="14">IF(L137="","",(AVERAGE(M131:M137)))</f>
        <v>8.6185714285714283</v>
      </c>
      <c r="S137" s="48">
        <f t="shared" ref="S137:S200" si="15">IF(L137="","",(AVERAGE(N131:N137)))</f>
        <v>21.346857142857143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2.5569999999999999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13.829020833333333</v>
      </c>
      <c r="M138" s="59">
        <f>+F6577</f>
        <v>10.614000000000001</v>
      </c>
      <c r="N138" s="59">
        <f>+G6577</f>
        <v>19.007999999999999</v>
      </c>
      <c r="O138" s="59">
        <f>+H6577</f>
        <v>2.68062994731654</v>
      </c>
      <c r="P138" s="59">
        <f>+I6577</f>
        <v>8.3939999999999984</v>
      </c>
      <c r="Q138" s="48">
        <f t="shared" si="13"/>
        <v>14.78726488095238</v>
      </c>
      <c r="R138" s="48">
        <f t="shared" si="14"/>
        <v>9.1398571428571422</v>
      </c>
      <c r="S138" s="48">
        <f t="shared" si="15"/>
        <v>21.676428571428573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1.7509999999999999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13.830187499999999</v>
      </c>
      <c r="M139" s="59">
        <f>+F6625</f>
        <v>9.4849999999999994</v>
      </c>
      <c r="N139" s="59">
        <f>+G6625</f>
        <v>19.722000000000001</v>
      </c>
      <c r="O139" s="59">
        <f>+H6625</f>
        <v>3.2822128929632366</v>
      </c>
      <c r="P139" s="59">
        <f>+I6625</f>
        <v>10.237000000000002</v>
      </c>
      <c r="Q139" s="48">
        <f t="shared" si="13"/>
        <v>15.007107142857141</v>
      </c>
      <c r="R139" s="48">
        <f t="shared" si="14"/>
        <v>9.481857142857141</v>
      </c>
      <c r="S139" s="48">
        <f t="shared" si="15"/>
        <v>22.002571428571432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1.6970000000000001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14.079583333333339</v>
      </c>
      <c r="M140" s="59">
        <f>+F6673</f>
        <v>10.198</v>
      </c>
      <c r="N140" s="59">
        <f>+G6673</f>
        <v>19.603000000000002</v>
      </c>
      <c r="O140" s="59">
        <f>+H6673</f>
        <v>3.0554757183208086</v>
      </c>
      <c r="P140" s="59">
        <f>+I6673</f>
        <v>9.4050000000000011</v>
      </c>
      <c r="Q140" s="48">
        <f t="shared" si="13"/>
        <v>14.813116071428571</v>
      </c>
      <c r="R140" s="48">
        <f t="shared" si="14"/>
        <v>9.7467142857142868</v>
      </c>
      <c r="S140" s="48">
        <f t="shared" si="15"/>
        <v>21.322571428571425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1.371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13.663354166666664</v>
      </c>
      <c r="M141" s="59">
        <f>+F6721</f>
        <v>9.2129999999999992</v>
      </c>
      <c r="N141" s="59">
        <f>+G6721</f>
        <v>19.413</v>
      </c>
      <c r="O141" s="59">
        <f>+H6721</f>
        <v>3.520626470422227</v>
      </c>
      <c r="P141" s="59">
        <f>+I6721</f>
        <v>10.200000000000001</v>
      </c>
      <c r="Q141" s="48">
        <f t="shared" si="13"/>
        <v>14.205595238095238</v>
      </c>
      <c r="R141" s="48">
        <f t="shared" si="14"/>
        <v>9.8317142857142859</v>
      </c>
      <c r="S141" s="48">
        <f t="shared" si="15"/>
        <v>20.124285714285719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1.153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14.311583333333331</v>
      </c>
      <c r="M142" s="59">
        <f>+F6769</f>
        <v>7.2679999999999998</v>
      </c>
      <c r="N142" s="59">
        <f>+G6769</f>
        <v>22.25</v>
      </c>
      <c r="O142" s="59">
        <f>+H6769</f>
        <v>5.1561812268355824</v>
      </c>
      <c r="P142" s="59">
        <f>+I6769</f>
        <v>14.981999999999999</v>
      </c>
      <c r="Q142" s="48">
        <f t="shared" si="13"/>
        <v>13.946997023809525</v>
      </c>
      <c r="R142" s="48">
        <f t="shared" si="14"/>
        <v>9.5857142857142854</v>
      </c>
      <c r="S142" s="48">
        <f t="shared" si="15"/>
        <v>19.597285714285711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0.88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17.267520833333332</v>
      </c>
      <c r="M143" s="59">
        <f>+F6817</f>
        <v>8.6430000000000007</v>
      </c>
      <c r="N143" s="59">
        <f>+G6817</f>
        <v>26.916</v>
      </c>
      <c r="O143" s="59">
        <f>+H6817</f>
        <v>6.184723155501386</v>
      </c>
      <c r="P143" s="59">
        <f>+I6817</f>
        <v>18.273</v>
      </c>
      <c r="Q143" s="48">
        <f t="shared" si="13"/>
        <v>14.401011904761905</v>
      </c>
      <c r="R143" s="48">
        <f t="shared" si="14"/>
        <v>9.4091428571428573</v>
      </c>
      <c r="S143" s="48">
        <f t="shared" si="15"/>
        <v>20.652142857142856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1.071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15.733437499999992</v>
      </c>
      <c r="M144" s="59">
        <f>+F6865</f>
        <v>11.273</v>
      </c>
      <c r="N144" s="59">
        <f>+G6865</f>
        <v>22.058</v>
      </c>
      <c r="O144" s="59">
        <f>+H6865</f>
        <v>3.625446754018566</v>
      </c>
      <c r="P144" s="59">
        <f>+I6865</f>
        <v>10.785</v>
      </c>
      <c r="Q144" s="48">
        <f t="shared" si="13"/>
        <v>14.673526785714285</v>
      </c>
      <c r="R144" s="48">
        <f t="shared" si="14"/>
        <v>9.5277142857142856</v>
      </c>
      <c r="S144" s="48">
        <f t="shared" si="15"/>
        <v>21.28142857142857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1.5069999999999999</v>
      </c>
      <c r="E145" s="48">
        <f>+IF(D145="","",AVERAGE(D98:D145))</f>
        <v>2.820770833333333</v>
      </c>
      <c r="F145" s="48">
        <f>+IF(D145="","",MIN(D98:D145))</f>
        <v>0.218</v>
      </c>
      <c r="G145" s="48">
        <f>+IF(D145="","",MAX(D98:D145))</f>
        <v>6.7880000000000003</v>
      </c>
      <c r="H145" s="48">
        <f>STDEV(D98:D145)</f>
        <v>2.3308175557688218</v>
      </c>
      <c r="I145" s="48">
        <f>+IF(F145="","",(G145-F145))</f>
        <v>6.57</v>
      </c>
      <c r="J145" s="60">
        <f t="shared" si="12"/>
        <v>144</v>
      </c>
      <c r="K145" s="67">
        <f>+A6913</f>
        <v>43244</v>
      </c>
      <c r="L145" s="59">
        <f>+E6913</f>
        <v>15.927270833333331</v>
      </c>
      <c r="M145" s="59">
        <f>+F6913</f>
        <v>12.750999999999999</v>
      </c>
      <c r="N145" s="59">
        <f>+G6913</f>
        <v>21.318000000000001</v>
      </c>
      <c r="O145" s="59">
        <f>+H6913</f>
        <v>3.0252950040052107</v>
      </c>
      <c r="P145" s="59">
        <f>+I6913</f>
        <v>8.5670000000000019</v>
      </c>
      <c r="Q145" s="48">
        <f t="shared" si="13"/>
        <v>14.973276785714287</v>
      </c>
      <c r="R145" s="48">
        <f t="shared" si="14"/>
        <v>9.8330000000000002</v>
      </c>
      <c r="S145" s="48">
        <f t="shared" si="15"/>
        <v>21.611428571428572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1.5880000000000001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14.157062500000002</v>
      </c>
      <c r="M146" s="59">
        <f>+F6961</f>
        <v>8.5429999999999993</v>
      </c>
      <c r="N146" s="59">
        <f>+G6961</f>
        <v>18.699000000000002</v>
      </c>
      <c r="O146" s="59">
        <f>+H6961</f>
        <v>2.4526573292520646</v>
      </c>
      <c r="P146" s="59">
        <f>+I6961</f>
        <v>10.156000000000002</v>
      </c>
      <c r="Q146" s="48">
        <f t="shared" si="13"/>
        <v>15.019973214285711</v>
      </c>
      <c r="R146" s="48">
        <f t="shared" si="14"/>
        <v>9.6984285714285701</v>
      </c>
      <c r="S146" s="48">
        <f t="shared" si="15"/>
        <v>21.46528571428572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1.615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11.803500000000001</v>
      </c>
      <c r="M147" s="59">
        <f>+F7009</f>
        <v>5.1790000000000003</v>
      </c>
      <c r="N147" s="59">
        <f>+G7009</f>
        <v>17.818999999999999</v>
      </c>
      <c r="O147" s="59">
        <f>+H7009</f>
        <v>4.3898189901130742</v>
      </c>
      <c r="P147" s="59">
        <f>+I7009</f>
        <v>12.639999999999999</v>
      </c>
      <c r="Q147" s="48">
        <f t="shared" si="13"/>
        <v>14.694818452380952</v>
      </c>
      <c r="R147" s="48">
        <f t="shared" si="14"/>
        <v>8.9814285714285713</v>
      </c>
      <c r="S147" s="48">
        <f t="shared" si="15"/>
        <v>21.210428571428569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1.724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15.063416666666663</v>
      </c>
      <c r="M148" s="59">
        <f>+F7057</f>
        <v>6.3310000000000004</v>
      </c>
      <c r="N148" s="59">
        <f>+G7057</f>
        <v>24.05</v>
      </c>
      <c r="O148" s="59">
        <f>+H7057</f>
        <v>6.1517703275659281</v>
      </c>
      <c r="P148" s="59">
        <f>+I7057</f>
        <v>17.719000000000001</v>
      </c>
      <c r="Q148" s="48">
        <f t="shared" si="13"/>
        <v>14.89482738095238</v>
      </c>
      <c r="R148" s="48">
        <f t="shared" si="14"/>
        <v>8.5697142857142872</v>
      </c>
      <c r="S148" s="48">
        <f t="shared" si="15"/>
        <v>21.872857142857139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1.67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15.151604166666663</v>
      </c>
      <c r="M149" s="59">
        <f>+F7105</f>
        <v>7.0410000000000004</v>
      </c>
      <c r="N149" s="59">
        <f>+G7105</f>
        <v>22.369</v>
      </c>
      <c r="O149" s="59">
        <f>+H7105</f>
        <v>5.1869393744312191</v>
      </c>
      <c r="P149" s="59">
        <f>+I7105</f>
        <v>15.327999999999999</v>
      </c>
      <c r="Q149" s="48">
        <f t="shared" si="13"/>
        <v>15.014830357142856</v>
      </c>
      <c r="R149" s="48">
        <f t="shared" si="14"/>
        <v>8.5372857142857157</v>
      </c>
      <c r="S149" s="48">
        <f t="shared" si="15"/>
        <v>21.889857142857146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1.5880000000000001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13.386854166666664</v>
      </c>
      <c r="M150" s="59">
        <f>+F7153</f>
        <v>7.92</v>
      </c>
      <c r="N150" s="59">
        <f>+G7153</f>
        <v>17.818999999999999</v>
      </c>
      <c r="O150" s="59">
        <f>+H7153</f>
        <v>2.8486922941572539</v>
      </c>
      <c r="P150" s="59">
        <f>+I7153</f>
        <v>9.8989999999999991</v>
      </c>
      <c r="Q150" s="48">
        <f t="shared" si="13"/>
        <v>14.460449404761903</v>
      </c>
      <c r="R150" s="48">
        <f t="shared" si="14"/>
        <v>8.4340000000000011</v>
      </c>
      <c r="S150" s="48">
        <f t="shared" si="15"/>
        <v>20.590285714285717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1.534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11.959729166666669</v>
      </c>
      <c r="M151" s="59">
        <f>+F7201</f>
        <v>5.1280000000000001</v>
      </c>
      <c r="N151" s="59">
        <f>+G7201</f>
        <v>17.914999999999999</v>
      </c>
      <c r="O151" s="59">
        <f>+H7201</f>
        <v>4.2315626897671033</v>
      </c>
      <c r="P151" s="59">
        <f>+I7201</f>
        <v>12.786999999999999</v>
      </c>
      <c r="Q151" s="48">
        <f t="shared" si="13"/>
        <v>13.921348214285713</v>
      </c>
      <c r="R151" s="48">
        <f t="shared" si="14"/>
        <v>7.5561428571428575</v>
      </c>
      <c r="S151" s="48">
        <f t="shared" si="15"/>
        <v>19.998428571428573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1.5609999999999999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11.639291666666667</v>
      </c>
      <c r="M152" s="59">
        <f>+F7249</f>
        <v>6.7370000000000001</v>
      </c>
      <c r="N152" s="59">
        <f>+G7249</f>
        <v>15.676</v>
      </c>
      <c r="O152" s="59">
        <f>+H7249</f>
        <v>2.513266925044924</v>
      </c>
      <c r="P152" s="59">
        <f>+I7249</f>
        <v>8.9390000000000001</v>
      </c>
      <c r="Q152" s="48">
        <f t="shared" si="13"/>
        <v>13.308779761904761</v>
      </c>
      <c r="R152" s="48">
        <f t="shared" si="14"/>
        <v>6.697000000000001</v>
      </c>
      <c r="S152" s="48">
        <f t="shared" si="15"/>
        <v>19.192428571428568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1.6970000000000001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12.854499999999996</v>
      </c>
      <c r="M153" s="59">
        <f>+F7297</f>
        <v>3.2480000000000002</v>
      </c>
      <c r="N153" s="59">
        <f>+G7297</f>
        <v>21.056000000000001</v>
      </c>
      <c r="O153" s="59">
        <f>+H7297</f>
        <v>6.4120225242168223</v>
      </c>
      <c r="P153" s="59">
        <f>+I7297</f>
        <v>17.808</v>
      </c>
      <c r="Q153" s="48">
        <f t="shared" si="13"/>
        <v>13.122699404761905</v>
      </c>
      <c r="R153" s="48">
        <f t="shared" si="14"/>
        <v>5.9405714285714293</v>
      </c>
      <c r="S153" s="48">
        <f t="shared" si="15"/>
        <v>19.529142857142858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1.8859999999999999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16.121020833333333</v>
      </c>
      <c r="M154" s="59">
        <f>+F7345</f>
        <v>6.306</v>
      </c>
      <c r="N154" s="59">
        <f>+G7345</f>
        <v>25.574000000000002</v>
      </c>
      <c r="O154" s="59">
        <f>+H7345</f>
        <v>6.8519194654679678</v>
      </c>
      <c r="P154" s="59">
        <f>+I7345</f>
        <v>19.268000000000001</v>
      </c>
      <c r="Q154" s="48">
        <f t="shared" si="13"/>
        <v>13.739488095238096</v>
      </c>
      <c r="R154" s="48">
        <f t="shared" si="14"/>
        <v>6.101571428571428</v>
      </c>
      <c r="S154" s="48">
        <f t="shared" si="15"/>
        <v>20.637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1.994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14.906916666666667</v>
      </c>
      <c r="M155" s="59">
        <f>+F7393</f>
        <v>9.0150000000000006</v>
      </c>
      <c r="N155" s="59">
        <f>+G7393</f>
        <v>21.222999999999999</v>
      </c>
      <c r="O155" s="59">
        <f>+H7393</f>
        <v>4.0978821817966429</v>
      </c>
      <c r="P155" s="59">
        <f>+I7393</f>
        <v>12.207999999999998</v>
      </c>
      <c r="Q155" s="48">
        <f t="shared" si="13"/>
        <v>13.717130952380952</v>
      </c>
      <c r="R155" s="48">
        <f t="shared" si="14"/>
        <v>6.4850000000000003</v>
      </c>
      <c r="S155" s="48">
        <f t="shared" si="15"/>
        <v>20.233142857142859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2.1549999999999998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13.148687500000003</v>
      </c>
      <c r="M156" s="59">
        <f>+F7441</f>
        <v>7.2169999999999996</v>
      </c>
      <c r="N156" s="59">
        <f>+G7441</f>
        <v>19.103000000000002</v>
      </c>
      <c r="O156" s="59">
        <f>+H7441</f>
        <v>4.3799569227272919</v>
      </c>
      <c r="P156" s="59">
        <f>+I7441</f>
        <v>11.886000000000003</v>
      </c>
      <c r="Q156" s="48">
        <f t="shared" si="13"/>
        <v>13.431000000000001</v>
      </c>
      <c r="R156" s="48">
        <f t="shared" si="14"/>
        <v>6.5101428571428572</v>
      </c>
      <c r="S156" s="48">
        <f t="shared" si="15"/>
        <v>19.766571428571428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2.343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13.451312500000002</v>
      </c>
      <c r="M157" s="59">
        <f>+F7489</f>
        <v>4.766</v>
      </c>
      <c r="N157" s="59">
        <f>+G7489</f>
        <v>21.843</v>
      </c>
      <c r="O157" s="59">
        <f>+H7489</f>
        <v>5.8241175467308457</v>
      </c>
      <c r="P157" s="59">
        <f>+I7489</f>
        <v>17.076999999999998</v>
      </c>
      <c r="Q157" s="48">
        <f t="shared" si="13"/>
        <v>13.440208333333334</v>
      </c>
      <c r="R157" s="48">
        <f t="shared" si="14"/>
        <v>6.0595714285714291</v>
      </c>
      <c r="S157" s="48">
        <f t="shared" si="15"/>
        <v>20.341428571428569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2.4769999999999999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14.195249999999996</v>
      </c>
      <c r="M158" s="59">
        <f>+F7537</f>
        <v>5.5140000000000002</v>
      </c>
      <c r="N158" s="59">
        <f>+G7537</f>
        <v>22.824000000000002</v>
      </c>
      <c r="O158" s="59">
        <f>+H7537</f>
        <v>5.8449735907526357</v>
      </c>
      <c r="P158" s="59">
        <f>+I7537</f>
        <v>17.310000000000002</v>
      </c>
      <c r="Q158" s="48">
        <f t="shared" si="13"/>
        <v>13.759568452380952</v>
      </c>
      <c r="R158" s="48">
        <f t="shared" si="14"/>
        <v>6.1147142857142862</v>
      </c>
      <c r="S158" s="48">
        <f t="shared" si="15"/>
        <v>21.042714285714286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2.61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14.713083333333328</v>
      </c>
      <c r="M159" s="59">
        <f>+F7585</f>
        <v>9.9280000000000008</v>
      </c>
      <c r="N159" s="59">
        <f>+G7585</f>
        <v>21.366</v>
      </c>
      <c r="O159" s="59">
        <f>+H7585</f>
        <v>3.5382806488964098</v>
      </c>
      <c r="P159" s="59">
        <f>+I7585</f>
        <v>11.437999999999999</v>
      </c>
      <c r="Q159" s="48">
        <f t="shared" si="13"/>
        <v>14.198681547619048</v>
      </c>
      <c r="R159" s="48">
        <f t="shared" si="14"/>
        <v>6.5705714285714283</v>
      </c>
      <c r="S159" s="48">
        <f t="shared" si="15"/>
        <v>21.855571428571434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2.6640000000000001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13.694833333333333</v>
      </c>
      <c r="M160" s="59">
        <f>+F7633</f>
        <v>8.6929999999999996</v>
      </c>
      <c r="N160" s="59">
        <f>+G7633</f>
        <v>18.794</v>
      </c>
      <c r="O160" s="59">
        <f>+H7633</f>
        <v>3.2589054834951257</v>
      </c>
      <c r="P160" s="59">
        <f>+I7633</f>
        <v>10.101000000000001</v>
      </c>
      <c r="Q160" s="48">
        <f t="shared" si="13"/>
        <v>14.318729166666667</v>
      </c>
      <c r="R160" s="48">
        <f t="shared" si="14"/>
        <v>7.3484285714285722</v>
      </c>
      <c r="S160" s="48">
        <f t="shared" si="15"/>
        <v>21.532428571428571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2.7970000000000002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11.403791666666669</v>
      </c>
      <c r="M161" s="59">
        <f>+F7681</f>
        <v>8.2200000000000006</v>
      </c>
      <c r="N161" s="59">
        <f>+G7681</f>
        <v>15.414</v>
      </c>
      <c r="O161" s="59">
        <f>+H7681</f>
        <v>1.931105206190447</v>
      </c>
      <c r="P161" s="59">
        <f>+I7681</f>
        <v>7.1939999999999991</v>
      </c>
      <c r="Q161" s="48">
        <f t="shared" si="13"/>
        <v>13.644839285714284</v>
      </c>
      <c r="R161" s="48">
        <f t="shared" si="14"/>
        <v>7.6218571428571424</v>
      </c>
      <c r="S161" s="48">
        <f t="shared" si="15"/>
        <v>20.080999999999996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2.8769999999999998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11.172770833333338</v>
      </c>
      <c r="M162" s="59">
        <f>+F7729</f>
        <v>8.1199999999999992</v>
      </c>
      <c r="N162" s="59">
        <f>+G7729</f>
        <v>14.29</v>
      </c>
      <c r="O162" s="59">
        <f>+H7729</f>
        <v>2.0895057772529784</v>
      </c>
      <c r="P162" s="59">
        <f>+I7729</f>
        <v>6.17</v>
      </c>
      <c r="Q162" s="48">
        <f t="shared" si="13"/>
        <v>13.111389880952382</v>
      </c>
      <c r="R162" s="48">
        <f t="shared" si="14"/>
        <v>7.4939999999999998</v>
      </c>
      <c r="S162" s="48">
        <f t="shared" si="15"/>
        <v>19.090571428571426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2.9830000000000001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14.055645833333337</v>
      </c>
      <c r="M163" s="59">
        <f>+F7777</f>
        <v>9.0890000000000004</v>
      </c>
      <c r="N163" s="59">
        <f>+G7777</f>
        <v>20.364999999999998</v>
      </c>
      <c r="O163" s="59">
        <f>+H7777</f>
        <v>3.9028282679254938</v>
      </c>
      <c r="P163" s="59">
        <f>+I7777</f>
        <v>11.275999999999998</v>
      </c>
      <c r="Q163" s="48">
        <f t="shared" si="13"/>
        <v>13.240955357142857</v>
      </c>
      <c r="R163" s="48">
        <f t="shared" si="14"/>
        <v>7.7614285714285716</v>
      </c>
      <c r="S163" s="48">
        <f t="shared" si="15"/>
        <v>19.270857142857146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3.3010000000000002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15.635104166666665</v>
      </c>
      <c r="M164" s="59">
        <f>+F7825</f>
        <v>5.77</v>
      </c>
      <c r="N164" s="59">
        <f>+G7825</f>
        <v>25.623000000000001</v>
      </c>
      <c r="O164" s="59">
        <f>+H7825</f>
        <v>6.5541650692422984</v>
      </c>
      <c r="P164" s="59">
        <f>+I7825</f>
        <v>19.853000000000002</v>
      </c>
      <c r="Q164" s="48">
        <f t="shared" si="13"/>
        <v>13.552925595238095</v>
      </c>
      <c r="R164" s="48">
        <f t="shared" si="14"/>
        <v>7.904857142857141</v>
      </c>
      <c r="S164" s="48">
        <f t="shared" si="15"/>
        <v>19.810857142857142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3.5640000000000001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13.536333333333333</v>
      </c>
      <c r="M165" s="59">
        <f>+F7873</f>
        <v>9.6080000000000005</v>
      </c>
      <c r="N165" s="59">
        <f>+G7873</f>
        <v>17.13</v>
      </c>
      <c r="O165" s="59">
        <f>+H7873</f>
        <v>2.4136645603581868</v>
      </c>
      <c r="P165" s="59">
        <f>+I7873</f>
        <v>7.5219999999999985</v>
      </c>
      <c r="Q165" s="48">
        <f t="shared" si="13"/>
        <v>13.458794642857143</v>
      </c>
      <c r="R165" s="48">
        <f t="shared" si="14"/>
        <v>8.4897142857142853</v>
      </c>
      <c r="S165" s="48">
        <f t="shared" si="15"/>
        <v>18.997428571428571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3.9580000000000002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14.307062499999995</v>
      </c>
      <c r="M166" s="59">
        <f>+F7921</f>
        <v>9.657</v>
      </c>
      <c r="N166" s="59">
        <f>+G7921</f>
        <v>18.818000000000001</v>
      </c>
      <c r="O166" s="59">
        <f>+H7921</f>
        <v>3.3984314617579128</v>
      </c>
      <c r="P166" s="59">
        <f>+I7921</f>
        <v>9.1610000000000014</v>
      </c>
      <c r="Q166" s="48">
        <f t="shared" si="13"/>
        <v>13.400791666666668</v>
      </c>
      <c r="R166" s="48">
        <f t="shared" si="14"/>
        <v>8.4509999999999987</v>
      </c>
      <c r="S166" s="48">
        <f t="shared" si="15"/>
        <v>18.633428571428571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4.298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14.36302083333333</v>
      </c>
      <c r="M167" s="59">
        <f>+F7969</f>
        <v>7.5940000000000003</v>
      </c>
      <c r="N167" s="59">
        <f>+G7969</f>
        <v>20.198</v>
      </c>
      <c r="O167" s="59">
        <f>+H7969</f>
        <v>4.3079682997785955</v>
      </c>
      <c r="P167" s="59">
        <f>+I7969</f>
        <v>12.603999999999999</v>
      </c>
      <c r="Q167" s="48">
        <f t="shared" si="13"/>
        <v>13.496247023809527</v>
      </c>
      <c r="R167" s="48">
        <f t="shared" si="14"/>
        <v>8.2940000000000005</v>
      </c>
      <c r="S167" s="48">
        <f t="shared" si="15"/>
        <v>18.834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5.1280000000000001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16.906229166666666</v>
      </c>
      <c r="M168" s="59">
        <f>+F8017</f>
        <v>11.589</v>
      </c>
      <c r="N168" s="59">
        <f>+G8017</f>
        <v>23.256</v>
      </c>
      <c r="O168" s="59">
        <f>+H8017</f>
        <v>4.1459185838378563</v>
      </c>
      <c r="P168" s="59">
        <f>+I8017</f>
        <v>11.667</v>
      </c>
      <c r="Q168" s="48">
        <f t="shared" si="13"/>
        <v>14.282309523809525</v>
      </c>
      <c r="R168" s="48">
        <f t="shared" si="14"/>
        <v>8.7752857142857135</v>
      </c>
      <c r="S168" s="48">
        <f t="shared" si="15"/>
        <v>19.954285714285714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5.5140000000000002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19.670624999999998</v>
      </c>
      <c r="M169" s="59">
        <f>+F8065</f>
        <v>10.712</v>
      </c>
      <c r="N169" s="59">
        <f>+G8065</f>
        <v>29.265000000000001</v>
      </c>
      <c r="O169" s="59">
        <f>+H8065</f>
        <v>6.2725994259565647</v>
      </c>
      <c r="P169" s="59">
        <f>+I8065</f>
        <v>18.553000000000001</v>
      </c>
      <c r="Q169" s="48">
        <f t="shared" si="13"/>
        <v>15.49628869047619</v>
      </c>
      <c r="R169" s="48">
        <f t="shared" si="14"/>
        <v>9.1455714285714276</v>
      </c>
      <c r="S169" s="48">
        <f t="shared" si="15"/>
        <v>22.093571428571426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5.7190000000000003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19.102125000000001</v>
      </c>
      <c r="M170" s="59">
        <f>+F8113</f>
        <v>10.271000000000001</v>
      </c>
      <c r="N170" s="59">
        <f>+G8113</f>
        <v>27.087</v>
      </c>
      <c r="O170" s="59">
        <f>+H8113</f>
        <v>5.6458148145518186</v>
      </c>
      <c r="P170" s="59">
        <f>+I8113</f>
        <v>16.815999999999999</v>
      </c>
      <c r="Q170" s="48">
        <f t="shared" si="13"/>
        <v>16.217214285714284</v>
      </c>
      <c r="R170" s="48">
        <f t="shared" si="14"/>
        <v>9.3144285714285697</v>
      </c>
      <c r="S170" s="48">
        <f t="shared" si="15"/>
        <v>23.053857142857144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5.8719999999999999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20.386875</v>
      </c>
      <c r="M171" s="59">
        <f>+F8161</f>
        <v>9.5579999999999998</v>
      </c>
      <c r="N171" s="59">
        <f>+G8161</f>
        <v>30.117000000000001</v>
      </c>
      <c r="O171" s="59">
        <f>+H8161</f>
        <v>7.3197932758421329</v>
      </c>
      <c r="P171" s="59">
        <f>+I8161</f>
        <v>20.559000000000001</v>
      </c>
      <c r="Q171" s="48">
        <f t="shared" si="13"/>
        <v>16.896038690476189</v>
      </c>
      <c r="R171" s="48">
        <f t="shared" si="14"/>
        <v>9.8555714285714284</v>
      </c>
      <c r="S171" s="48">
        <f t="shared" si="15"/>
        <v>23.69585714285714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6.0510000000000002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18.900916666666667</v>
      </c>
      <c r="M172" s="59">
        <f>+F8209</f>
        <v>12.775</v>
      </c>
      <c r="N172" s="59">
        <f>+G8209</f>
        <v>27.407</v>
      </c>
      <c r="O172" s="59">
        <f>+H8209</f>
        <v>4.6593404694150653</v>
      </c>
      <c r="P172" s="59">
        <f>+I8209</f>
        <v>14.632</v>
      </c>
      <c r="Q172" s="48">
        <f t="shared" si="13"/>
        <v>17.662407738095236</v>
      </c>
      <c r="R172" s="48">
        <f t="shared" si="14"/>
        <v>10.308000000000002</v>
      </c>
      <c r="S172" s="48">
        <f t="shared" si="15"/>
        <v>25.164000000000005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5.9489999999999998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17.443208333333331</v>
      </c>
      <c r="M173" s="59">
        <f>+F8257</f>
        <v>13.209</v>
      </c>
      <c r="N173" s="59">
        <f>+G8257</f>
        <v>22.609000000000002</v>
      </c>
      <c r="O173" s="59">
        <f>+H8257</f>
        <v>3.0135168396589278</v>
      </c>
      <c r="P173" s="59">
        <f>+I8257</f>
        <v>9.4000000000000021</v>
      </c>
      <c r="Q173" s="48">
        <f t="shared" si="13"/>
        <v>18.110428571428571</v>
      </c>
      <c r="R173" s="48">
        <f t="shared" si="14"/>
        <v>10.815428571428571</v>
      </c>
      <c r="S173" s="48">
        <f t="shared" si="15"/>
        <v>25.705571428571432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5.8979999999999997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17.30908333333333</v>
      </c>
      <c r="M174" s="59">
        <f>+F8305</f>
        <v>11.613</v>
      </c>
      <c r="N174" s="59">
        <f>+G8305</f>
        <v>23.545000000000002</v>
      </c>
      <c r="O174" s="59">
        <f>+H8305</f>
        <v>3.9014402241601909</v>
      </c>
      <c r="P174" s="59">
        <f>+I8305</f>
        <v>11.932000000000002</v>
      </c>
      <c r="Q174" s="48">
        <f t="shared" si="13"/>
        <v>18.531294642857141</v>
      </c>
      <c r="R174" s="48">
        <f t="shared" si="14"/>
        <v>11.389571428571429</v>
      </c>
      <c r="S174" s="48">
        <f t="shared" si="15"/>
        <v>26.183714285714284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18.484041666666666</v>
      </c>
      <c r="M175" s="59">
        <f>+F8353</f>
        <v>12.823</v>
      </c>
      <c r="N175" s="59">
        <f>+G8353</f>
        <v>23.978000000000002</v>
      </c>
      <c r="O175" s="59">
        <f>+H8353</f>
        <v>3.8177387200274917</v>
      </c>
      <c r="P175" s="59">
        <f>+I8353</f>
        <v>11.155000000000001</v>
      </c>
      <c r="Q175" s="48">
        <f t="shared" si="13"/>
        <v>18.756696428571427</v>
      </c>
      <c r="R175" s="48">
        <f t="shared" si="14"/>
        <v>11.565857142857144</v>
      </c>
      <c r="S175" s="48">
        <f t="shared" si="15"/>
        <v>26.286857142857148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5.8979999999999997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19.751770833333335</v>
      </c>
      <c r="M176" s="59">
        <f>+F8401</f>
        <v>11.077999999999999</v>
      </c>
      <c r="N176" s="59">
        <f>+G8401</f>
        <v>30.041</v>
      </c>
      <c r="O176" s="59">
        <f>+H8401</f>
        <v>6.2675332085943696</v>
      </c>
      <c r="P176" s="59">
        <f>+I8401</f>
        <v>18.963000000000001</v>
      </c>
      <c r="Q176" s="48">
        <f t="shared" si="13"/>
        <v>18.76828869047619</v>
      </c>
      <c r="R176" s="48">
        <f t="shared" si="14"/>
        <v>11.618142857142857</v>
      </c>
      <c r="S176" s="48">
        <f t="shared" si="15"/>
        <v>26.397714285714283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5.6929999999999996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15.87816666666666</v>
      </c>
      <c r="M177" s="59">
        <f>+F8449</f>
        <v>9.657</v>
      </c>
      <c r="N177" s="59">
        <f>+G8449</f>
        <v>21.056000000000001</v>
      </c>
      <c r="O177" s="59">
        <f>+H8449</f>
        <v>3.627876163955035</v>
      </c>
      <c r="P177" s="59">
        <f>+I8449</f>
        <v>11.399000000000001</v>
      </c>
      <c r="Q177" s="48">
        <f t="shared" si="13"/>
        <v>18.307723214285716</v>
      </c>
      <c r="R177" s="48">
        <f t="shared" si="14"/>
        <v>11.530428571428571</v>
      </c>
      <c r="S177" s="48">
        <f t="shared" si="15"/>
        <v>25.53614285714286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5.5910000000000002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15.432812499999997</v>
      </c>
      <c r="M178" s="59">
        <f>+F8497</f>
        <v>6.1280000000000001</v>
      </c>
      <c r="N178" s="59">
        <f>+G8497</f>
        <v>22.992000000000001</v>
      </c>
      <c r="O178" s="59">
        <f>+H8497</f>
        <v>5.90078501685662</v>
      </c>
      <c r="P178" s="59">
        <f>+I8497</f>
        <v>16.864000000000001</v>
      </c>
      <c r="Q178" s="48">
        <f t="shared" si="13"/>
        <v>17.599999999999998</v>
      </c>
      <c r="R178" s="48">
        <f t="shared" si="14"/>
        <v>11.040428571428572</v>
      </c>
      <c r="S178" s="48">
        <f t="shared" si="15"/>
        <v>24.518285714285717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5.5389999999999997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15.869979166666665</v>
      </c>
      <c r="M179" s="59">
        <f>+F8545</f>
        <v>7.77</v>
      </c>
      <c r="N179" s="59">
        <f>+G8545</f>
        <v>23.568999999999999</v>
      </c>
      <c r="O179" s="59">
        <f>+H8545</f>
        <v>5.0966457033120092</v>
      </c>
      <c r="P179" s="59">
        <f>+I8545</f>
        <v>15.798999999999999</v>
      </c>
      <c r="Q179" s="48">
        <f t="shared" si="13"/>
        <v>17.167008928571427</v>
      </c>
      <c r="R179" s="48">
        <f t="shared" si="14"/>
        <v>10.325428571428571</v>
      </c>
      <c r="S179" s="48">
        <f t="shared" si="15"/>
        <v>23.97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5.4619999999999997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15.273854166666665</v>
      </c>
      <c r="M180" s="59">
        <f>+F8593</f>
        <v>6.56</v>
      </c>
      <c r="N180" s="59">
        <f>+G8593</f>
        <v>22.657</v>
      </c>
      <c r="O180" s="59">
        <f>+H8593</f>
        <v>5.2997983180799197</v>
      </c>
      <c r="P180" s="59">
        <f>+I8593</f>
        <v>16.097000000000001</v>
      </c>
      <c r="Q180" s="48">
        <f t="shared" si="13"/>
        <v>16.85710119047619</v>
      </c>
      <c r="R180" s="48">
        <f t="shared" si="14"/>
        <v>9.375571428571428</v>
      </c>
      <c r="S180" s="48">
        <f t="shared" si="15"/>
        <v>23.976857142857146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5.2309999999999999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16.644999999999996</v>
      </c>
      <c r="M181" s="59">
        <f>+F8641</f>
        <v>6.9649999999999999</v>
      </c>
      <c r="N181" s="59">
        <f>+G8641</f>
        <v>25.744</v>
      </c>
      <c r="O181" s="59">
        <f>+H8641</f>
        <v>6.4505725525196063</v>
      </c>
      <c r="P181" s="59">
        <f>+I8641</f>
        <v>18.779</v>
      </c>
      <c r="Q181" s="48">
        <f t="shared" si="13"/>
        <v>16.76223214285714</v>
      </c>
      <c r="R181" s="48">
        <f t="shared" si="14"/>
        <v>8.7115714285714301</v>
      </c>
      <c r="S181" s="48">
        <f t="shared" si="15"/>
        <v>24.291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5.024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18.509562499999998</v>
      </c>
      <c r="M182" s="59">
        <f>+F8689</f>
        <v>8.5429999999999993</v>
      </c>
      <c r="N182" s="59">
        <f>+G8689</f>
        <v>27.013999999999999</v>
      </c>
      <c r="O182" s="59">
        <f>+H8689</f>
        <v>6.285479981016187</v>
      </c>
      <c r="P182" s="59">
        <f>+I8689</f>
        <v>18.471</v>
      </c>
      <c r="Q182" s="48">
        <f t="shared" si="13"/>
        <v>16.765877976190474</v>
      </c>
      <c r="R182" s="48">
        <f t="shared" si="14"/>
        <v>8.100142857142858</v>
      </c>
      <c r="S182" s="48">
        <f t="shared" si="15"/>
        <v>24.724714285714288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4.9210000000000003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18.736916666666662</v>
      </c>
      <c r="M183" s="59">
        <f>+F8737</f>
        <v>11.662000000000001</v>
      </c>
      <c r="N183" s="59">
        <f>+G8737</f>
        <v>25.21</v>
      </c>
      <c r="O183" s="59">
        <f>+H8737</f>
        <v>4.0656663206915731</v>
      </c>
      <c r="P183" s="59">
        <f>+I8737</f>
        <v>13.548</v>
      </c>
      <c r="Q183" s="48">
        <f t="shared" si="13"/>
        <v>16.620898809523805</v>
      </c>
      <c r="R183" s="48">
        <f t="shared" si="14"/>
        <v>8.1835714285714278</v>
      </c>
      <c r="S183" s="48">
        <f t="shared" si="15"/>
        <v>24.034571428571432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4.9729999999999999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14.765583333333334</v>
      </c>
      <c r="M184" s="59">
        <f>+F8785</f>
        <v>8.3190000000000008</v>
      </c>
      <c r="N184" s="59">
        <f>+G8785</f>
        <v>20.77</v>
      </c>
      <c r="O184" s="59">
        <f>+H8785</f>
        <v>4.2810622803489951</v>
      </c>
      <c r="P184" s="59">
        <f>+I8785</f>
        <v>12.450999999999999</v>
      </c>
      <c r="Q184" s="48">
        <f t="shared" si="13"/>
        <v>16.461958333333332</v>
      </c>
      <c r="R184" s="48">
        <f t="shared" si="14"/>
        <v>7.9924285714285705</v>
      </c>
      <c r="S184" s="48">
        <f t="shared" si="15"/>
        <v>23.993714285714287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4.9729999999999999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15.049062499999998</v>
      </c>
      <c r="M185" s="59">
        <f>+F8833</f>
        <v>4.74</v>
      </c>
      <c r="N185" s="59">
        <f>+G8833</f>
        <v>23.448</v>
      </c>
      <c r="O185" s="59">
        <f>+H8833</f>
        <v>6.4281818759314202</v>
      </c>
      <c r="P185" s="59">
        <f>+I8833</f>
        <v>18.707999999999998</v>
      </c>
      <c r="Q185" s="48">
        <f t="shared" si="13"/>
        <v>16.407136904761902</v>
      </c>
      <c r="R185" s="48">
        <f t="shared" si="14"/>
        <v>7.7941428571428579</v>
      </c>
      <c r="S185" s="48">
        <f t="shared" si="15"/>
        <v>24.058857142857143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4.9729999999999999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16.992145833333328</v>
      </c>
      <c r="M186" s="59">
        <f>+F8881</f>
        <v>13.04</v>
      </c>
      <c r="N186" s="59">
        <f>+G8881</f>
        <v>22.417000000000002</v>
      </c>
      <c r="O186" s="59">
        <f>+H8881</f>
        <v>3.2324441381004347</v>
      </c>
      <c r="P186" s="59">
        <f>+I8881</f>
        <v>9.3770000000000024</v>
      </c>
      <c r="Q186" s="48">
        <f t="shared" si="13"/>
        <v>16.567446428571426</v>
      </c>
      <c r="R186" s="48">
        <f t="shared" si="14"/>
        <v>8.5470000000000006</v>
      </c>
      <c r="S186" s="48">
        <f t="shared" si="15"/>
        <v>23.894285714285711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5.05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18.453604166666665</v>
      </c>
      <c r="M187" s="59">
        <f>+F8929</f>
        <v>10.173</v>
      </c>
      <c r="N187" s="59">
        <f>+G8929</f>
        <v>28.369</v>
      </c>
      <c r="O187" s="59">
        <f>+H8929</f>
        <v>5.6097539550079301</v>
      </c>
      <c r="P187" s="59">
        <f>+I8929</f>
        <v>18.195999999999998</v>
      </c>
      <c r="Q187" s="48">
        <f t="shared" si="13"/>
        <v>17.021696428571424</v>
      </c>
      <c r="R187" s="48">
        <f t="shared" si="14"/>
        <v>9.0631428571428589</v>
      </c>
      <c r="S187" s="48">
        <f t="shared" si="15"/>
        <v>24.71028571428571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4.9210000000000003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17.480874999999997</v>
      </c>
      <c r="M188" s="59">
        <f>+F8977</f>
        <v>10.858000000000001</v>
      </c>
      <c r="N188" s="59">
        <f>+G8977</f>
        <v>24.242999999999999</v>
      </c>
      <c r="O188" s="59">
        <f>+H8977</f>
        <v>4.5879165466867118</v>
      </c>
      <c r="P188" s="59">
        <f>+I8977</f>
        <v>13.384999999999998</v>
      </c>
      <c r="Q188" s="48">
        <f t="shared" si="13"/>
        <v>17.141107142857141</v>
      </c>
      <c r="R188" s="48">
        <f t="shared" si="14"/>
        <v>9.6192857142857147</v>
      </c>
      <c r="S188" s="48">
        <f t="shared" si="15"/>
        <v>24.495857142857144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4.7919999999999998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17.291979166666668</v>
      </c>
      <c r="M189" s="59">
        <f>+F9025</f>
        <v>8.2449999999999992</v>
      </c>
      <c r="N189" s="59">
        <f>+G9025</f>
        <v>25.695</v>
      </c>
      <c r="O189" s="59">
        <f>+H9025</f>
        <v>5.8773631534774715</v>
      </c>
      <c r="P189" s="59">
        <f>+I9025</f>
        <v>17.450000000000003</v>
      </c>
      <c r="Q189" s="48">
        <f t="shared" si="13"/>
        <v>16.967166666666664</v>
      </c>
      <c r="R189" s="48">
        <f t="shared" si="14"/>
        <v>9.5767142857142868</v>
      </c>
      <c r="S189" s="48">
        <f t="shared" si="15"/>
        <v>24.30742857142857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4.8440000000000003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17.394604166666664</v>
      </c>
      <c r="M190" s="59">
        <f>+F9073</f>
        <v>8.6929999999999996</v>
      </c>
      <c r="N190" s="59">
        <f>+G9073</f>
        <v>25.55</v>
      </c>
      <c r="O190" s="59">
        <f>+H9073</f>
        <v>5.9883171391578234</v>
      </c>
      <c r="P190" s="59">
        <f>+I9073</f>
        <v>16.856999999999999</v>
      </c>
      <c r="Q190" s="48">
        <f t="shared" si="13"/>
        <v>16.775407738095236</v>
      </c>
      <c r="R190" s="48">
        <f t="shared" si="14"/>
        <v>9.152571428571429</v>
      </c>
      <c r="S190" s="48">
        <f t="shared" si="15"/>
        <v>24.356000000000002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4.8949999999999996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15.492291666666665</v>
      </c>
      <c r="M191" s="59">
        <f>+F9121</f>
        <v>10.222</v>
      </c>
      <c r="N191" s="59">
        <f>+G9121</f>
        <v>20.388000000000002</v>
      </c>
      <c r="O191" s="59">
        <f>+H9121</f>
        <v>3.0243231348119659</v>
      </c>
      <c r="P191" s="59">
        <f>+I9121</f>
        <v>10.166000000000002</v>
      </c>
      <c r="Q191" s="48">
        <f t="shared" si="13"/>
        <v>16.879223214285712</v>
      </c>
      <c r="R191" s="48">
        <f t="shared" si="14"/>
        <v>9.4244285714285727</v>
      </c>
      <c r="S191" s="48">
        <f t="shared" si="15"/>
        <v>24.301428571428573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4.9210000000000003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18.498458333333339</v>
      </c>
      <c r="M192" s="59">
        <f>+F9169</f>
        <v>10.882999999999999</v>
      </c>
      <c r="N192" s="59">
        <f>+G9169</f>
        <v>25.113</v>
      </c>
      <c r="O192" s="59">
        <f>+H9169</f>
        <v>5.0753596831279264</v>
      </c>
      <c r="P192" s="59">
        <f>+I9169</f>
        <v>14.23</v>
      </c>
      <c r="Q192" s="48">
        <f t="shared" si="13"/>
        <v>17.371994047619044</v>
      </c>
      <c r="R192" s="48">
        <f t="shared" si="14"/>
        <v>10.301999999999998</v>
      </c>
      <c r="S192" s="48">
        <f t="shared" si="15"/>
        <v>24.539285714285711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4.8689999999999998</v>
      </c>
      <c r="E193" s="48">
        <f>+IF(D193="","",AVERAGE(D146:D193))</f>
        <v>3.9913541666666674</v>
      </c>
      <c r="F193" s="48">
        <f>+IF(D193="","",MIN(D146:D193))</f>
        <v>1.534</v>
      </c>
      <c r="G193" s="48">
        <f>+IF(D193="","",MAX(D146:D193))</f>
        <v>6.0510000000000002</v>
      </c>
      <c r="H193" s="48">
        <f>STDEV(D146:D193)</f>
        <v>1.6080818028518042</v>
      </c>
      <c r="I193" s="48">
        <f>+IF(F193="","",(G193-F193))</f>
        <v>4.5170000000000003</v>
      </c>
      <c r="J193" s="60">
        <f t="shared" si="12"/>
        <v>192</v>
      </c>
      <c r="K193" s="67">
        <f>+A9217</f>
        <v>43292</v>
      </c>
      <c r="L193" s="59">
        <f>+E9217</f>
        <v>21.897166666666664</v>
      </c>
      <c r="M193" s="59">
        <f>+F9217</f>
        <v>13.497</v>
      </c>
      <c r="N193" s="59">
        <f>+G9217</f>
        <v>29.69</v>
      </c>
      <c r="O193" s="59">
        <f>+H9217</f>
        <v>5.178289142150744</v>
      </c>
      <c r="P193" s="59">
        <f>+I9217</f>
        <v>16.193000000000001</v>
      </c>
      <c r="Q193" s="48">
        <f t="shared" si="13"/>
        <v>18.072711309523807</v>
      </c>
      <c r="R193" s="48">
        <f t="shared" si="14"/>
        <v>10.367285714285714</v>
      </c>
      <c r="S193" s="48">
        <f t="shared" si="15"/>
        <v>25.578285714285716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4.8689999999999998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24.815708333333333</v>
      </c>
      <c r="M194" s="59">
        <f>+F9265</f>
        <v>13.738</v>
      </c>
      <c r="N194" s="59">
        <f>+G9265</f>
        <v>34.729999999999997</v>
      </c>
      <c r="O194" s="59">
        <f>+H9265</f>
        <v>6.8678423938791049</v>
      </c>
      <c r="P194" s="59">
        <f>+I9265</f>
        <v>20.991999999999997</v>
      </c>
      <c r="Q194" s="48">
        <f t="shared" si="13"/>
        <v>18.981583333333333</v>
      </c>
      <c r="R194" s="48">
        <f t="shared" si="14"/>
        <v>10.876571428571427</v>
      </c>
      <c r="S194" s="48">
        <f t="shared" si="15"/>
        <v>26.486999999999998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4.9210000000000003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22.639437499999996</v>
      </c>
      <c r="M195" s="59">
        <f>+F9313</f>
        <v>13.209</v>
      </c>
      <c r="N195" s="59">
        <f>+G9313</f>
        <v>32.174999999999997</v>
      </c>
      <c r="O195" s="59">
        <f>+H9313</f>
        <v>6.5939810688563769</v>
      </c>
      <c r="P195" s="59">
        <f>+I9313</f>
        <v>18.965999999999998</v>
      </c>
      <c r="Q195" s="48">
        <f t="shared" si="13"/>
        <v>19.718520833333333</v>
      </c>
      <c r="R195" s="48">
        <f t="shared" si="14"/>
        <v>11.212428571428571</v>
      </c>
      <c r="S195" s="48">
        <f t="shared" si="15"/>
        <v>27.620142857142859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4.9729999999999999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21.547791666666665</v>
      </c>
      <c r="M196" s="59">
        <f>+F9361</f>
        <v>10.271000000000001</v>
      </c>
      <c r="N196" s="59">
        <f>+G9361</f>
        <v>32.201000000000001</v>
      </c>
      <c r="O196" s="59">
        <f>+H9361</f>
        <v>7.6713366112094512</v>
      </c>
      <c r="P196" s="59">
        <f>+I9361</f>
        <v>21.93</v>
      </c>
      <c r="Q196" s="48">
        <f t="shared" si="13"/>
        <v>20.326494047619047</v>
      </c>
      <c r="R196" s="48">
        <f t="shared" si="14"/>
        <v>11.501857142857144</v>
      </c>
      <c r="S196" s="48">
        <f t="shared" si="15"/>
        <v>28.549571428571429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4.9210000000000003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22.917124999999999</v>
      </c>
      <c r="M197" s="59">
        <f>+F9409</f>
        <v>12.34</v>
      </c>
      <c r="N197" s="59">
        <f>+G9409</f>
        <v>33.94</v>
      </c>
      <c r="O197" s="59">
        <f>+H9409</f>
        <v>7.5904667633927598</v>
      </c>
      <c r="P197" s="59">
        <f>+I9409</f>
        <v>21.599999999999998</v>
      </c>
      <c r="Q197" s="48">
        <f t="shared" si="13"/>
        <v>21.115425595238094</v>
      </c>
      <c r="R197" s="48">
        <f t="shared" si="14"/>
        <v>12.022857142857143</v>
      </c>
      <c r="S197" s="48">
        <f t="shared" si="15"/>
        <v>29.748142857142856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4.8949999999999996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22.842874999999996</v>
      </c>
      <c r="M198" s="59">
        <f>+F9457</f>
        <v>12.606</v>
      </c>
      <c r="N198" s="59">
        <f>+G9457</f>
        <v>33.469000000000001</v>
      </c>
      <c r="O198" s="59">
        <f>+H9457</f>
        <v>7.3866824604335548</v>
      </c>
      <c r="P198" s="59">
        <f>+I9457</f>
        <v>20.863</v>
      </c>
      <c r="Q198" s="48">
        <f t="shared" si="13"/>
        <v>22.165508928571427</v>
      </c>
      <c r="R198" s="48">
        <f t="shared" si="14"/>
        <v>12.363428571428571</v>
      </c>
      <c r="S198" s="48">
        <f t="shared" si="15"/>
        <v>31.616857142857139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4.8440000000000003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20.162395833333335</v>
      </c>
      <c r="M199" s="59">
        <f>+F9505</f>
        <v>11.565</v>
      </c>
      <c r="N199" s="59">
        <f>+G9505</f>
        <v>30.343</v>
      </c>
      <c r="O199" s="59">
        <f>+H9505</f>
        <v>6.5549169290209273</v>
      </c>
      <c r="P199" s="59">
        <f>+I9505</f>
        <v>18.777999999999999</v>
      </c>
      <c r="Q199" s="48">
        <f t="shared" si="13"/>
        <v>22.403214285714284</v>
      </c>
      <c r="R199" s="48">
        <f t="shared" si="14"/>
        <v>12.460857142857142</v>
      </c>
      <c r="S199" s="48">
        <f t="shared" si="15"/>
        <v>32.363999999999997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4.8440000000000003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19.676729166666671</v>
      </c>
      <c r="M200" s="59">
        <f>+F9553</f>
        <v>10.074999999999999</v>
      </c>
      <c r="N200" s="59">
        <f>+G9553</f>
        <v>29.114999999999998</v>
      </c>
      <c r="O200" s="59">
        <f>+H9553</f>
        <v>6.7762317801160199</v>
      </c>
      <c r="P200" s="59">
        <f>+I9553</f>
        <v>19.04</v>
      </c>
      <c r="Q200" s="48">
        <f t="shared" si="13"/>
        <v>22.086008928571427</v>
      </c>
      <c r="R200" s="48">
        <f t="shared" si="14"/>
        <v>11.972000000000003</v>
      </c>
      <c r="S200" s="48">
        <f t="shared" si="15"/>
        <v>32.281857142857142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4.8179999999999996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17.056395833333326</v>
      </c>
      <c r="M201" s="59">
        <f>+F9601</f>
        <v>11.759</v>
      </c>
      <c r="N201" s="59">
        <f>+G9601</f>
        <v>23.135999999999999</v>
      </c>
      <c r="O201" s="59">
        <f>+H9601</f>
        <v>3.683828101076446</v>
      </c>
      <c r="P201" s="59">
        <f>+I9601</f>
        <v>11.376999999999999</v>
      </c>
      <c r="Q201" s="48">
        <f t="shared" ref="Q201:Q264" si="17">IF(L201="","",(AVERAGE(L195:L201)))</f>
        <v>20.977535714285711</v>
      </c>
      <c r="R201" s="48">
        <f t="shared" ref="R201:R264" si="18">IF(L201="","",(AVERAGE(M195:M201)))</f>
        <v>11.689285714285715</v>
      </c>
      <c r="S201" s="48">
        <f t="shared" ref="S201:S264" si="19">IF(L201="","",(AVERAGE(N195:N201)))</f>
        <v>30.625571428571426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4.7140000000000004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17.565999999999999</v>
      </c>
      <c r="M202" s="59">
        <f>+F9649</f>
        <v>9.4600000000000009</v>
      </c>
      <c r="N202" s="59">
        <f>+G9649</f>
        <v>24.847000000000001</v>
      </c>
      <c r="O202" s="59">
        <f>+H9649</f>
        <v>4.8480677001803363</v>
      </c>
      <c r="P202" s="59">
        <f>+I9649</f>
        <v>15.387</v>
      </c>
      <c r="Q202" s="48">
        <f t="shared" si="17"/>
        <v>20.252758928571428</v>
      </c>
      <c r="R202" s="48">
        <f t="shared" si="18"/>
        <v>11.153714285714285</v>
      </c>
      <c r="S202" s="48">
        <f t="shared" si="19"/>
        <v>29.578714285714284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4.766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17.853604166666667</v>
      </c>
      <c r="M203" s="59">
        <f>+F9697</f>
        <v>7.3179999999999996</v>
      </c>
      <c r="N203" s="59">
        <f>+G9697</f>
        <v>26.378</v>
      </c>
      <c r="O203" s="59">
        <f>+H9697</f>
        <v>6.2973618209383568</v>
      </c>
      <c r="P203" s="59">
        <f>+I9697</f>
        <v>19.060000000000002</v>
      </c>
      <c r="Q203" s="48">
        <f t="shared" si="17"/>
        <v>19.725017857142856</v>
      </c>
      <c r="R203" s="48">
        <f t="shared" si="18"/>
        <v>10.731857142857143</v>
      </c>
      <c r="S203" s="48">
        <f t="shared" si="19"/>
        <v>28.746857142857145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4.74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20.558229166666671</v>
      </c>
      <c r="M204" s="59">
        <f>+F9745</f>
        <v>9.8789999999999996</v>
      </c>
      <c r="N204" s="59">
        <f>+G9745</f>
        <v>30.797999999999998</v>
      </c>
      <c r="O204" s="59">
        <f>+H9745</f>
        <v>6.9234462708620814</v>
      </c>
      <c r="P204" s="59">
        <f>+I9745</f>
        <v>20.918999999999997</v>
      </c>
      <c r="Q204" s="48">
        <f t="shared" si="17"/>
        <v>19.388032738095237</v>
      </c>
      <c r="R204" s="48">
        <f t="shared" si="18"/>
        <v>10.380285714285714</v>
      </c>
      <c r="S204" s="48">
        <f t="shared" si="19"/>
        <v>28.298000000000002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4.6619999999999999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21.239479166666666</v>
      </c>
      <c r="M205" s="59">
        <f>+F9793</f>
        <v>10.345000000000001</v>
      </c>
      <c r="N205" s="59">
        <f>+G9793</f>
        <v>32.15</v>
      </c>
      <c r="O205" s="59">
        <f>+H9793</f>
        <v>7.565408711912406</v>
      </c>
      <c r="P205" s="59">
        <f>+I9793</f>
        <v>21.805</v>
      </c>
      <c r="Q205" s="48">
        <f t="shared" si="17"/>
        <v>19.158976190476189</v>
      </c>
      <c r="R205" s="48">
        <f t="shared" si="18"/>
        <v>10.057285714285713</v>
      </c>
      <c r="S205" s="48">
        <f t="shared" si="19"/>
        <v>28.109571428571432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4.7140000000000004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22.13785416666666</v>
      </c>
      <c r="M206" s="59">
        <f>+F9841</f>
        <v>11.005000000000001</v>
      </c>
      <c r="N206" s="59">
        <f>+G9841</f>
        <v>33.729999999999997</v>
      </c>
      <c r="O206" s="59">
        <f>+H9841</f>
        <v>8.0866965929723698</v>
      </c>
      <c r="P206" s="59">
        <f>+I9841</f>
        <v>22.724999999999994</v>
      </c>
      <c r="Q206" s="48">
        <f t="shared" si="17"/>
        <v>19.441184523809522</v>
      </c>
      <c r="R206" s="48">
        <f t="shared" si="18"/>
        <v>9.9772857142857134</v>
      </c>
      <c r="S206" s="48">
        <f t="shared" si="19"/>
        <v>28.593428571428571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4.766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22.809583333333325</v>
      </c>
      <c r="M207" s="59">
        <f>+F9889</f>
        <v>11.2</v>
      </c>
      <c r="N207" s="59">
        <f>+G9889</f>
        <v>34.334000000000003</v>
      </c>
      <c r="O207" s="59">
        <f>+H9889</f>
        <v>8.1178957362359228</v>
      </c>
      <c r="P207" s="59">
        <f>+I9889</f>
        <v>23.134000000000004</v>
      </c>
      <c r="Q207" s="48">
        <f t="shared" si="17"/>
        <v>19.88873511904762</v>
      </c>
      <c r="R207" s="48">
        <f t="shared" si="18"/>
        <v>10.138</v>
      </c>
      <c r="S207" s="48">
        <f t="shared" si="19"/>
        <v>29.338999999999999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4.7140000000000004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23.031812499999997</v>
      </c>
      <c r="M208" s="59">
        <f>+F9937</f>
        <v>12.436999999999999</v>
      </c>
      <c r="N208" s="59">
        <f>+G9937</f>
        <v>34.018999999999998</v>
      </c>
      <c r="O208" s="59">
        <f>+H9937</f>
        <v>7.7167909757940034</v>
      </c>
      <c r="P208" s="59">
        <f>+I9937</f>
        <v>21.582000000000001</v>
      </c>
      <c r="Q208" s="48">
        <f t="shared" si="17"/>
        <v>20.742366071428567</v>
      </c>
      <c r="R208" s="48">
        <f t="shared" si="18"/>
        <v>10.234857142857141</v>
      </c>
      <c r="S208" s="48">
        <f t="shared" si="19"/>
        <v>30.893714285714285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4.7140000000000004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20.012833333333329</v>
      </c>
      <c r="M209" s="59">
        <f>+F9985</f>
        <v>9.5830000000000002</v>
      </c>
      <c r="N209" s="59">
        <f>+G9985</f>
        <v>30.369</v>
      </c>
      <c r="O209" s="59">
        <f>+H9985</f>
        <v>7.2965171094898444</v>
      </c>
      <c r="P209" s="59">
        <f>+I9985</f>
        <v>20.786000000000001</v>
      </c>
      <c r="Q209" s="48">
        <f t="shared" si="17"/>
        <v>21.091913690476186</v>
      </c>
      <c r="R209" s="48">
        <f t="shared" si="18"/>
        <v>10.25242857142857</v>
      </c>
      <c r="S209" s="48">
        <f t="shared" si="19"/>
        <v>31.682571428571428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4.7140000000000004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19.766458333333336</v>
      </c>
      <c r="M210" s="59">
        <f>+F10033</f>
        <v>9.2620000000000005</v>
      </c>
      <c r="N210" s="59">
        <f>+G10033</f>
        <v>30.925000000000001</v>
      </c>
      <c r="O210" s="59">
        <f>+H10033</f>
        <v>7.4433386668124379</v>
      </c>
      <c r="P210" s="59">
        <f>+I10033</f>
        <v>21.663</v>
      </c>
      <c r="Q210" s="48">
        <f t="shared" si="17"/>
        <v>21.365178571428569</v>
      </c>
      <c r="R210" s="48">
        <f t="shared" si="18"/>
        <v>10.530142857142858</v>
      </c>
      <c r="S210" s="48">
        <f t="shared" si="19"/>
        <v>32.332142857142863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4.7140000000000004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22.931749999999997</v>
      </c>
      <c r="M211" s="59">
        <f>+F10081</f>
        <v>11.759</v>
      </c>
      <c r="N211" s="59">
        <f>+G10081</f>
        <v>34.255000000000003</v>
      </c>
      <c r="O211" s="59">
        <f>+H10081</f>
        <v>7.7699414562815354</v>
      </c>
      <c r="P211" s="59">
        <f>+I10081</f>
        <v>22.496000000000002</v>
      </c>
      <c r="Q211" s="48">
        <f t="shared" si="17"/>
        <v>21.704252976190475</v>
      </c>
      <c r="R211" s="48">
        <f t="shared" si="18"/>
        <v>10.798714285714285</v>
      </c>
      <c r="S211" s="48">
        <f t="shared" si="19"/>
        <v>32.826000000000001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4.8949999999999996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20.409958333333332</v>
      </c>
      <c r="M212" s="59">
        <f>+F10129</f>
        <v>12.388999999999999</v>
      </c>
      <c r="N212" s="59">
        <f>+G10129</f>
        <v>29.79</v>
      </c>
      <c r="O212" s="59">
        <f>+H10129</f>
        <v>6.0673047960019924</v>
      </c>
      <c r="P212" s="59">
        <f>+I10129</f>
        <v>17.401</v>
      </c>
      <c r="Q212" s="48">
        <f t="shared" si="17"/>
        <v>21.585749999999994</v>
      </c>
      <c r="R212" s="48">
        <f t="shared" si="18"/>
        <v>11.090714285714284</v>
      </c>
      <c r="S212" s="48">
        <f t="shared" si="19"/>
        <v>32.488857142857142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5.3849999999999998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19.580187500000005</v>
      </c>
      <c r="M213" s="59">
        <f>+F10177</f>
        <v>10.467000000000001</v>
      </c>
      <c r="N213" s="59">
        <f>+G10177</f>
        <v>29.84</v>
      </c>
      <c r="O213" s="59">
        <f>+H10177</f>
        <v>6.7413428413425995</v>
      </c>
      <c r="P213" s="59">
        <f>+I10177</f>
        <v>19.372999999999998</v>
      </c>
      <c r="Q213" s="48">
        <f t="shared" si="17"/>
        <v>21.220369047619045</v>
      </c>
      <c r="R213" s="48">
        <f t="shared" si="18"/>
        <v>11.013857142857143</v>
      </c>
      <c r="S213" s="48">
        <f t="shared" si="19"/>
        <v>31.933142857142858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5.6929999999999996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18.541437499999994</v>
      </c>
      <c r="M214" s="59">
        <f>+F10225</f>
        <v>9.5579999999999998</v>
      </c>
      <c r="N214" s="59">
        <f>+G10225</f>
        <v>28.692</v>
      </c>
      <c r="O214" s="59">
        <f>+H10225</f>
        <v>6.5988174856391364</v>
      </c>
      <c r="P214" s="59">
        <f>+I10225</f>
        <v>19.134</v>
      </c>
      <c r="Q214" s="48">
        <f t="shared" si="17"/>
        <v>20.610633928571428</v>
      </c>
      <c r="R214" s="48">
        <f t="shared" si="18"/>
        <v>10.779285714285711</v>
      </c>
      <c r="S214" s="48">
        <f t="shared" si="19"/>
        <v>31.127142857142861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5.8209999999999997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16.047395833333329</v>
      </c>
      <c r="M215" s="59">
        <f>+F10273</f>
        <v>10.59</v>
      </c>
      <c r="N215" s="59">
        <f>+G10273</f>
        <v>22.106000000000002</v>
      </c>
      <c r="O215" s="59">
        <f>+H10273</f>
        <v>4.0196049596287056</v>
      </c>
      <c r="P215" s="59">
        <f>+I10273</f>
        <v>11.516000000000002</v>
      </c>
      <c r="Q215" s="48">
        <f t="shared" si="17"/>
        <v>19.612860119047618</v>
      </c>
      <c r="R215" s="48">
        <f t="shared" si="18"/>
        <v>10.51542857142857</v>
      </c>
      <c r="S215" s="48">
        <f t="shared" si="19"/>
        <v>29.425285714285714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6.0259999999999998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17.527333333333328</v>
      </c>
      <c r="M216" s="59">
        <f>+F10321</f>
        <v>10.345000000000001</v>
      </c>
      <c r="N216" s="59">
        <f>+G10321</f>
        <v>23.545000000000002</v>
      </c>
      <c r="O216" s="59">
        <f>+H10321</f>
        <v>4.5353457272018787</v>
      </c>
      <c r="P216" s="59">
        <f>+I10321</f>
        <v>13.200000000000001</v>
      </c>
      <c r="Q216" s="48">
        <f t="shared" si="17"/>
        <v>19.25778869047619</v>
      </c>
      <c r="R216" s="48">
        <f t="shared" si="18"/>
        <v>10.624285714285714</v>
      </c>
      <c r="S216" s="48">
        <f t="shared" si="19"/>
        <v>28.450428571428574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6.5090000000000003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18.844041666666666</v>
      </c>
      <c r="M217" s="59">
        <f>+F10369</f>
        <v>9.2620000000000005</v>
      </c>
      <c r="N217" s="59">
        <f>+G10369</f>
        <v>28.492999999999999</v>
      </c>
      <c r="O217" s="59">
        <f>+H10369</f>
        <v>6.5292819127450255</v>
      </c>
      <c r="P217" s="59">
        <f>+I10369</f>
        <v>19.230999999999998</v>
      </c>
      <c r="Q217" s="48">
        <f t="shared" si="17"/>
        <v>19.126014880952379</v>
      </c>
      <c r="R217" s="48">
        <f t="shared" si="18"/>
        <v>10.624285714285715</v>
      </c>
      <c r="S217" s="48">
        <f t="shared" si="19"/>
        <v>28.103000000000002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7.1920000000000002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19.149395833333333</v>
      </c>
      <c r="M218" s="59">
        <f>+F10417</f>
        <v>9.4849999999999994</v>
      </c>
      <c r="N218" s="59">
        <f>+G10417</f>
        <v>29.54</v>
      </c>
      <c r="O218" s="59">
        <f>+H10417</f>
        <v>6.8291608242438251</v>
      </c>
      <c r="P218" s="59">
        <f>+I10417</f>
        <v>20.055</v>
      </c>
      <c r="Q218" s="48">
        <f t="shared" si="17"/>
        <v>18.58567857142857</v>
      </c>
      <c r="R218" s="48">
        <f t="shared" si="18"/>
        <v>10.299428571428573</v>
      </c>
      <c r="S218" s="48">
        <f t="shared" si="19"/>
        <v>27.42942857142857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7.6950000000000003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19.892958333333336</v>
      </c>
      <c r="M219" s="59">
        <f>+F10465</f>
        <v>11.759</v>
      </c>
      <c r="N219" s="59">
        <f>+G10465</f>
        <v>30.015999999999998</v>
      </c>
      <c r="O219" s="59">
        <f>+H10465</f>
        <v>6.2716633918247364</v>
      </c>
      <c r="P219" s="59">
        <f>+I10465</f>
        <v>18.256999999999998</v>
      </c>
      <c r="Q219" s="48">
        <f t="shared" si="17"/>
        <v>18.511821428571427</v>
      </c>
      <c r="R219" s="48">
        <f t="shared" si="18"/>
        <v>10.209428571428573</v>
      </c>
      <c r="S219" s="48">
        <f t="shared" si="19"/>
        <v>27.461714285714287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7.97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21.734958333333335</v>
      </c>
      <c r="M220" s="59">
        <f>+F10513</f>
        <v>12.195</v>
      </c>
      <c r="N220" s="59">
        <f>+G10513</f>
        <v>32.587000000000003</v>
      </c>
      <c r="O220" s="59">
        <f>+H10513</f>
        <v>7.1960374585329898</v>
      </c>
      <c r="P220" s="59">
        <f>+I10513</f>
        <v>20.392000000000003</v>
      </c>
      <c r="Q220" s="48">
        <f t="shared" si="17"/>
        <v>18.819645833333333</v>
      </c>
      <c r="R220" s="48">
        <f t="shared" si="18"/>
        <v>10.456285714285714</v>
      </c>
      <c r="S220" s="48">
        <f t="shared" si="19"/>
        <v>27.854142857142854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8.2949999999999999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21.655979166666665</v>
      </c>
      <c r="M221" s="59">
        <f>+F10561</f>
        <v>13.137</v>
      </c>
      <c r="N221" s="59">
        <f>+G10561</f>
        <v>32.097999999999999</v>
      </c>
      <c r="O221" s="59">
        <f>+H10561</f>
        <v>6.9399396327302414</v>
      </c>
      <c r="P221" s="59">
        <f>+I10561</f>
        <v>18.960999999999999</v>
      </c>
      <c r="Q221" s="48">
        <f t="shared" si="17"/>
        <v>19.264580357142854</v>
      </c>
      <c r="R221" s="48">
        <f t="shared" si="18"/>
        <v>10.967571428571429</v>
      </c>
      <c r="S221" s="48">
        <f t="shared" si="19"/>
        <v>28.340714285714284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9.41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21.983208333333334</v>
      </c>
      <c r="M222" s="59">
        <f>+F10609</f>
        <v>11.759</v>
      </c>
      <c r="N222" s="59">
        <f>+G10609</f>
        <v>33.835000000000001</v>
      </c>
      <c r="O222" s="59">
        <f>+H10609</f>
        <v>7.6362356743897477</v>
      </c>
      <c r="P222" s="59">
        <f>+I10609</f>
        <v>22.076000000000001</v>
      </c>
      <c r="Q222" s="48">
        <f t="shared" si="17"/>
        <v>20.112553571428574</v>
      </c>
      <c r="R222" s="48">
        <f t="shared" si="18"/>
        <v>11.134571428571428</v>
      </c>
      <c r="S222" s="48">
        <f t="shared" si="19"/>
        <v>30.016285714285715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9.41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20.392875</v>
      </c>
      <c r="M223" s="59">
        <f>+F10657</f>
        <v>13.209</v>
      </c>
      <c r="N223" s="59">
        <f>+G10657</f>
        <v>30.873999999999999</v>
      </c>
      <c r="O223" s="59">
        <f>+H10657</f>
        <v>5.8476579222396374</v>
      </c>
      <c r="P223" s="59">
        <f>+I10657</f>
        <v>17.664999999999999</v>
      </c>
      <c r="Q223" s="48">
        <f t="shared" si="17"/>
        <v>20.521916666666669</v>
      </c>
      <c r="R223" s="48">
        <f t="shared" si="18"/>
        <v>11.543714285714287</v>
      </c>
      <c r="S223" s="48">
        <f t="shared" si="19"/>
        <v>31.063285714285715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10.051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18.586270833333341</v>
      </c>
      <c r="M224" s="59">
        <f>+F10705</f>
        <v>13.112</v>
      </c>
      <c r="N224" s="59">
        <f>+G10705</f>
        <v>25.065000000000001</v>
      </c>
      <c r="O224" s="59">
        <f>+H10705</f>
        <v>3.8924314434694702</v>
      </c>
      <c r="P224" s="59">
        <f>+I10705</f>
        <v>11.953000000000001</v>
      </c>
      <c r="Q224" s="48">
        <f t="shared" si="17"/>
        <v>20.485092261904764</v>
      </c>
      <c r="R224" s="48">
        <f t="shared" si="18"/>
        <v>12.093714285714285</v>
      </c>
      <c r="S224" s="48">
        <f t="shared" si="19"/>
        <v>30.573571428571427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10.760999999999999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18.390958333333334</v>
      </c>
      <c r="M225" s="59">
        <f>+F10753</f>
        <v>9.3610000000000007</v>
      </c>
      <c r="N225" s="59">
        <f>+G10753</f>
        <v>26.768999999999998</v>
      </c>
      <c r="O225" s="59">
        <f>+H10753</f>
        <v>6.0805995013731478</v>
      </c>
      <c r="P225" s="59">
        <f>+I10753</f>
        <v>17.407999999999998</v>
      </c>
      <c r="Q225" s="48">
        <f t="shared" si="17"/>
        <v>20.376744047619049</v>
      </c>
      <c r="R225" s="48">
        <f t="shared" si="18"/>
        <v>12.075999999999999</v>
      </c>
      <c r="S225" s="48">
        <f t="shared" si="19"/>
        <v>30.177714285714284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10.956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19.253729166666666</v>
      </c>
      <c r="M226" s="59">
        <f>+F10801</f>
        <v>11.565</v>
      </c>
      <c r="N226" s="59">
        <f>+G10801</f>
        <v>28.518000000000001</v>
      </c>
      <c r="O226" s="59">
        <f>+H10801</f>
        <v>5.7879411646187817</v>
      </c>
      <c r="P226" s="59">
        <f>+I10801</f>
        <v>16.953000000000003</v>
      </c>
      <c r="Q226" s="48">
        <f t="shared" si="17"/>
        <v>20.285425595238099</v>
      </c>
      <c r="R226" s="48">
        <f t="shared" si="18"/>
        <v>12.048285714285713</v>
      </c>
      <c r="S226" s="48">
        <f t="shared" si="19"/>
        <v>29.963714285714286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10.932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21.147270833333337</v>
      </c>
      <c r="M227" s="59">
        <f>+F10849</f>
        <v>11.759</v>
      </c>
      <c r="N227" s="59">
        <f>+G10849</f>
        <v>31.919</v>
      </c>
      <c r="O227" s="59">
        <f>+H10849</f>
        <v>7.0925237465447566</v>
      </c>
      <c r="P227" s="59">
        <f>+I10849</f>
        <v>20.16</v>
      </c>
      <c r="Q227" s="48">
        <f t="shared" si="17"/>
        <v>20.201470238095244</v>
      </c>
      <c r="R227" s="48">
        <f t="shared" si="18"/>
        <v>11.986000000000001</v>
      </c>
      <c r="S227" s="48">
        <f t="shared" si="19"/>
        <v>29.868285714285715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10.686999999999999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18.786749999999994</v>
      </c>
      <c r="M228" s="59">
        <f>+F10897</f>
        <v>11.856</v>
      </c>
      <c r="N228" s="59">
        <f>+G10897</f>
        <v>28.518000000000001</v>
      </c>
      <c r="O228" s="59">
        <f>+H10897</f>
        <v>5.291449021268285</v>
      </c>
      <c r="P228" s="59">
        <f>+I10897</f>
        <v>16.661999999999999</v>
      </c>
      <c r="Q228" s="48">
        <f t="shared" si="17"/>
        <v>19.791580357142859</v>
      </c>
      <c r="R228" s="48">
        <f t="shared" si="18"/>
        <v>11.802999999999999</v>
      </c>
      <c r="S228" s="48">
        <f t="shared" si="19"/>
        <v>29.356857142857145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10.417999999999999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17.827791666666666</v>
      </c>
      <c r="M229" s="59">
        <f>+F10945</f>
        <v>11.613</v>
      </c>
      <c r="N229" s="59">
        <f>+G10945</f>
        <v>26.695</v>
      </c>
      <c r="O229" s="59">
        <f>+H10945</f>
        <v>5.0685616280114765</v>
      </c>
      <c r="P229" s="59">
        <f>+I10945</f>
        <v>15.082000000000001</v>
      </c>
      <c r="Q229" s="48">
        <f t="shared" si="17"/>
        <v>19.197949404761907</v>
      </c>
      <c r="R229" s="48">
        <f t="shared" si="18"/>
        <v>11.782142857142857</v>
      </c>
      <c r="S229" s="48">
        <f t="shared" si="19"/>
        <v>28.336857142857145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10.295999999999999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17.384041666666665</v>
      </c>
      <c r="M230" s="59">
        <f>+F10993</f>
        <v>7.3179999999999996</v>
      </c>
      <c r="N230" s="59">
        <f>+G10993</f>
        <v>27.111999999999998</v>
      </c>
      <c r="O230" s="59">
        <f>+H10993</f>
        <v>6.5849109428971424</v>
      </c>
      <c r="P230" s="59">
        <f>+I10993</f>
        <v>19.793999999999997</v>
      </c>
      <c r="Q230" s="48">
        <f t="shared" si="17"/>
        <v>18.768116071428572</v>
      </c>
      <c r="R230" s="48">
        <f t="shared" si="18"/>
        <v>10.940571428571428</v>
      </c>
      <c r="S230" s="48">
        <f t="shared" si="19"/>
        <v>27.799428571428567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10.295999999999999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18.293312500000003</v>
      </c>
      <c r="M231" s="59">
        <f>+F11041</f>
        <v>7.4189999999999996</v>
      </c>
      <c r="N231" s="59">
        <f>+G11041</f>
        <v>29.215</v>
      </c>
      <c r="O231" s="59">
        <f>+H11041</f>
        <v>7.6630952308637781</v>
      </c>
      <c r="P231" s="59">
        <f>+I11041</f>
        <v>21.795999999999999</v>
      </c>
      <c r="Q231" s="48">
        <f t="shared" si="17"/>
        <v>18.726264880952382</v>
      </c>
      <c r="R231" s="48">
        <f t="shared" si="18"/>
        <v>10.127285714285716</v>
      </c>
      <c r="S231" s="48">
        <f t="shared" si="19"/>
        <v>28.392285714285716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10.394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18.6815</v>
      </c>
      <c r="M232" s="59">
        <f>+F11089</f>
        <v>9.2129999999999992</v>
      </c>
      <c r="N232" s="59">
        <f>+G11089</f>
        <v>28.791</v>
      </c>
      <c r="O232" s="59">
        <f>+H11089</f>
        <v>6.9139425338732954</v>
      </c>
      <c r="P232" s="59">
        <f>+I11089</f>
        <v>19.578000000000003</v>
      </c>
      <c r="Q232" s="48">
        <f t="shared" si="17"/>
        <v>18.767770833333334</v>
      </c>
      <c r="R232" s="48">
        <f t="shared" si="18"/>
        <v>10.106142857142856</v>
      </c>
      <c r="S232" s="48">
        <f t="shared" si="19"/>
        <v>28.681142857142856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10.148999999999999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17.51433333333333</v>
      </c>
      <c r="M233" s="59">
        <f>+F11137</f>
        <v>9.6080000000000005</v>
      </c>
      <c r="N233" s="59">
        <f>+G11137</f>
        <v>26.134</v>
      </c>
      <c r="O233" s="59">
        <f>+H11137</f>
        <v>5.5203584501769321</v>
      </c>
      <c r="P233" s="59">
        <f>+I11137</f>
        <v>16.526</v>
      </c>
      <c r="Q233" s="48">
        <f t="shared" si="17"/>
        <v>18.519285714285711</v>
      </c>
      <c r="R233" s="48">
        <f t="shared" si="18"/>
        <v>9.8265714285714285</v>
      </c>
      <c r="S233" s="48">
        <f t="shared" si="19"/>
        <v>28.34057142857143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9.8789999999999996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22.384645833333337</v>
      </c>
      <c r="M234" s="59">
        <f>+F11185</f>
        <v>11.321</v>
      </c>
      <c r="N234" s="59">
        <f>+G11185</f>
        <v>32.639000000000003</v>
      </c>
      <c r="O234" s="59">
        <f>+H11185</f>
        <v>7.9047450777515609</v>
      </c>
      <c r="P234" s="59">
        <f>+I11185</f>
        <v>21.318000000000005</v>
      </c>
      <c r="Q234" s="48">
        <f t="shared" si="17"/>
        <v>18.696053571428568</v>
      </c>
      <c r="R234" s="48">
        <f t="shared" si="18"/>
        <v>9.7639999999999993</v>
      </c>
      <c r="S234" s="48">
        <f t="shared" si="19"/>
        <v>28.443428571428576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9.6820000000000004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20.117333333333331</v>
      </c>
      <c r="M235" s="59">
        <f>+F11233</f>
        <v>10.467000000000001</v>
      </c>
      <c r="N235" s="59">
        <f>+G11233</f>
        <v>31.459</v>
      </c>
      <c r="O235" s="59">
        <f>+H11233</f>
        <v>7.4197880750068625</v>
      </c>
      <c r="P235" s="59">
        <f>+I11233</f>
        <v>20.991999999999997</v>
      </c>
      <c r="Q235" s="48">
        <f t="shared" si="17"/>
        <v>18.886136904761905</v>
      </c>
      <c r="R235" s="48">
        <f t="shared" si="18"/>
        <v>9.5655714285714275</v>
      </c>
      <c r="S235" s="48">
        <f t="shared" si="19"/>
        <v>28.863571428571429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9.4600000000000009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15.163208333333332</v>
      </c>
      <c r="M236" s="59">
        <f>+F11281</f>
        <v>9.7560000000000002</v>
      </c>
      <c r="N236" s="59">
        <f>+G11281</f>
        <v>18.841999999999999</v>
      </c>
      <c r="O236" s="59">
        <f>+H11281</f>
        <v>3.1364388327239037</v>
      </c>
      <c r="P236" s="59">
        <f>+I11281</f>
        <v>9.0859999999999985</v>
      </c>
      <c r="Q236" s="48">
        <f t="shared" si="17"/>
        <v>18.505482142857144</v>
      </c>
      <c r="R236" s="48">
        <f t="shared" si="18"/>
        <v>9.300285714285712</v>
      </c>
      <c r="S236" s="48">
        <f t="shared" si="19"/>
        <v>27.741714285714288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9.1140000000000008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16.366416666666669</v>
      </c>
      <c r="M237" s="59">
        <f>+F11329</f>
        <v>10.394</v>
      </c>
      <c r="N237" s="59">
        <f>+G11329</f>
        <v>21.795000000000002</v>
      </c>
      <c r="O237" s="59">
        <f>+H11329</f>
        <v>3.6114136139163144</v>
      </c>
      <c r="P237" s="59">
        <f>+I11329</f>
        <v>11.401000000000002</v>
      </c>
      <c r="Q237" s="48">
        <f t="shared" si="17"/>
        <v>18.360107142857142</v>
      </c>
      <c r="R237" s="48">
        <f t="shared" si="18"/>
        <v>9.7397142857142853</v>
      </c>
      <c r="S237" s="48">
        <f t="shared" si="19"/>
        <v>26.982142857142858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8.9410000000000007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14.737729166666666</v>
      </c>
      <c r="M238" s="59">
        <f>+F11377</f>
        <v>5.2309999999999999</v>
      </c>
      <c r="N238" s="59">
        <f>+G11377</f>
        <v>23.28</v>
      </c>
      <c r="O238" s="59">
        <f>+H11377</f>
        <v>6.1346180541065172</v>
      </c>
      <c r="P238" s="59">
        <f>+I11377</f>
        <v>18.048999999999999</v>
      </c>
      <c r="Q238" s="48">
        <f t="shared" si="17"/>
        <v>17.852166666666665</v>
      </c>
      <c r="R238" s="48">
        <f t="shared" si="18"/>
        <v>9.4271428571428562</v>
      </c>
      <c r="S238" s="48">
        <f t="shared" si="19"/>
        <v>26.134285714285717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8.4939999999999998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17.167583333333329</v>
      </c>
      <c r="M239" s="59">
        <f>+F11425</f>
        <v>11.467000000000001</v>
      </c>
      <c r="N239" s="59">
        <f>+G11425</f>
        <v>22.106000000000002</v>
      </c>
      <c r="O239" s="59">
        <f>+H11425</f>
        <v>3.3921671214935567</v>
      </c>
      <c r="P239" s="59">
        <f>+I11425</f>
        <v>10.639000000000001</v>
      </c>
      <c r="Q239" s="48">
        <f t="shared" si="17"/>
        <v>17.635892857142856</v>
      </c>
      <c r="R239" s="48">
        <f t="shared" si="18"/>
        <v>9.7491428571428571</v>
      </c>
      <c r="S239" s="48">
        <f t="shared" si="19"/>
        <v>25.179285714285715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8.1950000000000003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19.057812500000001</v>
      </c>
      <c r="M240" s="59">
        <f>+F11473</f>
        <v>15.151</v>
      </c>
      <c r="N240" s="59">
        <f>+G11473</f>
        <v>24.532</v>
      </c>
      <c r="O240" s="59">
        <f>+H11473</f>
        <v>3.0860193643733385</v>
      </c>
      <c r="P240" s="59">
        <f>+I11473</f>
        <v>9.3810000000000002</v>
      </c>
      <c r="Q240" s="48">
        <f t="shared" si="17"/>
        <v>17.856389880952381</v>
      </c>
      <c r="R240" s="48">
        <f t="shared" si="18"/>
        <v>10.541</v>
      </c>
      <c r="S240" s="48">
        <f t="shared" si="19"/>
        <v>24.950428571428571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7.77</v>
      </c>
      <c r="E241" s="48">
        <f>+IF(D241="","",AVERAGE(D194:D241))</f>
        <v>7.2308124999999981</v>
      </c>
      <c r="F241" s="48">
        <f>+IF(D241="","",MIN(D194:D241))</f>
        <v>4.6619999999999999</v>
      </c>
      <c r="G241" s="48">
        <f>+IF(D241="","",MAX(D194:D241))</f>
        <v>10.956</v>
      </c>
      <c r="H241" s="48">
        <f>STDEV(D194:D241)</f>
        <v>2.3889992176574917</v>
      </c>
      <c r="I241" s="48">
        <f>+IF(F241="","",(G241-F241))</f>
        <v>6.2939999999999996</v>
      </c>
      <c r="J241" s="60">
        <f t="shared" si="16"/>
        <v>240</v>
      </c>
      <c r="K241" s="67">
        <f>+A11521</f>
        <v>43340</v>
      </c>
      <c r="L241" s="59">
        <f>+E11521</f>
        <v>19.659979166666666</v>
      </c>
      <c r="M241" s="59">
        <f>+F11521</f>
        <v>8.1199999999999992</v>
      </c>
      <c r="N241" s="59">
        <f>+G11521</f>
        <v>29.940999999999999</v>
      </c>
      <c r="O241" s="59">
        <f>+H11521</f>
        <v>7.2119278311773209</v>
      </c>
      <c r="P241" s="59">
        <f>+I11521</f>
        <v>21.820999999999998</v>
      </c>
      <c r="Q241" s="48">
        <f t="shared" si="17"/>
        <v>17.467151785714286</v>
      </c>
      <c r="R241" s="48">
        <f t="shared" si="18"/>
        <v>10.083714285714285</v>
      </c>
      <c r="S241" s="48">
        <f t="shared" si="19"/>
        <v>24.565000000000001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7.5190000000000001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17.018104166666671</v>
      </c>
      <c r="M242" s="59">
        <f>+F11569</f>
        <v>7.444</v>
      </c>
      <c r="N242" s="59">
        <f>+G11569</f>
        <v>28.468</v>
      </c>
      <c r="O242" s="59">
        <f>+H11569</f>
        <v>7.1620698786290209</v>
      </c>
      <c r="P242" s="59">
        <f>+I11569</f>
        <v>21.024000000000001</v>
      </c>
      <c r="Q242" s="48">
        <f t="shared" si="17"/>
        <v>17.024404761904762</v>
      </c>
      <c r="R242" s="48">
        <f t="shared" si="18"/>
        <v>9.6518571428571409</v>
      </c>
      <c r="S242" s="48">
        <f t="shared" si="19"/>
        <v>24.137714285714281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7.2679999999999998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15.479708333333329</v>
      </c>
      <c r="M243" s="59">
        <f>+F11617</f>
        <v>10.198</v>
      </c>
      <c r="N243" s="59">
        <f>+G11617</f>
        <v>21.27</v>
      </c>
      <c r="O243" s="59">
        <f>+H11617</f>
        <v>3.9397433222274216</v>
      </c>
      <c r="P243" s="59">
        <f>+I11617</f>
        <v>11.071999999999999</v>
      </c>
      <c r="Q243" s="48">
        <f t="shared" si="17"/>
        <v>17.069619047619049</v>
      </c>
      <c r="R243" s="48">
        <f t="shared" si="18"/>
        <v>9.7149999999999999</v>
      </c>
      <c r="S243" s="48">
        <f t="shared" si="19"/>
        <v>24.484571428571432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6.9649999999999999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16.016645833333332</v>
      </c>
      <c r="M244" s="59">
        <f>+F11665</f>
        <v>8.7919999999999998</v>
      </c>
      <c r="N244" s="59">
        <f>+G11665</f>
        <v>23.978000000000002</v>
      </c>
      <c r="O244" s="59">
        <f>+H11665</f>
        <v>4.9195329456984105</v>
      </c>
      <c r="P244" s="59">
        <f>+I11665</f>
        <v>15.186000000000002</v>
      </c>
      <c r="Q244" s="48">
        <f t="shared" si="17"/>
        <v>17.019651785714284</v>
      </c>
      <c r="R244" s="48">
        <f t="shared" si="18"/>
        <v>9.4861428571428572</v>
      </c>
      <c r="S244" s="48">
        <f t="shared" si="19"/>
        <v>24.796428571428574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6.7629999999999999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16.411270833333329</v>
      </c>
      <c r="M245" s="59">
        <f>+F11713</f>
        <v>9.9770000000000003</v>
      </c>
      <c r="N245" s="59">
        <f>+G11713</f>
        <v>23.376000000000001</v>
      </c>
      <c r="O245" s="59">
        <f>+H11713</f>
        <v>4.6452511039453848</v>
      </c>
      <c r="P245" s="59">
        <f>+I11713</f>
        <v>13.399000000000001</v>
      </c>
      <c r="Q245" s="48">
        <f t="shared" si="17"/>
        <v>17.258729166666665</v>
      </c>
      <c r="R245" s="48">
        <f t="shared" si="18"/>
        <v>10.164142857142858</v>
      </c>
      <c r="S245" s="48">
        <f t="shared" si="19"/>
        <v>24.810142857142861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6.484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18.349124999999997</v>
      </c>
      <c r="M246" s="59">
        <f>+F11761</f>
        <v>10.614000000000001</v>
      </c>
      <c r="N246" s="59">
        <f>+G11761</f>
        <v>27.431000000000001</v>
      </c>
      <c r="O246" s="59">
        <f>+H11761</f>
        <v>5.5634747278901653</v>
      </c>
      <c r="P246" s="59">
        <f>+I11761</f>
        <v>16.817</v>
      </c>
      <c r="Q246" s="48">
        <f t="shared" si="17"/>
        <v>17.427520833333336</v>
      </c>
      <c r="R246" s="48">
        <f t="shared" si="18"/>
        <v>10.042285714285715</v>
      </c>
      <c r="S246" s="48">
        <f t="shared" si="19"/>
        <v>25.570857142857143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6.3570000000000002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17.178249999999998</v>
      </c>
      <c r="M247" s="59">
        <f>+F11809</f>
        <v>7.87</v>
      </c>
      <c r="N247" s="59">
        <f>+G11809</f>
        <v>25.792999999999999</v>
      </c>
      <c r="O247" s="59">
        <f>+H11809</f>
        <v>6.0719391746315807</v>
      </c>
      <c r="P247" s="59">
        <f>+I11809</f>
        <v>17.922999999999998</v>
      </c>
      <c r="Q247" s="48">
        <f t="shared" si="17"/>
        <v>17.159011904761904</v>
      </c>
      <c r="R247" s="48">
        <f t="shared" si="18"/>
        <v>9.002142857142859</v>
      </c>
      <c r="S247" s="48">
        <f t="shared" si="19"/>
        <v>25.751000000000005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6.23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16.608333333333331</v>
      </c>
      <c r="M248" s="59">
        <f>+F11857</f>
        <v>6.1790000000000003</v>
      </c>
      <c r="N248" s="59">
        <f>+G11857</f>
        <v>26.744</v>
      </c>
      <c r="O248" s="59">
        <f>+H11857</f>
        <v>6.4340159105793937</v>
      </c>
      <c r="P248" s="59">
        <f>+I11857</f>
        <v>20.564999999999998</v>
      </c>
      <c r="Q248" s="48">
        <f t="shared" si="17"/>
        <v>16.723062500000001</v>
      </c>
      <c r="R248" s="48">
        <f t="shared" si="18"/>
        <v>8.7248571428571431</v>
      </c>
      <c r="S248" s="48">
        <f t="shared" si="19"/>
        <v>25.294285714285714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6.077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18.079625000000004</v>
      </c>
      <c r="M249" s="59">
        <f>+F11905</f>
        <v>7.5439999999999996</v>
      </c>
      <c r="N249" s="59">
        <f>+G11905</f>
        <v>30.117000000000001</v>
      </c>
      <c r="O249" s="59">
        <f>+H11905</f>
        <v>7.6769352806436659</v>
      </c>
      <c r="P249" s="59">
        <f>+I11905</f>
        <v>22.573</v>
      </c>
      <c r="Q249" s="48">
        <f t="shared" si="17"/>
        <v>16.874708333333334</v>
      </c>
      <c r="R249" s="48">
        <f t="shared" si="18"/>
        <v>8.7391428571428573</v>
      </c>
      <c r="S249" s="48">
        <f t="shared" si="19"/>
        <v>25.529857142857143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5.9489999999999998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16.752770833333333</v>
      </c>
      <c r="M250" s="59">
        <f>+F11953</f>
        <v>7.97</v>
      </c>
      <c r="N250" s="59">
        <f>+G11953</f>
        <v>29.04</v>
      </c>
      <c r="O250" s="59">
        <f>+H11953</f>
        <v>7.0126592680804718</v>
      </c>
      <c r="P250" s="59">
        <f>+I11953</f>
        <v>21.07</v>
      </c>
      <c r="Q250" s="48">
        <f t="shared" si="17"/>
        <v>17.056574404761903</v>
      </c>
      <c r="R250" s="48">
        <f t="shared" si="18"/>
        <v>8.4208571428571428</v>
      </c>
      <c r="S250" s="48">
        <f t="shared" si="19"/>
        <v>26.639857142857142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5.77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14.679666666666664</v>
      </c>
      <c r="M251" s="59">
        <f>+F12001</f>
        <v>5.77</v>
      </c>
      <c r="N251" s="59">
        <f>+G12001</f>
        <v>27.751000000000001</v>
      </c>
      <c r="O251" s="59">
        <f>+H12001</f>
        <v>6.7102935672640536</v>
      </c>
      <c r="P251" s="59">
        <f>+I12001</f>
        <v>21.981000000000002</v>
      </c>
      <c r="Q251" s="48">
        <f t="shared" si="17"/>
        <v>16.865577380952381</v>
      </c>
      <c r="R251" s="48">
        <f t="shared" si="18"/>
        <v>7.9891428571428564</v>
      </c>
      <c r="S251" s="48">
        <f t="shared" si="19"/>
        <v>27.17885714285714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5.5389999999999997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16.577083333333327</v>
      </c>
      <c r="M252" s="59">
        <f>+F12049</f>
        <v>9.9280000000000008</v>
      </c>
      <c r="N252" s="59">
        <f>+G12049</f>
        <v>23.521000000000001</v>
      </c>
      <c r="O252" s="59">
        <f>+H12049</f>
        <v>4.3769314707099216</v>
      </c>
      <c r="P252" s="59">
        <f>+I12049</f>
        <v>13.593</v>
      </c>
      <c r="Q252" s="48">
        <f t="shared" si="17"/>
        <v>16.889264880952378</v>
      </c>
      <c r="R252" s="48">
        <f t="shared" si="18"/>
        <v>7.9821428571428568</v>
      </c>
      <c r="S252" s="48">
        <f t="shared" si="19"/>
        <v>27.199571428571428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5.2050000000000001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15.242458333333337</v>
      </c>
      <c r="M253" s="59">
        <f>+F12097</f>
        <v>5.8979999999999997</v>
      </c>
      <c r="N253" s="59">
        <f>+G12097</f>
        <v>25.477</v>
      </c>
      <c r="O253" s="59">
        <f>+H12097</f>
        <v>6.6665776857980221</v>
      </c>
      <c r="P253" s="59">
        <f>+I12097</f>
        <v>19.579000000000001</v>
      </c>
      <c r="Q253" s="48">
        <f t="shared" si="17"/>
        <v>16.445455357142855</v>
      </c>
      <c r="R253" s="48">
        <f t="shared" si="18"/>
        <v>7.3084285714285704</v>
      </c>
      <c r="S253" s="48">
        <f t="shared" si="19"/>
        <v>26.920428571428573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4.298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17.126645833333324</v>
      </c>
      <c r="M254" s="59">
        <f>+F12145</f>
        <v>10.1</v>
      </c>
      <c r="N254" s="59">
        <f>+G12145</f>
        <v>23.521000000000001</v>
      </c>
      <c r="O254" s="59">
        <f>+H12145</f>
        <v>3.809781199333</v>
      </c>
      <c r="P254" s="59">
        <f>+I12145</f>
        <v>13.421000000000001</v>
      </c>
      <c r="Q254" s="48">
        <f t="shared" si="17"/>
        <v>16.438083333333331</v>
      </c>
      <c r="R254" s="48">
        <f t="shared" si="18"/>
        <v>7.6270000000000007</v>
      </c>
      <c r="S254" s="48">
        <f t="shared" si="19"/>
        <v>26.595857142857142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3.6429999999999998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13.596250000000003</v>
      </c>
      <c r="M255" s="59">
        <f>+F12193</f>
        <v>7.569</v>
      </c>
      <c r="N255" s="59">
        <f>+G12193</f>
        <v>20.555</v>
      </c>
      <c r="O255" s="59">
        <f>+H12193</f>
        <v>4.4799604790239949</v>
      </c>
      <c r="P255" s="59">
        <f>+I12193</f>
        <v>12.986000000000001</v>
      </c>
      <c r="Q255" s="48">
        <f t="shared" si="17"/>
        <v>16.007785714285713</v>
      </c>
      <c r="R255" s="48">
        <f t="shared" si="18"/>
        <v>7.8255714285714291</v>
      </c>
      <c r="S255" s="48">
        <f t="shared" si="19"/>
        <v>25.71171428571429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3.089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13.390791666666667</v>
      </c>
      <c r="M256" s="59">
        <f>+F12241</f>
        <v>8.7919999999999998</v>
      </c>
      <c r="N256" s="59">
        <f>+G12241</f>
        <v>17.748000000000001</v>
      </c>
      <c r="O256" s="59">
        <f>+H12241</f>
        <v>2.8340883930293135</v>
      </c>
      <c r="P256" s="59">
        <f>+I12241</f>
        <v>8.9560000000000013</v>
      </c>
      <c r="Q256" s="48">
        <f t="shared" si="17"/>
        <v>15.337952380952379</v>
      </c>
      <c r="R256" s="48">
        <f t="shared" si="18"/>
        <v>8.003857142857143</v>
      </c>
      <c r="S256" s="48">
        <f t="shared" si="19"/>
        <v>23.944714285714287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2.2090000000000001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12.233708333333333</v>
      </c>
      <c r="M257" s="59">
        <f>+F12289</f>
        <v>6.1280000000000001</v>
      </c>
      <c r="N257" s="59">
        <f>+G12289</f>
        <v>18.343</v>
      </c>
      <c r="O257" s="59">
        <f>+H12289</f>
        <v>4.1567222559512649</v>
      </c>
      <c r="P257" s="59">
        <f>+I12289</f>
        <v>12.215</v>
      </c>
      <c r="Q257" s="48">
        <f t="shared" si="17"/>
        <v>14.692372023809522</v>
      </c>
      <c r="R257" s="48">
        <f t="shared" si="18"/>
        <v>7.7407142857142857</v>
      </c>
      <c r="S257" s="48">
        <f t="shared" si="19"/>
        <v>22.416571428571427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1.913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12.307791666666667</v>
      </c>
      <c r="M258" s="59">
        <f>+F12337</f>
        <v>5.024</v>
      </c>
      <c r="N258" s="59">
        <f>+G12337</f>
        <v>20.555</v>
      </c>
      <c r="O258" s="59">
        <f>+H12337</f>
        <v>5.3415955539573323</v>
      </c>
      <c r="P258" s="59">
        <f>+I12337</f>
        <v>15.530999999999999</v>
      </c>
      <c r="Q258" s="48">
        <f t="shared" si="17"/>
        <v>14.353532738095238</v>
      </c>
      <c r="R258" s="48">
        <f t="shared" si="18"/>
        <v>7.6341428571428578</v>
      </c>
      <c r="S258" s="48">
        <f t="shared" si="19"/>
        <v>21.388571428571431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1.643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12.345958333333334</v>
      </c>
      <c r="M259" s="59">
        <f>+F12385</f>
        <v>4.298</v>
      </c>
      <c r="N259" s="59">
        <f>+G12385</f>
        <v>19.77</v>
      </c>
      <c r="O259" s="59">
        <f>+H12385</f>
        <v>5.2576328139893542</v>
      </c>
      <c r="P259" s="59">
        <f>+I12385</f>
        <v>15.472</v>
      </c>
      <c r="Q259" s="48">
        <f t="shared" si="17"/>
        <v>13.749086309523809</v>
      </c>
      <c r="R259" s="48">
        <f t="shared" si="18"/>
        <v>6.8298571428571435</v>
      </c>
      <c r="S259" s="48">
        <f t="shared" si="19"/>
        <v>20.852714285714288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2.2890000000000001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14.325374999999996</v>
      </c>
      <c r="M260" s="59">
        <f>+F12433</f>
        <v>8.8170000000000002</v>
      </c>
      <c r="N260" s="59">
        <f>+G12433</f>
        <v>19.77</v>
      </c>
      <c r="O260" s="59">
        <f>+H12433</f>
        <v>2.7168973435763202</v>
      </c>
      <c r="P260" s="59">
        <f>+I12433</f>
        <v>10.952999999999999</v>
      </c>
      <c r="Q260" s="48">
        <f t="shared" si="17"/>
        <v>13.6180744047619</v>
      </c>
      <c r="R260" s="48">
        <f t="shared" si="18"/>
        <v>7.2468571428571433</v>
      </c>
      <c r="S260" s="48">
        <f t="shared" si="19"/>
        <v>20.03742857142857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3.4329999999999998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12.264041666666666</v>
      </c>
      <c r="M261" s="59">
        <f>+F12481</f>
        <v>6</v>
      </c>
      <c r="N261" s="59">
        <f>+G12481</f>
        <v>19.126999999999999</v>
      </c>
      <c r="O261" s="59">
        <f>+H12481</f>
        <v>4.8812462001329173</v>
      </c>
      <c r="P261" s="59">
        <f>+I12481</f>
        <v>13.126999999999999</v>
      </c>
      <c r="Q261" s="48">
        <f t="shared" si="17"/>
        <v>12.923416666666668</v>
      </c>
      <c r="R261" s="48">
        <f t="shared" si="18"/>
        <v>6.661142857142857</v>
      </c>
      <c r="S261" s="48">
        <f t="shared" si="19"/>
        <v>19.409714285714283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4.74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12.011708333333337</v>
      </c>
      <c r="M262" s="59">
        <f>+F12529</f>
        <v>3.274</v>
      </c>
      <c r="N262" s="59">
        <f>+G12529</f>
        <v>21.222999999999999</v>
      </c>
      <c r="O262" s="59">
        <f>+H12529</f>
        <v>5.9917649655574952</v>
      </c>
      <c r="P262" s="59">
        <f>+I12529</f>
        <v>17.948999999999998</v>
      </c>
      <c r="Q262" s="48">
        <f t="shared" si="17"/>
        <v>12.697053571428571</v>
      </c>
      <c r="R262" s="48">
        <f t="shared" si="18"/>
        <v>6.0475714285714286</v>
      </c>
      <c r="S262" s="48">
        <f t="shared" si="19"/>
        <v>19.505142857142857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5.6680000000000001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12.022937499999999</v>
      </c>
      <c r="M263" s="59">
        <f>+F12577</f>
        <v>3.1419999999999999</v>
      </c>
      <c r="N263" s="59">
        <f>+G12577</f>
        <v>21.318000000000001</v>
      </c>
      <c r="O263" s="59">
        <f>+H12577</f>
        <v>6.0747033949351135</v>
      </c>
      <c r="P263" s="59">
        <f>+I12577</f>
        <v>18.176000000000002</v>
      </c>
      <c r="Q263" s="48">
        <f t="shared" si="17"/>
        <v>12.501645833333331</v>
      </c>
      <c r="R263" s="48">
        <f t="shared" si="18"/>
        <v>5.2404285714285725</v>
      </c>
      <c r="S263" s="48">
        <f t="shared" si="19"/>
        <v>20.015142857142855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6.585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13.877708333333333</v>
      </c>
      <c r="M264" s="59">
        <f>+F12625</f>
        <v>5.5650000000000004</v>
      </c>
      <c r="N264" s="59">
        <f>+G12625</f>
        <v>21.890999999999998</v>
      </c>
      <c r="O264" s="59">
        <f>+H12625</f>
        <v>5.4334129353369125</v>
      </c>
      <c r="P264" s="59">
        <f>+I12625</f>
        <v>16.325999999999997</v>
      </c>
      <c r="Q264" s="48">
        <f t="shared" si="17"/>
        <v>12.736502976190476</v>
      </c>
      <c r="R264" s="48">
        <f t="shared" si="18"/>
        <v>5.1599999999999993</v>
      </c>
      <c r="S264" s="48">
        <f t="shared" si="19"/>
        <v>20.521999999999998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7.5940000000000003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15.045062500000006</v>
      </c>
      <c r="M265" s="59">
        <f>+F12673</f>
        <v>5.6159999999999997</v>
      </c>
      <c r="N265" s="59">
        <f>+G12673</f>
        <v>24.266999999999999</v>
      </c>
      <c r="O265" s="59">
        <f>+H12673</f>
        <v>6.3654784527308461</v>
      </c>
      <c r="P265" s="59">
        <f>+I12673</f>
        <v>18.651</v>
      </c>
      <c r="Q265" s="48">
        <f t="shared" ref="Q265:Q268" si="21">IF(L265="","",(AVERAGE(L259:L265)))</f>
        <v>13.127541666666668</v>
      </c>
      <c r="R265" s="48">
        <f t="shared" ref="R265:R268" si="22">IF(L265="","",(AVERAGE(M259:M265)))</f>
        <v>5.2445714285714287</v>
      </c>
      <c r="S265" s="48">
        <f t="shared" ref="S265:S268" si="23">IF(L265="","",(AVERAGE(N259:N265)))</f>
        <v>21.052285714285713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8.3190000000000008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15.554666666666668</v>
      </c>
      <c r="M266" s="59">
        <f>+F12721</f>
        <v>6.6609999999999996</v>
      </c>
      <c r="N266" s="59">
        <f>+G12721</f>
        <v>21.222999999999999</v>
      </c>
      <c r="O266" s="59">
        <f>+H12721</f>
        <v>3.6478120830036906</v>
      </c>
      <c r="P266" s="59">
        <f>+I12721</f>
        <v>14.561999999999999</v>
      </c>
      <c r="Q266" s="48">
        <f t="shared" si="21"/>
        <v>13.585928571428569</v>
      </c>
      <c r="R266" s="48">
        <f t="shared" si="22"/>
        <v>5.5821428571428573</v>
      </c>
      <c r="S266" s="48">
        <f t="shared" si="23"/>
        <v>21.259857142857147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8.7919999999999998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11.556979166666666</v>
      </c>
      <c r="M267" s="59">
        <f>+F12769</f>
        <v>3.327</v>
      </c>
      <c r="N267" s="59">
        <f>+G12769</f>
        <v>19.745999999999999</v>
      </c>
      <c r="O267" s="59">
        <f>+H12769</f>
        <v>5.8000410654803902</v>
      </c>
      <c r="P267" s="59">
        <f>+I12769</f>
        <v>16.418999999999997</v>
      </c>
      <c r="Q267" s="48">
        <f t="shared" si="21"/>
        <v>13.190443452380951</v>
      </c>
      <c r="R267" s="48">
        <f t="shared" si="22"/>
        <v>4.7978571428571426</v>
      </c>
      <c r="S267" s="48">
        <f t="shared" si="23"/>
        <v>21.256428571428568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9.8539999999999992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12.841208333333336</v>
      </c>
      <c r="M268" s="59">
        <f>+F12817</f>
        <v>2.3959999999999999</v>
      </c>
      <c r="N268" s="59">
        <f>+G12817</f>
        <v>21.533000000000001</v>
      </c>
      <c r="O268" s="59">
        <f>+H12817</f>
        <v>6.9088303162440194</v>
      </c>
      <c r="P268" s="59">
        <f>+I12817</f>
        <v>19.137</v>
      </c>
      <c r="Q268" s="48">
        <f t="shared" si="21"/>
        <v>13.272895833333335</v>
      </c>
      <c r="R268" s="48">
        <f t="shared" si="22"/>
        <v>4.2830000000000004</v>
      </c>
      <c r="S268" s="48">
        <f t="shared" si="23"/>
        <v>21.600142857142853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10.198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16.4558125</v>
      </c>
      <c r="M269" s="59">
        <f>+F12865</f>
        <v>4.1680000000000001</v>
      </c>
      <c r="N269" s="59">
        <f>+G12865</f>
        <v>26.158000000000001</v>
      </c>
      <c r="O269" s="59">
        <f>+H12865</f>
        <v>7.2802895945914834</v>
      </c>
      <c r="P269" s="59">
        <f>+I12865</f>
        <v>21.990000000000002</v>
      </c>
      <c r="Q269" s="48">
        <f t="shared" ref="Q269:Q332" si="24">IF(L269="","",(AVERAGE(L263:L269)))</f>
        <v>13.907767857142858</v>
      </c>
      <c r="R269" s="48">
        <f t="shared" ref="R269:R332" si="25">IF(L269="","",(AVERAGE(M263:M269)))</f>
        <v>4.4107142857142856</v>
      </c>
      <c r="S269" s="48">
        <f t="shared" ref="S269:S332" si="26">IF(L269="","",(AVERAGE(N263:N269)))</f>
        <v>22.305142857142862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9.8539999999999992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16.047374999999999</v>
      </c>
      <c r="M270" s="59">
        <f>+F12913</f>
        <v>5.7190000000000003</v>
      </c>
      <c r="N270" s="59">
        <f>+G12913</f>
        <v>27.824999999999999</v>
      </c>
      <c r="O270" s="59">
        <f>+H12913</f>
        <v>7.5317505936747056</v>
      </c>
      <c r="P270" s="59">
        <f>+I12913</f>
        <v>22.105999999999998</v>
      </c>
      <c r="Q270" s="48">
        <f t="shared" si="24"/>
        <v>14.482687500000003</v>
      </c>
      <c r="R270" s="48">
        <f t="shared" si="25"/>
        <v>4.7788571428571425</v>
      </c>
      <c r="S270" s="48">
        <f t="shared" si="26"/>
        <v>23.234714285714283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9.3859999999999992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8.7669999999999995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16.016833333333327</v>
      </c>
      <c r="M272" s="59">
        <f>+F13009</f>
        <v>6.306</v>
      </c>
      <c r="N272" s="59">
        <f>+G13009</f>
        <v>28.146999999999998</v>
      </c>
      <c r="O272" s="59">
        <f>+H13009</f>
        <v>7.5851945579707882</v>
      </c>
      <c r="P272" s="59">
        <f>+I13009</f>
        <v>21.840999999999998</v>
      </c>
      <c r="Q272" s="48">
        <f t="shared" si="24"/>
        <v>14.745479166666664</v>
      </c>
      <c r="R272" s="48">
        <f t="shared" si="25"/>
        <v>4.7628333333333339</v>
      </c>
      <c r="S272" s="48">
        <f t="shared" si="26"/>
        <v>24.105333333333334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8.1950000000000003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14.046958333333334</v>
      </c>
      <c r="M273" s="59">
        <f>+F13057</f>
        <v>9.0399999999999991</v>
      </c>
      <c r="N273" s="59">
        <f>+G13057</f>
        <v>18.414000000000001</v>
      </c>
      <c r="O273" s="59">
        <f>+H13057</f>
        <v>3.2038099457426958</v>
      </c>
      <c r="P273" s="59">
        <f>+I13057</f>
        <v>9.3740000000000023</v>
      </c>
      <c r="Q273" s="48">
        <f t="shared" si="24"/>
        <v>14.494194444444444</v>
      </c>
      <c r="R273" s="48">
        <f t="shared" si="25"/>
        <v>5.1593333333333335</v>
      </c>
      <c r="S273" s="48">
        <f t="shared" si="26"/>
        <v>23.637166666666662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7.3929999999999998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15.326208333333328</v>
      </c>
      <c r="M274" s="59">
        <f>+F13105</f>
        <v>10.712</v>
      </c>
      <c r="N274" s="59">
        <f>+G13105</f>
        <v>21.39</v>
      </c>
      <c r="O274" s="59">
        <f>+H13105</f>
        <v>3.5279012021092986</v>
      </c>
      <c r="P274" s="59">
        <f>+I13105</f>
        <v>10.678000000000001</v>
      </c>
      <c r="Q274" s="48">
        <f t="shared" si="24"/>
        <v>15.122399305555554</v>
      </c>
      <c r="R274" s="48">
        <f t="shared" si="25"/>
        <v>6.3901666666666666</v>
      </c>
      <c r="S274" s="48">
        <f t="shared" si="26"/>
        <v>23.91116666666667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6.484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16.971687499999998</v>
      </c>
      <c r="M275" s="59">
        <f>+F13153</f>
        <v>13.281000000000001</v>
      </c>
      <c r="N275" s="59">
        <f>+G13153</f>
        <v>23.064</v>
      </c>
      <c r="O275" s="59">
        <f>+H13153</f>
        <v>3.4897622070806054</v>
      </c>
      <c r="P275" s="59">
        <f>+I13153</f>
        <v>9.7829999999999995</v>
      </c>
      <c r="Q275" s="48">
        <f t="shared" si="24"/>
        <v>15.810812499999997</v>
      </c>
      <c r="R275" s="48">
        <f t="shared" si="25"/>
        <v>8.2043333333333326</v>
      </c>
      <c r="S275" s="48">
        <f t="shared" si="26"/>
        <v>24.166333333333331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5.77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15.099666666666666</v>
      </c>
      <c r="M276" s="59">
        <f>+F13201</f>
        <v>6.1280000000000001</v>
      </c>
      <c r="N276" s="59">
        <f>+G13201</f>
        <v>22.465</v>
      </c>
      <c r="O276" s="59">
        <f>+H13201</f>
        <v>4.4251161462498816</v>
      </c>
      <c r="P276" s="59">
        <f>+I13201</f>
        <v>16.337</v>
      </c>
      <c r="Q276" s="48">
        <f t="shared" si="24"/>
        <v>15.584788194444442</v>
      </c>
      <c r="R276" s="48">
        <f t="shared" si="25"/>
        <v>8.5310000000000006</v>
      </c>
      <c r="S276" s="48">
        <f t="shared" si="26"/>
        <v>23.550833333333333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4.7140000000000004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9.9263958333333324</v>
      </c>
      <c r="M277" s="59">
        <f>+F13249</f>
        <v>1.6970000000000001</v>
      </c>
      <c r="N277" s="59">
        <f>+G13249</f>
        <v>18.984999999999999</v>
      </c>
      <c r="O277" s="59">
        <f>+H13249</f>
        <v>5.9017663015643169</v>
      </c>
      <c r="P277" s="59">
        <f>+I13249</f>
        <v>17.288</v>
      </c>
      <c r="Q277" s="48">
        <f t="shared" si="24"/>
        <v>14.564624999999998</v>
      </c>
      <c r="R277" s="48">
        <f t="shared" si="25"/>
        <v>7.8606666666666669</v>
      </c>
      <c r="S277" s="48">
        <f t="shared" si="26"/>
        <v>22.077499999999997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4.1680000000000001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11.189458333333334</v>
      </c>
      <c r="M278" s="59">
        <f>+F13297</f>
        <v>4.1150000000000002</v>
      </c>
      <c r="N278" s="59">
        <f>+G13297</f>
        <v>17.558</v>
      </c>
      <c r="O278" s="59">
        <f>+H13297</f>
        <v>4.0738771326396046</v>
      </c>
      <c r="P278" s="59">
        <f>+I13297</f>
        <v>13.443</v>
      </c>
      <c r="Q278" s="48">
        <f t="shared" si="24"/>
        <v>14.082458333333332</v>
      </c>
      <c r="R278" s="48">
        <f t="shared" si="25"/>
        <v>7.3255714285714291</v>
      </c>
      <c r="S278" s="48">
        <f t="shared" si="26"/>
        <v>21.431857142857137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3.4590000000000001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9.2602083333333329</v>
      </c>
      <c r="M279" s="59">
        <f>+F13345</f>
        <v>3.8540000000000001</v>
      </c>
      <c r="N279" s="59">
        <f>+G13345</f>
        <v>12.896000000000001</v>
      </c>
      <c r="O279" s="59">
        <f>+H13345</f>
        <v>3.3476328185135054</v>
      </c>
      <c r="P279" s="59">
        <f>+I13345</f>
        <v>9.0420000000000016</v>
      </c>
      <c r="Q279" s="48">
        <f t="shared" si="24"/>
        <v>13.11722619047619</v>
      </c>
      <c r="R279" s="48">
        <f t="shared" si="25"/>
        <v>6.9752857142857154</v>
      </c>
      <c r="S279" s="48">
        <f t="shared" si="26"/>
        <v>19.253142857142855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3.0089999999999999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12.940625000000006</v>
      </c>
      <c r="M280" s="59">
        <f>+F13393</f>
        <v>6.8390000000000004</v>
      </c>
      <c r="N280" s="59">
        <f>+G13393</f>
        <v>16.677</v>
      </c>
      <c r="O280" s="59">
        <f>+H13393</f>
        <v>2.0822796184888812</v>
      </c>
      <c r="P280" s="59">
        <f>+I13393</f>
        <v>9.8379999999999992</v>
      </c>
      <c r="Q280" s="48">
        <f t="shared" si="24"/>
        <v>12.959178571428572</v>
      </c>
      <c r="R280" s="48">
        <f t="shared" si="25"/>
        <v>6.6608571428571421</v>
      </c>
      <c r="S280" s="48">
        <f t="shared" si="26"/>
        <v>19.004999999999999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3.0630000000000002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10.358874999999999</v>
      </c>
      <c r="M281" s="59">
        <f>+F13441</f>
        <v>5.6420000000000003</v>
      </c>
      <c r="N281" s="59">
        <f>+G13441</f>
        <v>14.266</v>
      </c>
      <c r="O281" s="59">
        <f>+H13441</f>
        <v>3.123956578995108</v>
      </c>
      <c r="P281" s="59">
        <f>+I13441</f>
        <v>8.6239999999999988</v>
      </c>
      <c r="Q281" s="48">
        <f t="shared" si="24"/>
        <v>12.249559523809523</v>
      </c>
      <c r="R281" s="48">
        <f t="shared" si="25"/>
        <v>5.9365714285714279</v>
      </c>
      <c r="S281" s="48">
        <f t="shared" si="26"/>
        <v>17.987285714285715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2.69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14.183124999999995</v>
      </c>
      <c r="M282" s="59">
        <f>+F13489</f>
        <v>11.832000000000001</v>
      </c>
      <c r="N282" s="59">
        <f>+G13489</f>
        <v>17.867000000000001</v>
      </c>
      <c r="O282" s="59">
        <f>+H13489</f>
        <v>2.1884387383937041</v>
      </c>
      <c r="P282" s="59">
        <f>+I13489</f>
        <v>6.0350000000000001</v>
      </c>
      <c r="Q282" s="48">
        <f t="shared" si="24"/>
        <v>11.851193452380951</v>
      </c>
      <c r="R282" s="48">
        <f t="shared" si="25"/>
        <v>5.7295714285714281</v>
      </c>
      <c r="S282" s="48">
        <f t="shared" si="26"/>
        <v>17.244857142857143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2.2360000000000002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13.075666666666665</v>
      </c>
      <c r="M283" s="59">
        <f>+F13537</f>
        <v>6.6109999999999998</v>
      </c>
      <c r="N283" s="59">
        <f>+G13537</f>
        <v>17.605</v>
      </c>
      <c r="O283" s="59">
        <f>+H13537</f>
        <v>3.3093662717456027</v>
      </c>
      <c r="P283" s="59">
        <f>+I13537</f>
        <v>10.994</v>
      </c>
      <c r="Q283" s="48">
        <f t="shared" si="24"/>
        <v>11.562050595238093</v>
      </c>
      <c r="R283" s="48">
        <f t="shared" si="25"/>
        <v>5.798571428571428</v>
      </c>
      <c r="S283" s="48">
        <f t="shared" si="26"/>
        <v>16.55057142857143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1.4530000000000001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9.8293958333333347</v>
      </c>
      <c r="M284" s="59">
        <f>+F13585</f>
        <v>3.5379999999999998</v>
      </c>
      <c r="N284" s="59">
        <f>+G13585</f>
        <v>17.724</v>
      </c>
      <c r="O284" s="59">
        <f>+H13585</f>
        <v>4.7577151352374365</v>
      </c>
      <c r="P284" s="59">
        <f>+I13585</f>
        <v>14.186</v>
      </c>
      <c r="Q284" s="48">
        <f t="shared" si="24"/>
        <v>11.548193452380954</v>
      </c>
      <c r="R284" s="48">
        <f t="shared" si="25"/>
        <v>6.0615714285714271</v>
      </c>
      <c r="S284" s="48">
        <f t="shared" si="26"/>
        <v>16.370428571428572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0.98899999999999999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10.095395833333335</v>
      </c>
      <c r="M285" s="59">
        <f>+F13633</f>
        <v>0.96199999999999997</v>
      </c>
      <c r="N285" s="59">
        <f>+G13633</f>
        <v>20.055</v>
      </c>
      <c r="O285" s="59">
        <f>+H13633</f>
        <v>6.4417541411055348</v>
      </c>
      <c r="P285" s="59">
        <f>+I13633</f>
        <v>19.093</v>
      </c>
      <c r="Q285" s="48">
        <f t="shared" si="24"/>
        <v>11.391898809523809</v>
      </c>
      <c r="R285" s="48">
        <f t="shared" si="25"/>
        <v>5.6111428571428572</v>
      </c>
      <c r="S285" s="48">
        <f t="shared" si="26"/>
        <v>16.727142857142859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1.071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10.359916666666667</v>
      </c>
      <c r="M286" s="59">
        <f>+F13681</f>
        <v>1.48</v>
      </c>
      <c r="N286" s="59">
        <f>+G13681</f>
        <v>21.652000000000001</v>
      </c>
      <c r="O286" s="59">
        <f>+H13681</f>
        <v>6.8622790762666712</v>
      </c>
      <c r="P286" s="59">
        <f>+I13681</f>
        <v>20.172000000000001</v>
      </c>
      <c r="Q286" s="48">
        <f t="shared" si="24"/>
        <v>11.548999999999998</v>
      </c>
      <c r="R286" s="48">
        <f t="shared" si="25"/>
        <v>5.2720000000000002</v>
      </c>
      <c r="S286" s="48">
        <f t="shared" si="26"/>
        <v>17.978000000000002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1.5069999999999999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13.72522916666666</v>
      </c>
      <c r="M287" s="59">
        <f>+F13729</f>
        <v>6.1790000000000003</v>
      </c>
      <c r="N287" s="59">
        <f>+G13729</f>
        <v>21.27</v>
      </c>
      <c r="O287" s="59">
        <f>+H13729</f>
        <v>4.3976767282213833</v>
      </c>
      <c r="P287" s="59">
        <f>+I13729</f>
        <v>15.090999999999999</v>
      </c>
      <c r="Q287" s="48">
        <f t="shared" si="24"/>
        <v>11.661086309523808</v>
      </c>
      <c r="R287" s="48">
        <f t="shared" si="25"/>
        <v>5.1777142857142859</v>
      </c>
      <c r="S287" s="48">
        <f t="shared" si="26"/>
        <v>18.634142857142855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1.3440000000000001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14.256770833333333</v>
      </c>
      <c r="M288" s="59">
        <f>+F13777</f>
        <v>4.6879999999999997</v>
      </c>
      <c r="N288" s="59">
        <f>+G13777</f>
        <v>22.753</v>
      </c>
      <c r="O288" s="59">
        <f>+H13777</f>
        <v>5.3300310295675235</v>
      </c>
      <c r="P288" s="59">
        <f>+I13777</f>
        <v>18.065000000000001</v>
      </c>
      <c r="Q288" s="48">
        <f t="shared" si="24"/>
        <v>12.217928571428571</v>
      </c>
      <c r="R288" s="48">
        <f t="shared" si="25"/>
        <v>5.0414285714285727</v>
      </c>
      <c r="S288" s="48">
        <f t="shared" si="26"/>
        <v>19.846571428571426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1.48</v>
      </c>
      <c r="E289" s="48">
        <f>+IF(D289="","",AVERAGE(D242:D289))</f>
        <v>5.1546874999999996</v>
      </c>
      <c r="F289" s="48">
        <f>+IF(D289="","",MIN(D242:D289))</f>
        <v>0.98899999999999999</v>
      </c>
      <c r="G289" s="48">
        <f>+IF(D289="","",MAX(D242:D289))</f>
        <v>10.198</v>
      </c>
      <c r="H289" s="48">
        <f>STDEV(D242:D289)</f>
        <v>2.6800518108381031</v>
      </c>
      <c r="I289" s="48">
        <f>+IF(F289="","",(G289-F289))</f>
        <v>9.2089999999999996</v>
      </c>
      <c r="J289" s="60">
        <f t="shared" si="20"/>
        <v>288</v>
      </c>
      <c r="K289" s="67">
        <f>+A13825</f>
        <v>43388</v>
      </c>
      <c r="L289" s="59">
        <f>+E13825</f>
        <v>9.3864791666666676</v>
      </c>
      <c r="M289" s="59">
        <f>+F13825</f>
        <v>-0.64800000000000002</v>
      </c>
      <c r="N289" s="59">
        <f>+G13825</f>
        <v>22.274000000000001</v>
      </c>
      <c r="O289" s="59">
        <f>+H13825</f>
        <v>7.9782591285919651</v>
      </c>
      <c r="P289" s="59">
        <f>+I13825</f>
        <v>22.922000000000001</v>
      </c>
      <c r="Q289" s="48">
        <f t="shared" si="24"/>
        <v>11.532693452380951</v>
      </c>
      <c r="R289" s="48">
        <f t="shared" si="25"/>
        <v>3.2585714285714285</v>
      </c>
      <c r="S289" s="48">
        <f t="shared" si="26"/>
        <v>20.476142857142857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1.859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10.263916666666667</v>
      </c>
      <c r="M290" s="59">
        <f>+F13873</f>
        <v>-0.64800000000000002</v>
      </c>
      <c r="N290" s="59">
        <f>+G13873</f>
        <v>24.581</v>
      </c>
      <c r="O290" s="59">
        <f>+H13873</f>
        <v>8.5983713124608876</v>
      </c>
      <c r="P290" s="59">
        <f>+I13873</f>
        <v>25.228999999999999</v>
      </c>
      <c r="Q290" s="48">
        <f t="shared" si="24"/>
        <v>11.13101488095238</v>
      </c>
      <c r="R290" s="48">
        <f t="shared" si="25"/>
        <v>2.221571428571429</v>
      </c>
      <c r="S290" s="48">
        <f t="shared" si="26"/>
        <v>21.472714285714286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1.994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10.992354166666667</v>
      </c>
      <c r="M291" s="59">
        <f>+F13921</f>
        <v>1.262</v>
      </c>
      <c r="N291" s="59">
        <f>+G13921</f>
        <v>24.170999999999999</v>
      </c>
      <c r="O291" s="59">
        <f>+H13921</f>
        <v>7.8126343923476167</v>
      </c>
      <c r="P291" s="59">
        <f>+I13921</f>
        <v>22.908999999999999</v>
      </c>
      <c r="Q291" s="48">
        <f t="shared" si="24"/>
        <v>11.297151785714286</v>
      </c>
      <c r="R291" s="48">
        <f t="shared" si="25"/>
        <v>1.8964285714285718</v>
      </c>
      <c r="S291" s="48">
        <f t="shared" si="26"/>
        <v>22.393714285714285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1.913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9.8017083333333321</v>
      </c>
      <c r="M292" s="59">
        <f>+F13969</f>
        <v>-0.06</v>
      </c>
      <c r="N292" s="59">
        <f>+G13969</f>
        <v>22.657</v>
      </c>
      <c r="O292" s="59">
        <f>+H13969</f>
        <v>7.8553345499630982</v>
      </c>
      <c r="P292" s="59">
        <f>+I13969</f>
        <v>22.716999999999999</v>
      </c>
      <c r="Q292" s="48">
        <f t="shared" si="24"/>
        <v>11.255196428571429</v>
      </c>
      <c r="R292" s="48">
        <f t="shared" si="25"/>
        <v>1.7504285714285717</v>
      </c>
      <c r="S292" s="48">
        <f t="shared" si="26"/>
        <v>22.765428571428572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1.8049999999999999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9.5383958333333343</v>
      </c>
      <c r="M293" s="59">
        <f>+F14017</f>
        <v>0.439</v>
      </c>
      <c r="N293" s="59">
        <f>+G14017</f>
        <v>21.675999999999998</v>
      </c>
      <c r="O293" s="59">
        <f>+H14017</f>
        <v>7.3833633768680125</v>
      </c>
      <c r="P293" s="59">
        <f>+I14017</f>
        <v>21.236999999999998</v>
      </c>
      <c r="Q293" s="48">
        <f t="shared" si="24"/>
        <v>11.137836309523809</v>
      </c>
      <c r="R293" s="48">
        <f t="shared" si="25"/>
        <v>1.6017142857142859</v>
      </c>
      <c r="S293" s="48">
        <f t="shared" si="26"/>
        <v>22.768857142857144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1.7509999999999999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9.9910416666666642</v>
      </c>
      <c r="M294" s="59">
        <f>+F14065</f>
        <v>1.48</v>
      </c>
      <c r="N294" s="59">
        <f>+G14065</f>
        <v>20.673999999999999</v>
      </c>
      <c r="O294" s="59">
        <f>+H14065</f>
        <v>6.6710513476762747</v>
      </c>
      <c r="P294" s="59">
        <f>+I14065</f>
        <v>19.193999999999999</v>
      </c>
      <c r="Q294" s="48">
        <f t="shared" si="24"/>
        <v>10.604380952380952</v>
      </c>
      <c r="R294" s="48">
        <f t="shared" si="25"/>
        <v>0.93042857142857138</v>
      </c>
      <c r="S294" s="48">
        <f t="shared" si="26"/>
        <v>22.683714285714284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1.859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9.234708333333332</v>
      </c>
      <c r="M295" s="59">
        <f>+F14113</f>
        <v>0.74199999999999999</v>
      </c>
      <c r="N295" s="59">
        <f>+G14113</f>
        <v>20.507000000000001</v>
      </c>
      <c r="O295" s="59">
        <f>+H14113</f>
        <v>6.7352102399962526</v>
      </c>
      <c r="P295" s="59">
        <f>+I14113</f>
        <v>19.765000000000001</v>
      </c>
      <c r="Q295" s="48">
        <f t="shared" si="24"/>
        <v>9.886943452380951</v>
      </c>
      <c r="R295" s="48">
        <f t="shared" si="25"/>
        <v>0.36671428571428571</v>
      </c>
      <c r="S295" s="48">
        <f t="shared" si="26"/>
        <v>22.362857142857145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1.913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8.6989583333333318</v>
      </c>
      <c r="M296" s="59">
        <f>+F14161</f>
        <v>1.4530000000000001</v>
      </c>
      <c r="N296" s="59">
        <f>+G14161</f>
        <v>19.318000000000001</v>
      </c>
      <c r="O296" s="59">
        <f>+H14161</f>
        <v>6.082062297071694</v>
      </c>
      <c r="P296" s="59">
        <f>+I14161</f>
        <v>17.865000000000002</v>
      </c>
      <c r="Q296" s="48">
        <f t="shared" si="24"/>
        <v>9.7887261904761882</v>
      </c>
      <c r="R296" s="48">
        <f t="shared" si="25"/>
        <v>0.66685714285714293</v>
      </c>
      <c r="S296" s="48">
        <f t="shared" si="26"/>
        <v>21.940571428571428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2.1280000000000001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8.6998124999999984</v>
      </c>
      <c r="M297" s="59">
        <f>+F14209</f>
        <v>1.643</v>
      </c>
      <c r="N297" s="59">
        <f>+G14209</f>
        <v>14.553000000000001</v>
      </c>
      <c r="O297" s="59">
        <f>+H14209</f>
        <v>4.8631207109429395</v>
      </c>
      <c r="P297" s="59">
        <f>+I14209</f>
        <v>12.91</v>
      </c>
      <c r="Q297" s="48">
        <f t="shared" si="24"/>
        <v>9.5652827380952363</v>
      </c>
      <c r="R297" s="48">
        <f t="shared" si="25"/>
        <v>0.99414285714285711</v>
      </c>
      <c r="S297" s="48">
        <f t="shared" si="26"/>
        <v>20.508000000000003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2.77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10.853687499999999</v>
      </c>
      <c r="M298" s="59">
        <f>+F14257</f>
        <v>5.9749999999999996</v>
      </c>
      <c r="N298" s="59">
        <f>+G14257</f>
        <v>16.748999999999999</v>
      </c>
      <c r="O298" s="59">
        <f>+H14257</f>
        <v>3.0002852925073902</v>
      </c>
      <c r="P298" s="59">
        <f>+I14257</f>
        <v>10.773999999999999</v>
      </c>
      <c r="Q298" s="48">
        <f t="shared" si="24"/>
        <v>9.5454732142857122</v>
      </c>
      <c r="R298" s="48">
        <f t="shared" si="25"/>
        <v>1.6674285714285715</v>
      </c>
      <c r="S298" s="48">
        <f t="shared" si="26"/>
        <v>19.447714285714287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2.903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11.360374999999999</v>
      </c>
      <c r="M299" s="59">
        <f>+F14305</f>
        <v>5.1539999999999999</v>
      </c>
      <c r="N299" s="59">
        <f>+G14305</f>
        <v>15.676</v>
      </c>
      <c r="O299" s="59">
        <f>+H14305</f>
        <v>3.3200496703859348</v>
      </c>
      <c r="P299" s="59">
        <f>+I14305</f>
        <v>10.522</v>
      </c>
      <c r="Q299" s="48">
        <f t="shared" si="24"/>
        <v>9.7681398809523792</v>
      </c>
      <c r="R299" s="48">
        <f t="shared" si="25"/>
        <v>2.4122857142857144</v>
      </c>
      <c r="S299" s="48">
        <f t="shared" si="26"/>
        <v>18.450428571428571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2.956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15.271916666666664</v>
      </c>
      <c r="M300" s="59">
        <f>+F14353</f>
        <v>12.122</v>
      </c>
      <c r="N300" s="59">
        <f>+G14353</f>
        <v>17.652999999999999</v>
      </c>
      <c r="O300" s="59">
        <f>+H14353</f>
        <v>1.4472146811490454</v>
      </c>
      <c r="P300" s="59">
        <f>+I14353</f>
        <v>5.5309999999999988</v>
      </c>
      <c r="Q300" s="48">
        <f t="shared" si="24"/>
        <v>10.587214285714284</v>
      </c>
      <c r="R300" s="48">
        <f t="shared" si="25"/>
        <v>4.0812857142857144</v>
      </c>
      <c r="S300" s="48">
        <f t="shared" si="26"/>
        <v>17.875714285714285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2.85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14.775500000000003</v>
      </c>
      <c r="M301" s="59">
        <f>+F14401</f>
        <v>9.1389999999999993</v>
      </c>
      <c r="N301" s="59">
        <f>+G14401</f>
        <v>19.222000000000001</v>
      </c>
      <c r="O301" s="59">
        <f>+H14401</f>
        <v>3.1262966739605758</v>
      </c>
      <c r="P301" s="59">
        <f>+I14401</f>
        <v>10.083000000000002</v>
      </c>
      <c r="Q301" s="48">
        <f t="shared" si="24"/>
        <v>11.270708333333333</v>
      </c>
      <c r="R301" s="48">
        <f t="shared" si="25"/>
        <v>5.1754285714285704</v>
      </c>
      <c r="S301" s="48">
        <f t="shared" si="26"/>
        <v>17.668285714285712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2.8769999999999998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12.245583333333336</v>
      </c>
      <c r="M302" s="59">
        <f>+F14449</f>
        <v>8.6929999999999996</v>
      </c>
      <c r="N302" s="59">
        <f>+G14449</f>
        <v>16.701000000000001</v>
      </c>
      <c r="O302" s="59">
        <f>+H14449</f>
        <v>2.2732169054647415</v>
      </c>
      <c r="P302" s="59">
        <f>+I14449</f>
        <v>8.0080000000000009</v>
      </c>
      <c r="Q302" s="48">
        <f t="shared" si="24"/>
        <v>11.700833333333334</v>
      </c>
      <c r="R302" s="48">
        <f t="shared" si="25"/>
        <v>6.3112857142857148</v>
      </c>
      <c r="S302" s="48">
        <f t="shared" si="26"/>
        <v>17.124571428571432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3.036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9.6248958333333352</v>
      </c>
      <c r="M303" s="59">
        <f>+F14497</f>
        <v>3.617</v>
      </c>
      <c r="N303" s="59">
        <f>+G14497</f>
        <v>14.433</v>
      </c>
      <c r="O303" s="59">
        <f>+H14497</f>
        <v>3.065616193931143</v>
      </c>
      <c r="P303" s="59">
        <f>+I14497</f>
        <v>10.815999999999999</v>
      </c>
      <c r="Q303" s="48">
        <f t="shared" si="24"/>
        <v>11.833110119047619</v>
      </c>
      <c r="R303" s="48">
        <f t="shared" si="25"/>
        <v>6.6204285714285707</v>
      </c>
      <c r="S303" s="48">
        <f t="shared" si="26"/>
        <v>16.426714285714286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3.036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7.4853958333333326</v>
      </c>
      <c r="M304" s="59">
        <f>+F14545</f>
        <v>2.5840000000000001</v>
      </c>
      <c r="N304" s="59">
        <f>+G14545</f>
        <v>12.268000000000001</v>
      </c>
      <c r="O304" s="59">
        <f>+H14545</f>
        <v>3.446544126288011</v>
      </c>
      <c r="P304" s="59">
        <f>+I14545</f>
        <v>9.6840000000000011</v>
      </c>
      <c r="Q304" s="48">
        <f t="shared" si="24"/>
        <v>11.659622023809522</v>
      </c>
      <c r="R304" s="48">
        <f t="shared" si="25"/>
        <v>6.7548571428571424</v>
      </c>
      <c r="S304" s="48">
        <f t="shared" si="26"/>
        <v>16.100285714285715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3.089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12.088687499999997</v>
      </c>
      <c r="M305" s="59">
        <f>+F14593</f>
        <v>9.5830000000000002</v>
      </c>
      <c r="N305" s="59">
        <f>+G14593</f>
        <v>14.074</v>
      </c>
      <c r="O305" s="59">
        <f>+H14593</f>
        <v>1.769946184495649</v>
      </c>
      <c r="P305" s="59">
        <f>+I14593</f>
        <v>4.4909999999999997</v>
      </c>
      <c r="Q305" s="48">
        <f t="shared" si="24"/>
        <v>11.836050595238094</v>
      </c>
      <c r="R305" s="48">
        <f t="shared" si="25"/>
        <v>7.2702857142857136</v>
      </c>
      <c r="S305" s="48">
        <f t="shared" si="26"/>
        <v>15.718142857142857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3.1949999999999998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15.282416666666661</v>
      </c>
      <c r="M306" s="59">
        <f>+F14641</f>
        <v>12.727</v>
      </c>
      <c r="N306" s="59">
        <f>+G14641</f>
        <v>19.222000000000001</v>
      </c>
      <c r="O306" s="59">
        <f>+H14641</f>
        <v>1.9463533041041963</v>
      </c>
      <c r="P306" s="59">
        <f>+I14641</f>
        <v>6.495000000000001</v>
      </c>
      <c r="Q306" s="48">
        <f t="shared" si="24"/>
        <v>12.396342261904762</v>
      </c>
      <c r="R306" s="48">
        <f t="shared" si="25"/>
        <v>8.3521428571428569</v>
      </c>
      <c r="S306" s="48">
        <f t="shared" si="26"/>
        <v>16.224714285714288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3.3540000000000001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13.640875000000001</v>
      </c>
      <c r="M307" s="59">
        <f>+F14689</f>
        <v>8.1950000000000003</v>
      </c>
      <c r="N307" s="59">
        <f>+G14689</f>
        <v>18.366</v>
      </c>
      <c r="O307" s="59">
        <f>+H14689</f>
        <v>2.9830263557940015</v>
      </c>
      <c r="P307" s="59">
        <f>+I14689</f>
        <v>10.170999999999999</v>
      </c>
      <c r="Q307" s="48">
        <f t="shared" si="24"/>
        <v>12.163336309523809</v>
      </c>
      <c r="R307" s="48">
        <f t="shared" si="25"/>
        <v>7.7911428571428578</v>
      </c>
      <c r="S307" s="48">
        <f t="shared" si="26"/>
        <v>16.32657142857143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3.722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9.9819791666666688</v>
      </c>
      <c r="M308" s="59">
        <f>+F14737</f>
        <v>4.9470000000000001</v>
      </c>
      <c r="N308" s="59">
        <f>+G14737</f>
        <v>14.768000000000001</v>
      </c>
      <c r="O308" s="59">
        <f>+H14737</f>
        <v>3.1580044836424177</v>
      </c>
      <c r="P308" s="59">
        <f>+I14737</f>
        <v>9.8210000000000015</v>
      </c>
      <c r="Q308" s="48">
        <f t="shared" si="24"/>
        <v>11.478547619047617</v>
      </c>
      <c r="R308" s="48">
        <f t="shared" si="25"/>
        <v>7.1922857142857142</v>
      </c>
      <c r="S308" s="48">
        <f t="shared" si="26"/>
        <v>15.690285714285716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4.3760000000000003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12.195166666666667</v>
      </c>
      <c r="M309" s="59">
        <f>+F14785</f>
        <v>6.2549999999999999</v>
      </c>
      <c r="N309" s="59">
        <f>+G14785</f>
        <v>17.986000000000001</v>
      </c>
      <c r="O309" s="59">
        <f>+H14785</f>
        <v>3.1652939249310887</v>
      </c>
      <c r="P309" s="59">
        <f>+I14785</f>
        <v>11.731000000000002</v>
      </c>
      <c r="Q309" s="48">
        <f t="shared" si="24"/>
        <v>11.471345238095239</v>
      </c>
      <c r="R309" s="48">
        <f t="shared" si="25"/>
        <v>6.8440000000000012</v>
      </c>
      <c r="S309" s="48">
        <f t="shared" si="26"/>
        <v>15.873857142857144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5.3339999999999996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8.6539583333333319</v>
      </c>
      <c r="M310" s="59">
        <f>+F14833</f>
        <v>4.9210000000000003</v>
      </c>
      <c r="N310" s="59">
        <f>+G14833</f>
        <v>14.673</v>
      </c>
      <c r="O310" s="59">
        <f>+H14833</f>
        <v>3.2339957957204652</v>
      </c>
      <c r="P310" s="59">
        <f>+I14833</f>
        <v>9.7519999999999989</v>
      </c>
      <c r="Q310" s="48">
        <f t="shared" si="24"/>
        <v>11.332639880952382</v>
      </c>
      <c r="R310" s="48">
        <f t="shared" si="25"/>
        <v>7.0302857142857151</v>
      </c>
      <c r="S310" s="48">
        <f t="shared" si="26"/>
        <v>15.90814285714286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6.3570000000000002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7.444020833333334</v>
      </c>
      <c r="M311" s="59">
        <f>+F14881</f>
        <v>1.859</v>
      </c>
      <c r="N311" s="59">
        <f>+G14881</f>
        <v>13.449</v>
      </c>
      <c r="O311" s="59">
        <f>+H14881</f>
        <v>3.4162444820678255</v>
      </c>
      <c r="P311" s="59">
        <f>+I14881</f>
        <v>11.59</v>
      </c>
      <c r="Q311" s="48">
        <f t="shared" si="24"/>
        <v>11.326729166666667</v>
      </c>
      <c r="R311" s="48">
        <f t="shared" si="25"/>
        <v>6.9267142857142874</v>
      </c>
      <c r="S311" s="48">
        <f t="shared" si="26"/>
        <v>16.076857142857143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6.7880000000000003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4.3832500000000012</v>
      </c>
      <c r="M312" s="59">
        <f>+F14929</f>
        <v>0.30099999999999999</v>
      </c>
      <c r="N312" s="59">
        <f>+G14929</f>
        <v>10.956</v>
      </c>
      <c r="O312" s="59">
        <f>+H14929</f>
        <v>3.229878638784526</v>
      </c>
      <c r="P312" s="59">
        <f>+I14929</f>
        <v>10.654999999999999</v>
      </c>
      <c r="Q312" s="48">
        <f t="shared" si="24"/>
        <v>10.225952380952382</v>
      </c>
      <c r="R312" s="48">
        <f t="shared" si="25"/>
        <v>5.6007142857142869</v>
      </c>
      <c r="S312" s="48">
        <f t="shared" si="26"/>
        <v>15.631428571428572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7.3929999999999998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4.6307499999999999</v>
      </c>
      <c r="M313" s="59">
        <f>+F14977</f>
        <v>-1.327</v>
      </c>
      <c r="N313" s="59">
        <f>+G14977</f>
        <v>9.8539999999999992</v>
      </c>
      <c r="O313" s="59">
        <f>+H14977</f>
        <v>3.0894264874368815</v>
      </c>
      <c r="P313" s="59">
        <f>+I14977</f>
        <v>11.180999999999999</v>
      </c>
      <c r="Q313" s="48">
        <f t="shared" si="24"/>
        <v>8.7042857142857155</v>
      </c>
      <c r="R313" s="48">
        <f t="shared" si="25"/>
        <v>3.5929999999999995</v>
      </c>
      <c r="S313" s="48">
        <f t="shared" si="26"/>
        <v>14.293142857142858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7.67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1.8485833333333332</v>
      </c>
      <c r="M314" s="59">
        <f>+F15025</f>
        <v>-3.8069999999999999</v>
      </c>
      <c r="N314" s="59">
        <f>+G15025</f>
        <v>8.8659999999999997</v>
      </c>
      <c r="O314" s="59">
        <f>+H15025</f>
        <v>4.4095524732317672</v>
      </c>
      <c r="P314" s="59">
        <f>+I15025</f>
        <v>12.673</v>
      </c>
      <c r="Q314" s="48">
        <f t="shared" si="24"/>
        <v>7.0196726190476193</v>
      </c>
      <c r="R314" s="48">
        <f t="shared" si="25"/>
        <v>1.8784285714285709</v>
      </c>
      <c r="S314" s="48">
        <f t="shared" si="26"/>
        <v>12.936000000000002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7.8949999999999996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3.0308333333333324</v>
      </c>
      <c r="M315" s="59">
        <f>+F15073</f>
        <v>-1.958</v>
      </c>
      <c r="N315" s="59">
        <f>+G15073</f>
        <v>10.271000000000001</v>
      </c>
      <c r="O315" s="59">
        <f>+H15073</f>
        <v>4.1075090568959531</v>
      </c>
      <c r="P315" s="59">
        <f>+I15073</f>
        <v>12.229000000000001</v>
      </c>
      <c r="Q315" s="48">
        <f t="shared" si="24"/>
        <v>6.0266517857142858</v>
      </c>
      <c r="R315" s="48">
        <f t="shared" si="25"/>
        <v>0.89200000000000002</v>
      </c>
      <c r="S315" s="48">
        <f t="shared" si="26"/>
        <v>12.293571428571427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8.1950000000000003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2.4711666666666674</v>
      </c>
      <c r="M316" s="59">
        <f>+F15121</f>
        <v>-4.4390000000000001</v>
      </c>
      <c r="N316" s="59">
        <f>+G15121</f>
        <v>12.847</v>
      </c>
      <c r="O316" s="59">
        <f>+H15121</f>
        <v>5.9672140380487892</v>
      </c>
      <c r="P316" s="59">
        <f>+I15121</f>
        <v>17.286000000000001</v>
      </c>
      <c r="Q316" s="48">
        <f t="shared" si="24"/>
        <v>4.6375089285714282</v>
      </c>
      <c r="R316" s="48">
        <f t="shared" si="25"/>
        <v>-0.63571428571428557</v>
      </c>
      <c r="S316" s="48">
        <f t="shared" si="26"/>
        <v>11.559428571428571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8.3689999999999998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2.9820625000000009</v>
      </c>
      <c r="M317" s="59">
        <f>+F15169</f>
        <v>-3.5680000000000001</v>
      </c>
      <c r="N317" s="59">
        <f>+G15169</f>
        <v>13.016</v>
      </c>
      <c r="O317" s="59">
        <f>+H15169</f>
        <v>5.6962538320737508</v>
      </c>
      <c r="P317" s="59">
        <f>+I15169</f>
        <v>16.584</v>
      </c>
      <c r="Q317" s="48">
        <f t="shared" si="24"/>
        <v>3.8272380952380964</v>
      </c>
      <c r="R317" s="48">
        <f t="shared" si="25"/>
        <v>-1.8484285714285711</v>
      </c>
      <c r="S317" s="48">
        <f t="shared" si="26"/>
        <v>11.322714285714286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8.6180000000000003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2.061854166666667</v>
      </c>
      <c r="M318" s="59">
        <f>+F15217</f>
        <v>-2.4790000000000001</v>
      </c>
      <c r="N318" s="59">
        <f>+G15217</f>
        <v>9.657</v>
      </c>
      <c r="O318" s="59">
        <f>+H15217</f>
        <v>4.2331311482997629</v>
      </c>
      <c r="P318" s="59">
        <f>+I15217</f>
        <v>12.135999999999999</v>
      </c>
      <c r="Q318" s="48">
        <f t="shared" si="24"/>
        <v>3.0583571428571434</v>
      </c>
      <c r="R318" s="48">
        <f t="shared" si="25"/>
        <v>-2.4681428571428574</v>
      </c>
      <c r="S318" s="48">
        <f t="shared" si="26"/>
        <v>10.781000000000001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8.7919999999999998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6.7972499999999991</v>
      </c>
      <c r="M319" s="59">
        <f>+F15265</f>
        <v>-2.2469999999999999</v>
      </c>
      <c r="N319" s="59">
        <f>+G15265</f>
        <v>12.582000000000001</v>
      </c>
      <c r="O319" s="59">
        <f>+H15265</f>
        <v>4.7657793428442385</v>
      </c>
      <c r="P319" s="59">
        <f>+I15265</f>
        <v>14.829000000000001</v>
      </c>
      <c r="Q319" s="48">
        <f t="shared" si="24"/>
        <v>3.4032142857142853</v>
      </c>
      <c r="R319" s="48">
        <f t="shared" si="25"/>
        <v>-2.8321428571428569</v>
      </c>
      <c r="S319" s="48">
        <f t="shared" si="26"/>
        <v>11.013285714285713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8.9160000000000004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7.3738541666666677</v>
      </c>
      <c r="M320" s="59">
        <f>+F15313</f>
        <v>0.93400000000000005</v>
      </c>
      <c r="N320" s="59">
        <f>+G15313</f>
        <v>11.734</v>
      </c>
      <c r="O320" s="59">
        <f>+H15313</f>
        <v>3.0140268390959597</v>
      </c>
      <c r="P320" s="59">
        <f>+I15313</f>
        <v>10.8</v>
      </c>
      <c r="Q320" s="48">
        <f t="shared" si="24"/>
        <v>3.7950863095238097</v>
      </c>
      <c r="R320" s="48">
        <f t="shared" si="25"/>
        <v>-2.5091428571428573</v>
      </c>
      <c r="S320" s="48">
        <f t="shared" si="26"/>
        <v>11.281857142857143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8.7669999999999995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6.0830416666666673</v>
      </c>
      <c r="M321" s="59">
        <f>+F15361</f>
        <v>1.153</v>
      </c>
      <c r="N321" s="59">
        <f>+G15361</f>
        <v>10.417999999999999</v>
      </c>
      <c r="O321" s="59">
        <f>+H15361</f>
        <v>2.7928523889228467</v>
      </c>
      <c r="P321" s="59">
        <f>+I15361</f>
        <v>9.2649999999999988</v>
      </c>
      <c r="Q321" s="48">
        <f t="shared" si="24"/>
        <v>4.4000089285714283</v>
      </c>
      <c r="R321" s="48">
        <f t="shared" si="25"/>
        <v>-1.8005714285714285</v>
      </c>
      <c r="S321" s="48">
        <f t="shared" si="26"/>
        <v>11.50357142857143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8.6430000000000007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7.3791458333333351</v>
      </c>
      <c r="M322" s="59">
        <f>+F15409</f>
        <v>-0.62</v>
      </c>
      <c r="N322" s="59">
        <f>+G15409</f>
        <v>15.557</v>
      </c>
      <c r="O322" s="59">
        <f>+H15409</f>
        <v>5.447743975728728</v>
      </c>
      <c r="P322" s="59">
        <f>+I15409</f>
        <v>16.177</v>
      </c>
      <c r="Q322" s="48">
        <f t="shared" si="24"/>
        <v>5.0211964285714288</v>
      </c>
      <c r="R322" s="48">
        <f t="shared" si="25"/>
        <v>-1.6094285714285714</v>
      </c>
      <c r="S322" s="48">
        <f t="shared" si="26"/>
        <v>12.258714285714285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8.5190000000000001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2.9458125000000002</v>
      </c>
      <c r="M323" s="59">
        <f>+F15457</f>
        <v>-2.6829999999999998</v>
      </c>
      <c r="N323" s="59">
        <f>+G15457</f>
        <v>11.856</v>
      </c>
      <c r="O323" s="59">
        <f>+H15457</f>
        <v>5.1438312762121496</v>
      </c>
      <c r="P323" s="59">
        <f>+I15457</f>
        <v>14.539</v>
      </c>
      <c r="Q323" s="48">
        <f t="shared" si="24"/>
        <v>5.0890029761904767</v>
      </c>
      <c r="R323" s="48">
        <f t="shared" si="25"/>
        <v>-1.3585714285714288</v>
      </c>
      <c r="S323" s="48">
        <f t="shared" si="26"/>
        <v>12.117142857142856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8.1449999999999996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1.4346249999999996</v>
      </c>
      <c r="M324" s="59">
        <f>+F15505</f>
        <v>-4.6210000000000004</v>
      </c>
      <c r="N324" s="59">
        <f>+G15505</f>
        <v>10.345000000000001</v>
      </c>
      <c r="O324" s="59">
        <f>+H15505</f>
        <v>4.950490354500249</v>
      </c>
      <c r="P324" s="59">
        <f>+I15505</f>
        <v>14.966000000000001</v>
      </c>
      <c r="Q324" s="48">
        <f t="shared" si="24"/>
        <v>4.8679404761904763</v>
      </c>
      <c r="R324" s="48">
        <f t="shared" si="25"/>
        <v>-1.5090000000000001</v>
      </c>
      <c r="S324" s="48">
        <f t="shared" si="26"/>
        <v>11.735571428571429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7.82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0.68516666666666637</v>
      </c>
      <c r="M325" s="59">
        <f>+F15553</f>
        <v>-4.7119999999999997</v>
      </c>
      <c r="N325" s="59">
        <f>+G15553</f>
        <v>7.97</v>
      </c>
      <c r="O325" s="59">
        <f>+H15553</f>
        <v>4.2622838166097452</v>
      </c>
      <c r="P325" s="59">
        <f>+I15553</f>
        <v>12.681999999999999</v>
      </c>
      <c r="Q325" s="48">
        <f t="shared" si="24"/>
        <v>4.6712708333333328</v>
      </c>
      <c r="R325" s="48">
        <f t="shared" si="25"/>
        <v>-1.8279999999999998</v>
      </c>
      <c r="S325" s="48">
        <f t="shared" si="26"/>
        <v>11.49457142857143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7.5439999999999996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5.9693541666666681</v>
      </c>
      <c r="M326" s="59">
        <f>+F15601</f>
        <v>2.3959999999999999</v>
      </c>
      <c r="N326" s="59">
        <f>+G15601</f>
        <v>9.2620000000000005</v>
      </c>
      <c r="O326" s="59">
        <f>+H15601</f>
        <v>2.3949981965043006</v>
      </c>
      <c r="P326" s="59">
        <f>+I15601</f>
        <v>6.8660000000000005</v>
      </c>
      <c r="Q326" s="48">
        <f t="shared" si="24"/>
        <v>4.5530000000000008</v>
      </c>
      <c r="R326" s="48">
        <f t="shared" si="25"/>
        <v>-1.1647142857142856</v>
      </c>
      <c r="S326" s="48">
        <f t="shared" si="26"/>
        <v>11.020285714285716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7.3179999999999996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8.1160833333333322</v>
      </c>
      <c r="M327" s="59">
        <f>+F15649</f>
        <v>5.9749999999999996</v>
      </c>
      <c r="N327" s="59">
        <f>+G15649</f>
        <v>9.2379999999999995</v>
      </c>
      <c r="O327" s="59">
        <f>+H15649</f>
        <v>0.77018038321878568</v>
      </c>
      <c r="P327" s="59">
        <f>+I15649</f>
        <v>3.2629999999999999</v>
      </c>
      <c r="Q327" s="48">
        <f t="shared" si="24"/>
        <v>4.659032738095239</v>
      </c>
      <c r="R327" s="48">
        <f t="shared" si="25"/>
        <v>-0.44457142857142856</v>
      </c>
      <c r="S327" s="48">
        <f t="shared" si="26"/>
        <v>10.663714285714287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7.1420000000000003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8.1586458333333312</v>
      </c>
      <c r="M328" s="59">
        <f>+F15697</f>
        <v>4.8949999999999996</v>
      </c>
      <c r="N328" s="59">
        <f>+G15697</f>
        <v>10.785</v>
      </c>
      <c r="O328" s="59">
        <f>+H15697</f>
        <v>1.2316560463774173</v>
      </c>
      <c r="P328" s="59">
        <f>+I15697</f>
        <v>5.8900000000000006</v>
      </c>
      <c r="Q328" s="48">
        <f t="shared" si="24"/>
        <v>4.9555476190476195</v>
      </c>
      <c r="R328" s="48">
        <f t="shared" si="25"/>
        <v>9.0000000000000108E-2</v>
      </c>
      <c r="S328" s="48">
        <f t="shared" si="26"/>
        <v>10.716142857142858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6.7629999999999999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4.618125</v>
      </c>
      <c r="M329" s="59">
        <f>+F15745</f>
        <v>0.93400000000000005</v>
      </c>
      <c r="N329" s="59">
        <f>+G15745</f>
        <v>7.72</v>
      </c>
      <c r="O329" s="59">
        <f>+H15745</f>
        <v>2.0966253191076842</v>
      </c>
      <c r="P329" s="59">
        <f>+I15745</f>
        <v>6.7859999999999996</v>
      </c>
      <c r="Q329" s="48">
        <f t="shared" si="24"/>
        <v>4.5611160714285708</v>
      </c>
      <c r="R329" s="48">
        <f t="shared" si="25"/>
        <v>0.31199999999999978</v>
      </c>
      <c r="S329" s="48">
        <f t="shared" si="26"/>
        <v>9.5965714285714281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6.1790000000000003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5.6377916666666659</v>
      </c>
      <c r="M330" s="59">
        <f>+F15793</f>
        <v>4.298</v>
      </c>
      <c r="N330" s="59">
        <f>+G15793</f>
        <v>7.4690000000000003</v>
      </c>
      <c r="O330" s="59">
        <f>+H15793</f>
        <v>0.95886171341909443</v>
      </c>
      <c r="P330" s="59">
        <f>+I15793</f>
        <v>3.1710000000000003</v>
      </c>
      <c r="Q330" s="48">
        <f t="shared" si="24"/>
        <v>4.9456845238095237</v>
      </c>
      <c r="R330" s="48">
        <f t="shared" si="25"/>
        <v>1.3092857142857142</v>
      </c>
      <c r="S330" s="48">
        <f t="shared" si="26"/>
        <v>8.9698571428571423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5.4109999999999996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8.9050624999999979</v>
      </c>
      <c r="M331" s="59">
        <f>+F15841</f>
        <v>3.5640000000000001</v>
      </c>
      <c r="N331" s="59">
        <f>+G15841</f>
        <v>13.834</v>
      </c>
      <c r="O331" s="59">
        <f>+H15841</f>
        <v>3.6294516871288098</v>
      </c>
      <c r="P331" s="59">
        <f>+I15841</f>
        <v>10.27</v>
      </c>
      <c r="Q331" s="48">
        <f t="shared" si="24"/>
        <v>6.0128898809523799</v>
      </c>
      <c r="R331" s="48">
        <f t="shared" si="25"/>
        <v>2.4785714285714282</v>
      </c>
      <c r="S331" s="48">
        <f t="shared" si="26"/>
        <v>9.4682857142857131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4.9989999999999997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11.29316666666667</v>
      </c>
      <c r="M332" s="59">
        <f>+F15889</f>
        <v>7.0910000000000002</v>
      </c>
      <c r="N332" s="59">
        <f>+G15889</f>
        <v>15.151</v>
      </c>
      <c r="O332" s="59">
        <f>+H15889</f>
        <v>2.1172693306331141</v>
      </c>
      <c r="P332" s="59">
        <f>+I15889</f>
        <v>8.0599999999999987</v>
      </c>
      <c r="Q332" s="48">
        <f t="shared" si="24"/>
        <v>7.5283184523809528</v>
      </c>
      <c r="R332" s="48">
        <f t="shared" si="25"/>
        <v>4.1647142857142851</v>
      </c>
      <c r="S332" s="48">
        <f t="shared" si="26"/>
        <v>10.494142857142858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4.532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9.4999999999999982</v>
      </c>
      <c r="M333" s="59">
        <f>+F15937</f>
        <v>8.0449999999999999</v>
      </c>
      <c r="N333" s="59">
        <f>+G15937</f>
        <v>11.613</v>
      </c>
      <c r="O333" s="59">
        <f>+H15937</f>
        <v>0.93425052451320123</v>
      </c>
      <c r="P333" s="59">
        <f>+I15937</f>
        <v>3.5679999999999996</v>
      </c>
      <c r="Q333" s="48">
        <f t="shared" ref="Q333:Q366" si="28">IF(L333="","",(AVERAGE(L327:L333)))</f>
        <v>8.0326964285714286</v>
      </c>
      <c r="R333" s="48">
        <f t="shared" ref="R333:R366" si="29">IF(L333="","",(AVERAGE(M327:M333)))</f>
        <v>4.9717142857142855</v>
      </c>
      <c r="S333" s="48">
        <f t="shared" ref="S333:S366" si="30">IF(L333="","",(AVERAGE(N327:N333)))</f>
        <v>10.829999999999998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4.4800000000000004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7.6011041666666666</v>
      </c>
      <c r="M334" s="59">
        <f>+F15985</f>
        <v>5.6680000000000001</v>
      </c>
      <c r="N334" s="59">
        <f>+G15985</f>
        <v>8.8170000000000002</v>
      </c>
      <c r="O334" s="59">
        <f>+H15985</f>
        <v>0.73519093596336926</v>
      </c>
      <c r="P334" s="59">
        <f>+I15985</f>
        <v>3.149</v>
      </c>
      <c r="Q334" s="48">
        <f t="shared" si="28"/>
        <v>7.9591279761904756</v>
      </c>
      <c r="R334" s="48">
        <f t="shared" si="29"/>
        <v>4.9278571428571425</v>
      </c>
      <c r="S334" s="48">
        <f t="shared" si="30"/>
        <v>10.769857142857145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4.2720000000000002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6.0755000000000008</v>
      </c>
      <c r="M335" s="59">
        <f>+F16033</f>
        <v>3.8540000000000001</v>
      </c>
      <c r="N335" s="59">
        <f>+G16033</f>
        <v>9.2870000000000008</v>
      </c>
      <c r="O335" s="59">
        <f>+H16033</f>
        <v>1.4442055903624147</v>
      </c>
      <c r="P335" s="59">
        <f>+I16033</f>
        <v>5.4330000000000007</v>
      </c>
      <c r="Q335" s="48">
        <f t="shared" si="28"/>
        <v>7.6615357142857139</v>
      </c>
      <c r="R335" s="48">
        <f t="shared" si="29"/>
        <v>4.7791428571428574</v>
      </c>
      <c r="S335" s="48">
        <f t="shared" si="30"/>
        <v>10.555857142857144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4.0369999999999999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4.5356458333333336</v>
      </c>
      <c r="M336" s="59">
        <f>+F16081</f>
        <v>1.071</v>
      </c>
      <c r="N336" s="59">
        <f>+G16081</f>
        <v>6.2039999999999997</v>
      </c>
      <c r="O336" s="59">
        <f>+H16081</f>
        <v>1.1834587155755039</v>
      </c>
      <c r="P336" s="59">
        <f>+I16081</f>
        <v>5.133</v>
      </c>
      <c r="Q336" s="48">
        <f t="shared" si="28"/>
        <v>7.6497529761904763</v>
      </c>
      <c r="R336" s="48">
        <f t="shared" si="29"/>
        <v>4.7987142857142846</v>
      </c>
      <c r="S336" s="48">
        <f t="shared" si="30"/>
        <v>10.339285714285714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3.9580000000000002</v>
      </c>
      <c r="E337" s="48">
        <f>+IF(D337="","",AVERAGE(D290:D337))</f>
        <v>5.1300416666666671</v>
      </c>
      <c r="F337" s="48">
        <f>+IF(D337="","",MIN(D290:D337))</f>
        <v>1.7509999999999999</v>
      </c>
      <c r="G337" s="48">
        <f>+IF(D337="","",MAX(D290:D337))</f>
        <v>8.9160000000000004</v>
      </c>
      <c r="H337" s="48">
        <f>STDEV(D290:D337)</f>
        <v>2.4866973222921667</v>
      </c>
      <c r="I337" s="48">
        <f>+IF(F337="","",(G337-F337))</f>
        <v>7.1650000000000009</v>
      </c>
      <c r="J337" s="60">
        <f t="shared" si="27"/>
        <v>336</v>
      </c>
      <c r="K337" s="67">
        <f>+A16129</f>
        <v>43436</v>
      </c>
      <c r="L337" s="59">
        <f>+E16129</f>
        <v>4.0229791666666666</v>
      </c>
      <c r="M337" s="59">
        <f>+F16129</f>
        <v>0.19</v>
      </c>
      <c r="N337" s="59">
        <f>+G16129</f>
        <v>9.0399999999999991</v>
      </c>
      <c r="O337" s="59">
        <f>+H16129</f>
        <v>2.8568211055899133</v>
      </c>
      <c r="P337" s="59">
        <f>+I16129</f>
        <v>8.85</v>
      </c>
      <c r="Q337" s="48">
        <f t="shared" si="28"/>
        <v>7.4190654761904753</v>
      </c>
      <c r="R337" s="48">
        <f t="shared" si="29"/>
        <v>4.2118571428571432</v>
      </c>
      <c r="S337" s="48">
        <f t="shared" si="30"/>
        <v>10.563714285714285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3.7749999999999999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0.41402083333333334</v>
      </c>
      <c r="M338" s="59">
        <f>+F16177</f>
        <v>-2.2469999999999999</v>
      </c>
      <c r="N338" s="59">
        <f>+G16177</f>
        <v>3.9849999999999999</v>
      </c>
      <c r="O338" s="59">
        <f>+H16177</f>
        <v>1.748563282454549</v>
      </c>
      <c r="P338" s="59">
        <f>+I16177</f>
        <v>6.2319999999999993</v>
      </c>
      <c r="Q338" s="48">
        <f t="shared" si="28"/>
        <v>6.2060595238095235</v>
      </c>
      <c r="R338" s="48">
        <f t="shared" si="29"/>
        <v>3.3817142857142857</v>
      </c>
      <c r="S338" s="48">
        <f t="shared" si="30"/>
        <v>9.1567142857142869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3.512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0.89889583333333334</v>
      </c>
      <c r="M339" s="59">
        <f>+F16225</f>
        <v>-3.6869999999999998</v>
      </c>
      <c r="N339" s="59">
        <f>+G16225</f>
        <v>8.8170000000000002</v>
      </c>
      <c r="O339" s="59">
        <f>+H16225</f>
        <v>4.2983948624077994</v>
      </c>
      <c r="P339" s="59">
        <f>+I16225</f>
        <v>12.504</v>
      </c>
      <c r="Q339" s="48">
        <f t="shared" si="28"/>
        <v>4.7211636904761907</v>
      </c>
      <c r="R339" s="48">
        <f t="shared" si="29"/>
        <v>1.8420000000000005</v>
      </c>
      <c r="S339" s="48">
        <f t="shared" si="30"/>
        <v>8.2518571428571423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3.3010000000000002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-3.2916666666666622E-2</v>
      </c>
      <c r="M340" s="59">
        <f>+F16273</f>
        <v>-5.1719999999999997</v>
      </c>
      <c r="N340" s="59">
        <f>+G16273</f>
        <v>6.99</v>
      </c>
      <c r="O340" s="59">
        <f>+H16273</f>
        <v>4.1882672791284987</v>
      </c>
      <c r="P340" s="59">
        <f>+I16273</f>
        <v>12.161999999999999</v>
      </c>
      <c r="Q340" s="48">
        <f t="shared" si="28"/>
        <v>3.3593184523809527</v>
      </c>
      <c r="R340" s="48">
        <f t="shared" si="29"/>
        <v>-4.6142857142857076E-2</v>
      </c>
      <c r="S340" s="48">
        <f t="shared" si="30"/>
        <v>7.5914285714285716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3.2480000000000002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-1.2911666666666666</v>
      </c>
      <c r="M341" s="59">
        <f>+F16321</f>
        <v>-5.9790000000000001</v>
      </c>
      <c r="N341" s="59">
        <f>+G16321</f>
        <v>5.6680000000000001</v>
      </c>
      <c r="O341" s="59">
        <f>+H16321</f>
        <v>3.8960394201189197</v>
      </c>
      <c r="P341" s="59">
        <f>+I16321</f>
        <v>11.647</v>
      </c>
      <c r="Q341" s="48">
        <f t="shared" si="28"/>
        <v>2.0889940476190474</v>
      </c>
      <c r="R341" s="48">
        <f t="shared" si="29"/>
        <v>-1.7099999999999997</v>
      </c>
      <c r="S341" s="48">
        <f t="shared" si="30"/>
        <v>7.1415714285714289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3.036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-1.1930625000000006</v>
      </c>
      <c r="M342" s="59">
        <f>+F16369</f>
        <v>-5.202</v>
      </c>
      <c r="N342" s="59">
        <f>+G16369</f>
        <v>2.2890000000000001</v>
      </c>
      <c r="O342" s="59">
        <f>+H16369</f>
        <v>2.8626297938148011</v>
      </c>
      <c r="P342" s="59">
        <f>+I16369</f>
        <v>7.4909999999999997</v>
      </c>
      <c r="Q342" s="48">
        <f t="shared" si="28"/>
        <v>1.0506279761904758</v>
      </c>
      <c r="R342" s="48">
        <f t="shared" si="29"/>
        <v>-3.0037142857142851</v>
      </c>
      <c r="S342" s="48">
        <f t="shared" si="30"/>
        <v>6.1418571428571429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3.2210000000000001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2.9429791666666669</v>
      </c>
      <c r="M343" s="59">
        <f>+F16417</f>
        <v>1.044</v>
      </c>
      <c r="N343" s="59">
        <f>+G16417</f>
        <v>4.3760000000000003</v>
      </c>
      <c r="O343" s="59">
        <f>+H16417</f>
        <v>1.1640274451978188</v>
      </c>
      <c r="P343" s="59">
        <f>+I16417</f>
        <v>3.3320000000000003</v>
      </c>
      <c r="Q343" s="48">
        <f t="shared" si="28"/>
        <v>0.82310416666666675</v>
      </c>
      <c r="R343" s="48">
        <f t="shared" si="29"/>
        <v>-3.0075714285714286</v>
      </c>
      <c r="S343" s="48">
        <f t="shared" si="30"/>
        <v>5.8807142857142853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3.5640000000000001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3.1575624999999987</v>
      </c>
      <c r="M344" s="59">
        <f>+F16465</f>
        <v>2.1549999999999998</v>
      </c>
      <c r="N344" s="59">
        <f>+G16465</f>
        <v>3.8540000000000001</v>
      </c>
      <c r="O344" s="59">
        <f>+H16465</f>
        <v>0.54437603970636983</v>
      </c>
      <c r="P344" s="59">
        <f>+I16465</f>
        <v>1.6990000000000003</v>
      </c>
      <c r="Q344" s="48">
        <f t="shared" si="28"/>
        <v>0.69947321428571407</v>
      </c>
      <c r="R344" s="48">
        <f t="shared" si="29"/>
        <v>-2.7268571428571424</v>
      </c>
      <c r="S344" s="48">
        <f t="shared" si="30"/>
        <v>5.1398571428571431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3.9580000000000002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4.0080625000000003</v>
      </c>
      <c r="M345" s="59">
        <f>+F16513</f>
        <v>0.55000000000000004</v>
      </c>
      <c r="N345" s="59">
        <f>+G16513</f>
        <v>10.295999999999999</v>
      </c>
      <c r="O345" s="59">
        <f>+H16513</f>
        <v>3.3230363160388077</v>
      </c>
      <c r="P345" s="59">
        <f>+I16513</f>
        <v>9.7459999999999987</v>
      </c>
      <c r="Q345" s="48">
        <f t="shared" si="28"/>
        <v>1.212907738095238</v>
      </c>
      <c r="R345" s="48">
        <f t="shared" si="29"/>
        <v>-2.327285714285714</v>
      </c>
      <c r="S345" s="48">
        <f t="shared" si="30"/>
        <v>6.0414285714285727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4.1680000000000001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7.5959583333333329</v>
      </c>
      <c r="M346" s="59">
        <f>+F16561</f>
        <v>5.2569999999999997</v>
      </c>
      <c r="N346" s="59">
        <f>+G16561</f>
        <v>10.198</v>
      </c>
      <c r="O346" s="59">
        <f>+H16561</f>
        <v>1.5030821378489481</v>
      </c>
      <c r="P346" s="59">
        <f>+I16561</f>
        <v>4.9410000000000007</v>
      </c>
      <c r="Q346" s="48">
        <f t="shared" si="28"/>
        <v>2.169630952380952</v>
      </c>
      <c r="R346" s="48">
        <f t="shared" si="29"/>
        <v>-1.0495714285714288</v>
      </c>
      <c r="S346" s="48">
        <f t="shared" si="30"/>
        <v>6.2387142857142859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4.0890000000000004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6.3551458333333342</v>
      </c>
      <c r="M347" s="59">
        <f>+F16609</f>
        <v>1.724</v>
      </c>
      <c r="N347" s="59">
        <f>+G16609</f>
        <v>10.345000000000001</v>
      </c>
      <c r="O347" s="59">
        <f>+H16609</f>
        <v>2.4908505510451326</v>
      </c>
      <c r="P347" s="59">
        <f>+I16609</f>
        <v>8.6210000000000004</v>
      </c>
      <c r="Q347" s="48">
        <f t="shared" si="28"/>
        <v>3.0822113095238097</v>
      </c>
      <c r="R347" s="48">
        <f t="shared" si="29"/>
        <v>-6.4428571428571654E-2</v>
      </c>
      <c r="S347" s="48">
        <f t="shared" si="30"/>
        <v>6.7179999999999991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3.9319999999999999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5.8699583333333329</v>
      </c>
      <c r="M348" s="59">
        <f>+F16657</f>
        <v>-3.2000000000000001E-2</v>
      </c>
      <c r="N348" s="59">
        <f>+G16657</f>
        <v>11.613</v>
      </c>
      <c r="O348" s="59">
        <f>+H16657</f>
        <v>3.5701652441543059</v>
      </c>
      <c r="P348" s="59">
        <f>+I16657</f>
        <v>11.645</v>
      </c>
      <c r="Q348" s="48">
        <f t="shared" si="28"/>
        <v>4.1052291666666667</v>
      </c>
      <c r="R348" s="48">
        <f t="shared" si="29"/>
        <v>0.78514285714285725</v>
      </c>
      <c r="S348" s="48">
        <f t="shared" si="30"/>
        <v>7.5672857142857151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3.8540000000000001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3.3372708333333332</v>
      </c>
      <c r="M349" s="59">
        <f>+F16705</f>
        <v>-1.327</v>
      </c>
      <c r="N349" s="59">
        <f>+G16705</f>
        <v>12.558</v>
      </c>
      <c r="O349" s="59">
        <f>+H16705</f>
        <v>3.8620765153211356</v>
      </c>
      <c r="P349" s="59">
        <f>+I16705</f>
        <v>13.885</v>
      </c>
      <c r="Q349" s="48">
        <f t="shared" si="28"/>
        <v>4.7524196428571424</v>
      </c>
      <c r="R349" s="48">
        <f t="shared" si="29"/>
        <v>1.3387142857142857</v>
      </c>
      <c r="S349" s="48">
        <f t="shared" si="30"/>
        <v>9.0342857142857138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3.512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4.928041666666668</v>
      </c>
      <c r="M350" s="59">
        <f>+F16753</f>
        <v>1.044</v>
      </c>
      <c r="N350" s="59">
        <f>+G16753</f>
        <v>7.82</v>
      </c>
      <c r="O350" s="59">
        <f>+H16753</f>
        <v>1.7301891171792936</v>
      </c>
      <c r="P350" s="59">
        <f>+I16753</f>
        <v>6.7759999999999998</v>
      </c>
      <c r="Q350" s="48">
        <f t="shared" si="28"/>
        <v>5.0359999999999996</v>
      </c>
      <c r="R350" s="48">
        <f t="shared" si="29"/>
        <v>1.3387142857142857</v>
      </c>
      <c r="S350" s="48">
        <f t="shared" si="30"/>
        <v>9.5262857142857147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3.327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6.7915833333333344</v>
      </c>
      <c r="M351" s="59">
        <f>+F16801</f>
        <v>4.298</v>
      </c>
      <c r="N351" s="59">
        <f>+G16801</f>
        <v>9.6820000000000004</v>
      </c>
      <c r="O351" s="59">
        <f>+H16801</f>
        <v>1.874153844060205</v>
      </c>
      <c r="P351" s="59">
        <f>+I16801</f>
        <v>5.3840000000000003</v>
      </c>
      <c r="Q351" s="48">
        <f t="shared" si="28"/>
        <v>5.5551458333333334</v>
      </c>
      <c r="R351" s="48">
        <f t="shared" si="29"/>
        <v>1.6448571428571428</v>
      </c>
      <c r="S351" s="48">
        <f t="shared" si="30"/>
        <v>10.358857142857143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3.327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7.3035624999999991</v>
      </c>
      <c r="M352" s="59">
        <f>+F16849</f>
        <v>3.089</v>
      </c>
      <c r="N352" s="59">
        <f>+G16849</f>
        <v>9.8539999999999992</v>
      </c>
      <c r="O352" s="59">
        <f>+H16849</f>
        <v>1.9403903084694443</v>
      </c>
      <c r="P352" s="59">
        <f>+I16849</f>
        <v>6.7649999999999988</v>
      </c>
      <c r="Q352" s="48">
        <f t="shared" si="28"/>
        <v>6.0259315476190469</v>
      </c>
      <c r="R352" s="48">
        <f t="shared" si="29"/>
        <v>2.0075714285714286</v>
      </c>
      <c r="S352" s="48">
        <f t="shared" si="30"/>
        <v>10.295714285714284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3.4849999999999999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10.223270833333332</v>
      </c>
      <c r="M353" s="59">
        <f>+F16897</f>
        <v>7.444</v>
      </c>
      <c r="N353" s="59">
        <f>+G16897</f>
        <v>13.57</v>
      </c>
      <c r="O353" s="59">
        <f>+H16897</f>
        <v>1.397848586138543</v>
      </c>
      <c r="P353" s="59">
        <f>+I16897</f>
        <v>6.1260000000000003</v>
      </c>
      <c r="Q353" s="48">
        <f t="shared" si="28"/>
        <v>6.4012619047619044</v>
      </c>
      <c r="R353" s="48">
        <f t="shared" si="29"/>
        <v>2.3199999999999998</v>
      </c>
      <c r="S353" s="48">
        <f t="shared" si="30"/>
        <v>10.777428571428572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3.6429999999999998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8.9575416666666694</v>
      </c>
      <c r="M354" s="59">
        <f>+F16945</f>
        <v>6.7119999999999997</v>
      </c>
      <c r="N354" s="59">
        <f>+G16945</f>
        <v>11.686</v>
      </c>
      <c r="O354" s="59">
        <f>+H16945</f>
        <v>1.5778821782502304</v>
      </c>
      <c r="P354" s="59">
        <f>+I16945</f>
        <v>4.9740000000000002</v>
      </c>
      <c r="Q354" s="48">
        <f t="shared" si="28"/>
        <v>6.7730327380952389</v>
      </c>
      <c r="R354" s="48">
        <f t="shared" si="29"/>
        <v>3.0325714285714289</v>
      </c>
      <c r="S354" s="48">
        <f t="shared" si="30"/>
        <v>10.969000000000003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3.67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8.2972083333333337</v>
      </c>
      <c r="M355" s="59">
        <f>+F16993</f>
        <v>3.88</v>
      </c>
      <c r="N355" s="59">
        <f>+G16993</f>
        <v>11.589</v>
      </c>
      <c r="O355" s="59">
        <f>+H16993</f>
        <v>1.9833384595261194</v>
      </c>
      <c r="P355" s="59">
        <f>+I16993</f>
        <v>7.7090000000000005</v>
      </c>
      <c r="Q355" s="48">
        <f t="shared" si="28"/>
        <v>7.119782738095239</v>
      </c>
      <c r="R355" s="48">
        <f t="shared" si="29"/>
        <v>3.5914285714285716</v>
      </c>
      <c r="S355" s="48">
        <f t="shared" si="30"/>
        <v>10.965571428571428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3.7749999999999999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3.6072708333333332</v>
      </c>
      <c r="M356" s="59">
        <f>+F17041</f>
        <v>0.74199999999999999</v>
      </c>
      <c r="N356" s="59">
        <f>+G17041</f>
        <v>7.92</v>
      </c>
      <c r="O356" s="59">
        <f>+H17041</f>
        <v>2.4078764259270975</v>
      </c>
      <c r="P356" s="59">
        <f>+I17041</f>
        <v>7.1779999999999999</v>
      </c>
      <c r="Q356" s="48">
        <f t="shared" si="28"/>
        <v>7.1583541666666672</v>
      </c>
      <c r="R356" s="48">
        <f t="shared" si="29"/>
        <v>3.887</v>
      </c>
      <c r="S356" s="48">
        <f t="shared" si="30"/>
        <v>10.303000000000001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4.0110000000000001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2.6088541666666667</v>
      </c>
      <c r="M357" s="59">
        <f>+F17089</f>
        <v>-1.556</v>
      </c>
      <c r="N357" s="59">
        <f>+G17089</f>
        <v>6.5350000000000001</v>
      </c>
      <c r="O357" s="59">
        <f>+H17089</f>
        <v>3.1892733047392934</v>
      </c>
      <c r="P357" s="59">
        <f>+I17089</f>
        <v>8.0910000000000011</v>
      </c>
      <c r="Q357" s="48">
        <f t="shared" si="28"/>
        <v>6.8270416666666662</v>
      </c>
      <c r="R357" s="48">
        <f t="shared" si="29"/>
        <v>3.5155714285714281</v>
      </c>
      <c r="S357" s="48">
        <f t="shared" si="30"/>
        <v>10.119428571428571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4.5579999999999998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8.4505625000000002</v>
      </c>
      <c r="M358" s="59">
        <f>+F17137</f>
        <v>6.3570000000000002</v>
      </c>
      <c r="N358" s="59">
        <f>+G17137</f>
        <v>10.1</v>
      </c>
      <c r="O358" s="59">
        <f>+H17137</f>
        <v>1.0286313548087915</v>
      </c>
      <c r="P358" s="59">
        <f>+I17137</f>
        <v>3.7429999999999994</v>
      </c>
      <c r="Q358" s="48">
        <f t="shared" si="28"/>
        <v>7.0640386904761892</v>
      </c>
      <c r="R358" s="48">
        <f t="shared" si="29"/>
        <v>3.8097142857142852</v>
      </c>
      <c r="S358" s="48">
        <f t="shared" si="30"/>
        <v>10.179142857142855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5.05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7.616979166666666</v>
      </c>
      <c r="M359" s="59">
        <f>+F17185</f>
        <v>5.8470000000000004</v>
      </c>
      <c r="N359" s="59">
        <f>+G17185</f>
        <v>9.0890000000000004</v>
      </c>
      <c r="O359" s="59">
        <f>+H17185</f>
        <v>0.70224571348633313</v>
      </c>
      <c r="P359" s="59">
        <f>+I17185</f>
        <v>3.242</v>
      </c>
      <c r="Q359" s="48">
        <f t="shared" si="28"/>
        <v>7.1088125000000009</v>
      </c>
      <c r="R359" s="48">
        <f t="shared" si="29"/>
        <v>4.2037142857142857</v>
      </c>
      <c r="S359" s="48">
        <f t="shared" si="30"/>
        <v>10.069857142857144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5.7450000000000001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5.849645833333331</v>
      </c>
      <c r="M360" s="59">
        <f>+F17233</f>
        <v>3.4849999999999999</v>
      </c>
      <c r="N360" s="59">
        <f>+G17233</f>
        <v>8.02</v>
      </c>
      <c r="O360" s="59">
        <f>+H17233</f>
        <v>1.2531608459969301</v>
      </c>
      <c r="P360" s="59">
        <f>+I17233</f>
        <v>4.5350000000000001</v>
      </c>
      <c r="Q360" s="48">
        <f t="shared" si="28"/>
        <v>6.4840089285714289</v>
      </c>
      <c r="R360" s="48">
        <f t="shared" si="29"/>
        <v>3.6381428571428569</v>
      </c>
      <c r="S360" s="48">
        <f t="shared" si="30"/>
        <v>9.277000000000001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6.4080000000000004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4.5984166666666662</v>
      </c>
      <c r="M361" s="59">
        <f>+F17281</f>
        <v>2.2090000000000001</v>
      </c>
      <c r="N361" s="59">
        <f>+G17281</f>
        <v>7.1669999999999998</v>
      </c>
      <c r="O361" s="59">
        <f>+H17281</f>
        <v>1.3114013591661</v>
      </c>
      <c r="P361" s="59">
        <f>+I17281</f>
        <v>4.9580000000000002</v>
      </c>
      <c r="Q361" s="48">
        <f t="shared" si="28"/>
        <v>5.8612767857142858</v>
      </c>
      <c r="R361" s="48">
        <f t="shared" si="29"/>
        <v>2.9948571428571427</v>
      </c>
      <c r="S361" s="48">
        <f t="shared" si="30"/>
        <v>8.6314285714285717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6.6609999999999996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4.8902916666666671</v>
      </c>
      <c r="M362" s="59">
        <f>+F17329</f>
        <v>1.94</v>
      </c>
      <c r="N362" s="59">
        <f>+G17329</f>
        <v>9.4600000000000009</v>
      </c>
      <c r="O362" s="59">
        <f>+H17329</f>
        <v>2.353216051590036</v>
      </c>
      <c r="P362" s="59">
        <f>+I17329</f>
        <v>7.5200000000000014</v>
      </c>
      <c r="Q362" s="48">
        <f t="shared" si="28"/>
        <v>5.374574404761904</v>
      </c>
      <c r="R362" s="48">
        <f t="shared" si="29"/>
        <v>2.717714285714286</v>
      </c>
      <c r="S362" s="48">
        <f t="shared" si="30"/>
        <v>8.3272857142857148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6.8890000000000002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6.1603124999999999</v>
      </c>
      <c r="M363" s="59">
        <f>+F17377</f>
        <v>3.6960000000000002</v>
      </c>
      <c r="N363" s="59">
        <f>+G17377</f>
        <v>7.6950000000000003</v>
      </c>
      <c r="O363" s="59">
        <f>+H17377</f>
        <v>1.3979316964449757</v>
      </c>
      <c r="P363" s="59">
        <f>+I17377</f>
        <v>3.9990000000000001</v>
      </c>
      <c r="Q363" s="48">
        <f t="shared" si="28"/>
        <v>5.7392946428571419</v>
      </c>
      <c r="R363" s="48">
        <f t="shared" si="29"/>
        <v>3.1397142857142861</v>
      </c>
      <c r="S363" s="48">
        <f t="shared" si="30"/>
        <v>8.2951428571428583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7.343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8.6067291666666659</v>
      </c>
      <c r="M364" s="59">
        <f>+F17425</f>
        <v>7.0910000000000002</v>
      </c>
      <c r="N364" s="59">
        <f>+G17425</f>
        <v>11.759</v>
      </c>
      <c r="O364" s="59">
        <f>+H17425</f>
        <v>1.4264476445125691</v>
      </c>
      <c r="P364" s="59">
        <f>+I17425</f>
        <v>4.6680000000000001</v>
      </c>
      <c r="Q364" s="48">
        <f t="shared" si="28"/>
        <v>6.5961339285714278</v>
      </c>
      <c r="R364" s="48">
        <f t="shared" si="29"/>
        <v>4.3750000000000009</v>
      </c>
      <c r="S364" s="48">
        <f t="shared" si="30"/>
        <v>9.0414285714285718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7.3929999999999998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6.3302083333333306</v>
      </c>
      <c r="M365" s="59">
        <f>+F17473</f>
        <v>3.6429999999999998</v>
      </c>
      <c r="N365" s="59">
        <f>+G17473</f>
        <v>9.2379999999999995</v>
      </c>
      <c r="O365" s="59">
        <f>+H17473</f>
        <v>1.7118104880982485</v>
      </c>
      <c r="P365" s="59">
        <f>+I17473</f>
        <v>5.5949999999999998</v>
      </c>
      <c r="Q365" s="48">
        <f t="shared" si="28"/>
        <v>6.2932261904761893</v>
      </c>
      <c r="R365" s="48">
        <f t="shared" si="29"/>
        <v>3.9872857142857145</v>
      </c>
      <c r="S365" s="48">
        <f t="shared" si="30"/>
        <v>8.9182857142857141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7.5190000000000001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2.3896041666666665</v>
      </c>
      <c r="M366" s="59">
        <f>+F17521</f>
        <v>-1.5269999999999999</v>
      </c>
      <c r="N366" s="59">
        <f>+G17521</f>
        <v>6.1790000000000003</v>
      </c>
      <c r="O366" s="59">
        <f>+H17521</f>
        <v>2.2092432105557154</v>
      </c>
      <c r="P366" s="59">
        <f>+I17521</f>
        <v>7.7060000000000004</v>
      </c>
      <c r="Q366" s="48">
        <f t="shared" si="28"/>
        <v>5.5464583333333328</v>
      </c>
      <c r="R366" s="48">
        <f t="shared" si="29"/>
        <v>2.9338571428571427</v>
      </c>
      <c r="S366" s="48">
        <f t="shared" si="30"/>
        <v>8.5025714285714287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7.2679999999999998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7.1420000000000003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11.198901900183149</v>
      </c>
      <c r="M368" s="48">
        <f t="shared" si="32"/>
        <v>5.4660604395604384</v>
      </c>
      <c r="N368" s="48">
        <f t="shared" si="32"/>
        <v>17.405791208791214</v>
      </c>
      <c r="O368" s="48"/>
      <c r="P368" s="48">
        <f t="shared" si="32"/>
        <v>11.939730769230769</v>
      </c>
      <c r="Q368" s="48">
        <f t="shared" si="32"/>
        <v>11.199451525161344</v>
      </c>
      <c r="R368" s="48">
        <f t="shared" si="32"/>
        <v>5.4676614338042926</v>
      </c>
      <c r="S368" s="48">
        <f t="shared" si="32"/>
        <v>17.407396520146523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7.0410000000000004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-1.2911666666666666</v>
      </c>
      <c r="M369" s="48">
        <f t="shared" si="33"/>
        <v>-5.9790000000000001</v>
      </c>
      <c r="N369" s="48">
        <f t="shared" si="33"/>
        <v>2.2890000000000001</v>
      </c>
      <c r="O369" s="48"/>
      <c r="P369" s="48">
        <f t="shared" si="33"/>
        <v>1.6990000000000003</v>
      </c>
      <c r="Q369" s="48">
        <f t="shared" si="33"/>
        <v>0.69947321428571407</v>
      </c>
      <c r="R369" s="48">
        <f t="shared" si="33"/>
        <v>-3.0075714285714286</v>
      </c>
      <c r="S369" s="48">
        <f t="shared" si="33"/>
        <v>5.1398571428571431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7.0659999999999998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24.815708333333333</v>
      </c>
      <c r="M370" s="48">
        <f t="shared" si="34"/>
        <v>15.151</v>
      </c>
      <c r="N370" s="48">
        <f t="shared" si="34"/>
        <v>34.729999999999997</v>
      </c>
      <c r="O370" s="48"/>
      <c r="P370" s="48">
        <f t="shared" si="34"/>
        <v>25.228999999999999</v>
      </c>
      <c r="Q370" s="48">
        <f t="shared" si="34"/>
        <v>22.403214285714284</v>
      </c>
      <c r="R370" s="48">
        <f t="shared" si="34"/>
        <v>12.460857142857142</v>
      </c>
      <c r="S370" s="48">
        <f t="shared" si="34"/>
        <v>32.826000000000001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6.9649999999999999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5.7179249487855861</v>
      </c>
      <c r="M371" s="48">
        <f t="shared" si="35"/>
        <v>4.4005444575083885</v>
      </c>
      <c r="N371" s="48">
        <f t="shared" si="35"/>
        <v>7.747036663022481</v>
      </c>
      <c r="O371" s="48"/>
      <c r="P371" s="48">
        <f t="shared" si="35"/>
        <v>5.4543265854107004</v>
      </c>
      <c r="Q371" s="48">
        <f t="shared" si="35"/>
        <v>5.3861384132718459</v>
      </c>
      <c r="R371" s="48">
        <f t="shared" si="35"/>
        <v>3.7957046267698793</v>
      </c>
      <c r="S371" s="48">
        <f t="shared" si="35"/>
        <v>7.2289094129712552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6.8639999999999999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6.7880000000000003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6.7119999999999997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6.6870000000000003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211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6.585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6.4580000000000002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6.3310000000000004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6.2549999999999999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6.1790000000000003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6.077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6.0510000000000002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6.1280000000000001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6.1280000000000001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6.1280000000000001</v>
      </c>
      <c r="E385" s="48">
        <f>+IF(D385="","",AVERAGE(D338:D385))</f>
        <v>5.3088958333333336</v>
      </c>
      <c r="F385" s="48">
        <f>+IF(D385="","",MIN(D338:D385))</f>
        <v>3.036</v>
      </c>
      <c r="G385" s="48">
        <f>+IF(D385="","",MAX(D338:D385))</f>
        <v>7.5190000000000001</v>
      </c>
      <c r="H385" s="48">
        <f>STDEV(D338:D385)</f>
        <v>1.5436157778960118</v>
      </c>
      <c r="I385" s="48">
        <f>+IF(F385="","",(G385-F385))</f>
        <v>4.4830000000000005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6.1529999999999996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6.1280000000000001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6.1529999999999996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6.2039999999999997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6.1790000000000003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6.2039999999999997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6.2039999999999997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6.1790000000000003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6.1790000000000003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6.1529999999999996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6.1020000000000003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6.077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6.0259999999999998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5.9489999999999998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5.9749999999999996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6.1020000000000003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6.2549999999999999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6.484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6.6870000000000003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7.5190000000000001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7.9450000000000003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8.7919999999999998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8.7170000000000005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8.6929999999999996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9.1880000000000006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9.7059999999999995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9.5340000000000007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8.99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8.8409999999999993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8.6679999999999993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7.6189999999999998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6.7629999999999999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6.2809999999999997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6.4080000000000004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6.6109999999999998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6.1529999999999996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6.077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5.7190000000000003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6.1020000000000003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6.077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5.77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5.5650000000000004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5.282</v>
      </c>
      <c r="E433" s="48">
        <f>+IF(D433="","",AVERAGE(D386:D433))</f>
        <v>6.7792291666666662</v>
      </c>
      <c r="F433" s="48">
        <f>+IF(D433="","",MIN(D386:D433))</f>
        <v>5.282</v>
      </c>
      <c r="G433" s="48">
        <f>+IF(D433="","",MAX(D386:D433))</f>
        <v>9.7059999999999995</v>
      </c>
      <c r="H433" s="48">
        <f>STDEV(D386:D433)</f>
        <v>1.1911459570707845</v>
      </c>
      <c r="I433" s="48">
        <f>+IF(F433="","",(G433-F433))</f>
        <v>4.4239999999999995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5.1020000000000003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4.9470000000000001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4.9729999999999999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4.9989999999999997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4.9470000000000001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4.8689999999999998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4.8949999999999996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4.9210000000000003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4.9210000000000003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4.9210000000000003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4.8949999999999996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4.8949999999999996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4.9210000000000003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5.1539999999999999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5.36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5.3849999999999998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5.4109999999999996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5.4619999999999997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5.6159999999999997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5.9240000000000004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6.2039999999999997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6.8639999999999999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7.1420000000000003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7.343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7.5940000000000003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7.8949999999999996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8.2949999999999999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8.6430000000000007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8.6180000000000003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8.4939999999999998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8.4190000000000005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8.5190000000000001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8.4939999999999998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8.4440000000000008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8.3940000000000001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8.3190000000000008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8.3439999999999994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8.3190000000000008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8.2449999999999992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8.1950000000000003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8.1950000000000003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8.0950000000000006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8.7919999999999998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9.0150000000000006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9.0640000000000001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9.1389999999999993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9.1880000000000006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9.3119999999999994</v>
      </c>
      <c r="E481" s="48">
        <f>+IF(D481="","",AVERAGE(D434:D481))</f>
        <v>6.9604583333333325</v>
      </c>
      <c r="F481" s="48">
        <f>+IF(D481="","",MIN(D434:D481))</f>
        <v>4.8689999999999998</v>
      </c>
      <c r="G481" s="48">
        <f>+IF(D481="","",MAX(D434:D481))</f>
        <v>9.3119999999999994</v>
      </c>
      <c r="H481" s="48">
        <f>STDEV(D434:D481)</f>
        <v>1.6678699750118708</v>
      </c>
      <c r="I481" s="48">
        <f>+IF(F481="","",(G481-F481))</f>
        <v>4.4429999999999996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9.4350000000000005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9.41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9.41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9.4350000000000005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9.6080000000000005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9.7309999999999999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9.5340000000000007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9.3859999999999992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9.1880000000000006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9.0640000000000001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9.0399999999999991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9.0399999999999991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9.0890000000000004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9.2129999999999992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9.1630000000000003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9.3360000000000003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9.5579999999999998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9.7560000000000002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10.000999999999999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10.222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10.686999999999999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11.102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11.127000000000001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11.37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11.637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11.443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12.000999999999999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12.558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13.087999999999999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12.944000000000001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12.122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10.59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10.663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10.492000000000001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10.417999999999999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10.686999999999999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10.712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10.541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10.614000000000001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10.394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9.8290000000000006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9.8290000000000006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9.7309999999999999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9.6820000000000004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9.6080000000000005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9.5340000000000007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9.5090000000000003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9.5090000000000003</v>
      </c>
      <c r="E529" s="48">
        <f>+IF(D529="","",AVERAGE(D482:D529))</f>
        <v>10.230000000000002</v>
      </c>
      <c r="F529" s="48">
        <f>+IF(D529="","",MIN(D482:D529))</f>
        <v>9.0399999999999991</v>
      </c>
      <c r="G529" s="48">
        <f>+IF(D529="","",MAX(D482:D529))</f>
        <v>13.087999999999999</v>
      </c>
      <c r="H529" s="48">
        <f>STDEV(D482:D529)</f>
        <v>1.0602186446521584</v>
      </c>
      <c r="I529" s="48">
        <f>+IF(F529="","",(G529-F529))</f>
        <v>4.048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9.5090000000000003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9.4600000000000009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9.41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9.41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9.3610000000000007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9.3859999999999992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9.3360000000000003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9.3119999999999994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9.1630000000000003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9.1389999999999993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9.0150000000000006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8.9649999999999999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8.8659999999999997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8.891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8.891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8.8170000000000002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8.891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9.1140000000000008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9.3610000000000007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9.5579999999999998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9.8049999999999997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10.443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10.858000000000001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11.151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11.321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11.589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11.662000000000001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11.686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11.662000000000001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11.952999999999999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12.147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11.904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11.613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11.297000000000001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10.882999999999999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10.417999999999999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10.051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9.8290000000000006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9.6820000000000004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9.6080000000000005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9.4600000000000009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9.3859999999999992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9.2870000000000008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9.0640000000000001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8.6679999999999993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8.4689999999999994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8.5429999999999993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8.593</v>
      </c>
      <c r="E577" s="48">
        <f>+IF(D577="","",AVERAGE(D530:D577))</f>
        <v>9.8934791666666655</v>
      </c>
      <c r="F577" s="48">
        <f>+IF(D577="","",MIN(D530:D577))</f>
        <v>8.4689999999999994</v>
      </c>
      <c r="G577" s="48">
        <f>+IF(D577="","",MAX(D530:D577))</f>
        <v>12.147</v>
      </c>
      <c r="H577" s="48">
        <f>STDEV(D530:D577)</f>
        <v>1.0955518378169091</v>
      </c>
      <c r="I577" s="48">
        <f>+IF(F577="","",(G577-F577))</f>
        <v>3.6780000000000008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8.5429999999999993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8.3190000000000008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7.87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7.444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6.9649999999999999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6.2039999999999997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5.8209999999999997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5.3849999999999998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5.1020000000000003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5.3339999999999996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4.7919999999999998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4.4020000000000001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4.6360000000000001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4.8440000000000003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4.3499999999999996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4.298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4.4539999999999997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4.8949999999999996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5.2569999999999997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5.4880000000000004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5.7960000000000003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6.56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6.9649999999999999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7.3179999999999996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7.7949999999999999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8.5429999999999993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9.7560000000000002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10.760999999999999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11.419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11.856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12.170999999999999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12.34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12.268000000000001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11.71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10.492000000000001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9.2620000000000005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8.0449999999999999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7.6950000000000003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7.4189999999999996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7.1920000000000002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6.8129999999999997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6.5350000000000001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6.306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5.9749999999999996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5.4370000000000003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4.766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4.141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3.827</v>
      </c>
      <c r="E625" s="48">
        <f>+IF(D625="","",AVERAGE(D578:D625))</f>
        <v>7.1576250000000021</v>
      </c>
      <c r="F625" s="48">
        <f>+IF(D625="","",MIN(D578:D625))</f>
        <v>3.827</v>
      </c>
      <c r="G625" s="48">
        <f>+IF(D625="","",MAX(D578:D625))</f>
        <v>12.34</v>
      </c>
      <c r="H625" s="48">
        <f>STDEV(D578:D625)</f>
        <v>2.4782920991528337</v>
      </c>
      <c r="I625" s="48">
        <f>+IF(F625="","",(G625-F625))</f>
        <v>8.5129999999999999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4.141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3.9319999999999999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4.1150000000000002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3.9849999999999999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3.9849999999999999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3.7490000000000001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3.5379999999999998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3.3540000000000001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3.2480000000000002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3.089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2.8769999999999998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2.6640000000000001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2.5030000000000001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2.423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2.5030000000000001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2.3959999999999999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2.2090000000000001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2.1549999999999998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2.7170000000000001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3.5640000000000001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3.88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4.3499999999999996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5.024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5.7450000000000001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6.1529999999999996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6.5090000000000003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6.6360000000000001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7.0659999999999998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7.444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7.97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8.2449999999999992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8.6679999999999993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8.8170000000000002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8.5429999999999993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7.87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7.3680000000000003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7.0910000000000002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6.9139999999999997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6.7880000000000003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6.484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5.9489999999999998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6.1529999999999996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6.2809999999999997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6.0510000000000002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5.9489999999999998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6.0259999999999998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5.7960000000000003</v>
      </c>
      <c r="E673" s="48">
        <f>+IF(D673="","",AVERAGE(D626:D673))</f>
        <v>5.1857708333333346</v>
      </c>
      <c r="F673" s="48">
        <f>+IF(D673="","",MIN(D626:D673))</f>
        <v>2.1549999999999998</v>
      </c>
      <c r="G673" s="48">
        <f>+IF(D673="","",MAX(D626:D673))</f>
        <v>8.8170000000000002</v>
      </c>
      <c r="H673" s="48">
        <f>STDEV(D626:D673)</f>
        <v>2.0092268994813089</v>
      </c>
      <c r="I673" s="48">
        <f>+IF(F673="","",(G673-F673))</f>
        <v>6.6620000000000008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5.3849999999999998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5.1020000000000003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4.8179999999999996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4.6360000000000001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4.9729999999999999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4.9729999999999999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4.6360000000000001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4.4279999999999999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3.8540000000000001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3.327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2.61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2.1819999999999999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2.0209999999999999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1.778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1.724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1.262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0.60499999999999998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0.85199999999999998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1.18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2.3159999999999998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4.0890000000000004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5.2569999999999997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5.8979999999999997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6.5090000000000003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7.444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8.17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8.7420000000000009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9.2870000000000008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9.2870000000000008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9.2379999999999995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9.0150000000000006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8.6430000000000007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8.2200000000000006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8.02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7.7450000000000001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7.4690000000000003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7.3680000000000003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7.3179999999999996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7.4690000000000003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7.5940000000000003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7.5940000000000003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7.569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7.444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7.3680000000000003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7.3680000000000003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7.569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7.8449999999999998</v>
      </c>
      <c r="E721" s="48">
        <f>+IF(D721="","",AVERAGE(D674:D721))</f>
        <v>5.7493958333333337</v>
      </c>
      <c r="F721" s="48">
        <f>+IF(D721="","",MIN(D674:D721))</f>
        <v>0.60499999999999998</v>
      </c>
      <c r="G721" s="48">
        <f>+IF(D721="","",MAX(D674:D721))</f>
        <v>9.2870000000000008</v>
      </c>
      <c r="H721" s="48">
        <f>STDEV(D674:D721)</f>
        <v>2.6166186458585479</v>
      </c>
      <c r="I721" s="48">
        <f>+IF(F721="","",(G721-F721))</f>
        <v>8.6820000000000004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7.6950000000000003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8.1449999999999996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8.6679999999999993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8.7170000000000005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8.8170000000000002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9.0890000000000004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9.2129999999999992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9.0399999999999991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8.8409999999999993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8.6929999999999996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8.4190000000000005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8.27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8.0449999999999999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7.569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6.99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6.9139999999999997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6.9649999999999999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6.2039999999999997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6.56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7.2169999999999996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7.7450000000000001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9.0640000000000001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10.051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10.516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10.858000000000001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10.858000000000001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10.785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11.029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11.224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11.565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11.929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11.759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10.956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10.247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8.8409999999999993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7.444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7.0910000000000002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6.7880000000000003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6.4080000000000004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6.1020000000000003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5.9489999999999998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5.6929999999999996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5.7190000000000003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5.77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5.7190000000000003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5.7190000000000003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5.7450000000000001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5.4109999999999996</v>
      </c>
      <c r="E769" s="48">
        <f>+IF(D769="","",AVERAGE(D722:D769))</f>
        <v>8.2720000000000002</v>
      </c>
      <c r="F769" s="48">
        <f>+IF(D769="","",MIN(D722:D769))</f>
        <v>5.4109999999999996</v>
      </c>
      <c r="G769" s="48">
        <f>+IF(D769="","",MAX(D722:D769))</f>
        <v>11.929</v>
      </c>
      <c r="H769" s="48">
        <f>STDEV(D722:D769)</f>
        <v>1.9325996272246682</v>
      </c>
      <c r="I769" s="48">
        <f>+IF(F769="","",(G769-F769))</f>
        <v>6.5180000000000007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5.5389999999999997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5.4370000000000003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5.2569999999999997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5.6159999999999997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5.6929999999999996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6.1280000000000001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6.4580000000000002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6.484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6.4329999999999998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6.2809999999999997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6.2039999999999997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6.1529999999999996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5.9240000000000004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5.0759999999999996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4.5839999999999996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4.4020000000000001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4.4020000000000001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4.4020000000000001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4.5839999999999996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5.05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5.7450000000000001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6.6109999999999998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8.07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9.8290000000000006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11.224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12.000999999999999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13.545999999999999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14.505000000000001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15.484999999999999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16.106000000000002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16.106000000000002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16.367999999999999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15.891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14.026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12.678000000000001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12.558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12.098000000000001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11.71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11.637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11.419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10.956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10.369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9.9030000000000005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9.8290000000000006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9.7560000000000002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9.8789999999999996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9.8539999999999992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9.8789999999999996</v>
      </c>
      <c r="E817" s="48">
        <f>+IF(D817="","",AVERAGE(D770:D817))</f>
        <v>9.1280208333333341</v>
      </c>
      <c r="F817" s="48">
        <f>+IF(D817="","",MIN(D770:D817))</f>
        <v>4.4020000000000001</v>
      </c>
      <c r="G817" s="48">
        <f>+IF(D817="","",MAX(D770:D817))</f>
        <v>16.367999999999999</v>
      </c>
      <c r="H817" s="48">
        <f>STDEV(D770:D817)</f>
        <v>3.7839522763036992</v>
      </c>
      <c r="I817" s="48">
        <f>+IF(F817="","",(G817-F817))</f>
        <v>11.965999999999998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9.8290000000000006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9.6319999999999997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9.4600000000000009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9.4350000000000005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9.3610000000000007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9.3610000000000007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8.8170000000000002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8.5679999999999996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8.2200000000000006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8.02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7.7949999999999999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7.77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7.2930000000000001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7.1159999999999997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7.1159999999999997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7.0910000000000002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6.8639999999999999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6.8129999999999997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7.0659999999999998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7.3680000000000003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7.72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8.5429999999999993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8.1199999999999992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6.2549999999999999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6.5350000000000001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6.99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7.2930000000000001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7.3179999999999996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7.3929999999999998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6.077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6.3819999999999997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6.4580000000000002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6.4329999999999998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6.23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6.077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6.1790000000000003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6.1280000000000001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5.9749999999999996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5.9749999999999996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5.8979999999999997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5.8209999999999997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5.7190000000000003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5.5140000000000002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5.36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5.1539999999999999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5.1790000000000003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5.05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5.1539999999999999</v>
      </c>
      <c r="E865" s="48">
        <f>+IF(D865="","",AVERAGE(D818:D865))</f>
        <v>7.0817708333333345</v>
      </c>
      <c r="F865" s="48">
        <f>+IF(D865="","",MIN(D818:D865))</f>
        <v>5.05</v>
      </c>
      <c r="G865" s="48">
        <f>+IF(D865="","",MAX(D818:D865))</f>
        <v>9.8290000000000006</v>
      </c>
      <c r="H865" s="48">
        <f>STDEV(D818:D865)</f>
        <v>1.3268143938497658</v>
      </c>
      <c r="I865" s="48">
        <f>+IF(F865="","",(G865-F865))</f>
        <v>4.7790000000000008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5.1539999999999999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5.0759999999999996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4.8440000000000003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4.6879999999999997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4.5579999999999998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4.3499999999999996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4.2720000000000002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4.3239999999999998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4.3239999999999998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4.4539999999999997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4.5060000000000002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4.6619999999999999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4.766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4.74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4.3239999999999998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4.194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4.3239999999999998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4.6619999999999999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4.8689999999999998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4.8949999999999996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5.1539999999999999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5.6929999999999996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6.0259999999999998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6.306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6.6360000000000001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6.9649999999999999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7.5439999999999996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8.02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7.7450000000000001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7.6189999999999998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7.5940000000000003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7.5190000000000001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7.3179999999999996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7.343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6.8129999999999997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6.5090000000000003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5.9749999999999996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5.5650000000000004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5.5140000000000002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5.6929999999999996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5.6420000000000003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5.6420000000000003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5.6680000000000001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5.6420000000000003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5.6420000000000003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5.6680000000000001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5.5140000000000002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5.4109999999999996</v>
      </c>
      <c r="E913" s="48">
        <f>+IF(D913="","",AVERAGE(D866:D913))</f>
        <v>5.632625</v>
      </c>
      <c r="F913" s="48">
        <f>+IF(D913="","",MIN(D866:D913))</f>
        <v>4.194</v>
      </c>
      <c r="G913" s="48">
        <f>+IF(D913="","",MAX(D866:D913))</f>
        <v>8.02</v>
      </c>
      <c r="H913" s="48">
        <f>STDEV(D866:D913)</f>
        <v>1.1276364591669394</v>
      </c>
      <c r="I913" s="48">
        <f>+IF(F913="","",(G913-F913))</f>
        <v>3.8259999999999996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5.36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5.2050000000000001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5.2309999999999999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5.2050000000000001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5.1790000000000003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5.2309999999999999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5.2050000000000001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5.0759999999999996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5.0759999999999996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4.9729999999999999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4.7140000000000004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4.4800000000000004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4.6100000000000003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4.532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4.7140000000000004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4.8949999999999996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5.05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5.1539999999999999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5.4109999999999996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5.7190000000000003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5.9749999999999996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6.4080000000000004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6.7880000000000003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7.4690000000000003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7.8449999999999998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7.8949999999999996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7.92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8.1449999999999996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8.5429999999999993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8.8409999999999993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8.8409999999999993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8.3689999999999998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8.4689999999999994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8.2949999999999999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7.9950000000000001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7.8449999999999998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7.3929999999999998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7.0659999999999998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7.1669999999999998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7.2169999999999996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6.9139999999999997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6.7119999999999997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7.0910000000000002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7.1159999999999997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6.94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6.7119999999999997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6.6609999999999996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6.6109999999999998</v>
      </c>
      <c r="E961" s="48">
        <f>+IF(D961="","",AVERAGE(D914:D961))</f>
        <v>6.4638124999999995</v>
      </c>
      <c r="F961" s="48">
        <f>+IF(D961="","",MIN(D914:D961))</f>
        <v>4.4800000000000004</v>
      </c>
      <c r="G961" s="48">
        <f>+IF(D961="","",MAX(D914:D961))</f>
        <v>8.8409999999999993</v>
      </c>
      <c r="H961" s="48">
        <f>STDEV(D914:D961)</f>
        <v>1.3579147288781628</v>
      </c>
      <c r="I961" s="48">
        <f>+IF(F961="","",(G961-F961))</f>
        <v>4.3609999999999989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6.6870000000000003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6.6360000000000001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6.7629999999999999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6.6870000000000003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6.56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6.56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6.484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6.8890000000000002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7.3680000000000003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7.2930000000000001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7.4189999999999996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8.3689999999999998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8.7919999999999998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8.6679999999999993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8.1449999999999996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7.444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7.242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6.99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6.7629999999999999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6.9649999999999999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7.1669999999999998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7.2930000000000001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7.3680000000000003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7.6449999999999996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7.82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7.7949999999999999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7.3929999999999998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6.6870000000000003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7.2679999999999998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7.6189999999999998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7.92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7.87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7.8949999999999996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7.67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7.3179999999999996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6.8890000000000002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6.585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6.5090000000000003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6.3819999999999997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6.1790000000000003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5.5910000000000002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5.5910000000000002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5.5140000000000002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5.6420000000000003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5.36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5.282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5.4109999999999996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5.5650000000000004</v>
      </c>
      <c r="E1009" s="48">
        <f>+IF(D1009="","",AVERAGE(D962:D1009))</f>
        <v>6.9573333333333336</v>
      </c>
      <c r="F1009" s="48">
        <f>+IF(D1009="","",MIN(D962:D1009))</f>
        <v>5.282</v>
      </c>
      <c r="G1009" s="48">
        <f>+IF(D1009="","",MAX(D962:D1009))</f>
        <v>8.7919999999999998</v>
      </c>
      <c r="H1009" s="48">
        <f>STDEV(D962:D1009)</f>
        <v>0.87777340005492255</v>
      </c>
      <c r="I1009" s="48">
        <f>+IF(F1009="","",(G1009-F1009))</f>
        <v>3.51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5.282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5.4880000000000004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5.1280000000000001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4.7919999999999998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4.6619999999999999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4.5839999999999996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4.4539999999999997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4.194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4.2460000000000004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4.4020000000000001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4.3239999999999998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4.5839999999999996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4.4800000000000004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4.5579999999999998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4.8179999999999996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4.9729999999999999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5.05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5.5140000000000002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5.7190000000000003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6.3570000000000002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6.7880000000000003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7.6189999999999998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8.2200000000000006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8.593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9.0640000000000001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9.3610000000000007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8.7170000000000005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9.0399999999999991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8.9160000000000004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8.6430000000000007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8.8170000000000002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8.6180000000000003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8.8409999999999993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8.5429999999999993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8.2949999999999999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7.87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7.242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6.6870000000000003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6.23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5.8470000000000004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4.766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4.2720000000000002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3.3010000000000002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3.1680000000000001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3.089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2.85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2.8769999999999998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2.93</v>
      </c>
      <c r="E1057" s="48">
        <f>+IF(D1057="","",AVERAGE(D1010:D1057))</f>
        <v>5.9752708333333331</v>
      </c>
      <c r="F1057" s="48">
        <f>+IF(D1057="","",MIN(D1010:D1057))</f>
        <v>2.85</v>
      </c>
      <c r="G1057" s="48">
        <f>+IF(D1057="","",MAX(D1010:D1057))</f>
        <v>9.3610000000000007</v>
      </c>
      <c r="H1057" s="48">
        <f>STDEV(D1010:D1057)</f>
        <v>2.0437084538254449</v>
      </c>
      <c r="I1057" s="48">
        <f>+IF(F1057="","",(G1057-F1057))</f>
        <v>6.511000000000001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3.089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3.827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4.1150000000000002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4.2460000000000004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4.4020000000000001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4.6100000000000003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4.9210000000000003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4.8949999999999996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4.9989999999999997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4.9989999999999997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5.1020000000000003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5.1539999999999999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5.05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5.1020000000000003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5.0759999999999996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4.9729999999999999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5.024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5.1539999999999999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5.3339999999999996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5.4619999999999997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5.6929999999999996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6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6.2549999999999999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6.5350000000000001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6.6109999999999998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6.7629999999999999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6.9649999999999999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7.1669999999999998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7.343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7.5190000000000001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7.67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7.67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7.92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7.87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7.8449999999999998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7.77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7.72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7.77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7.92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8.27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8.2949999999999999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8.3439999999999994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8.3190000000000008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8.3439999999999994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8.7170000000000005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8.9160000000000004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9.2620000000000005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9.3859999999999992</v>
      </c>
      <c r="E1105" s="48">
        <f>+IF(D1105="","",AVERAGE(D1058:D1105))</f>
        <v>6.4665208333333331</v>
      </c>
      <c r="F1105" s="48">
        <f>+IF(D1105="","",MIN(D1058:D1105))</f>
        <v>3.089</v>
      </c>
      <c r="G1105" s="48">
        <f>+IF(D1105="","",MAX(D1058:D1105))</f>
        <v>9.3859999999999992</v>
      </c>
      <c r="H1105" s="48">
        <f>STDEV(D1058:D1105)</f>
        <v>1.6467412305543969</v>
      </c>
      <c r="I1105" s="48">
        <f>+IF(F1105="","",(G1105-F1105))</f>
        <v>6.2969999999999988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9.41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9.2379999999999995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9.2870000000000008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9.2620000000000005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9.0890000000000004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8.9410000000000007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8.8409999999999993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8.7919999999999998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8.6929999999999996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8.6679999999999993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8.5190000000000001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8.3439999999999994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8.2449999999999992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8.0950000000000006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7.92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7.8949999999999996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7.87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7.87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7.92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8.02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8.0449999999999999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7.82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7.6189999999999998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7.4690000000000003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7.5940000000000003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7.77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7.97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8.0449999999999999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8.4440000000000008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8.1950000000000003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7.5439999999999996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6.94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6.8390000000000004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6.6109999999999998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6.3570000000000002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5.9489999999999998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5.8979999999999997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5.5910000000000002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4.9729999999999999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5.282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5.024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4.4020000000000001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4.141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4.3239999999999998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3.9319999999999999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4.0110000000000001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4.1150000000000002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4.0110000000000001</v>
      </c>
      <c r="E1153" s="48">
        <f>+IF(D1153="","",AVERAGE(D1106:D1153))</f>
        <v>7.2048750000000021</v>
      </c>
      <c r="F1153" s="48">
        <f>+IF(D1153="","",MIN(D1106:D1153))</f>
        <v>3.9319999999999999</v>
      </c>
      <c r="G1153" s="48">
        <f>+IF(D1153="","",MAX(D1106:D1153))</f>
        <v>9.41</v>
      </c>
      <c r="H1153" s="48">
        <f>STDEV(D1106:D1153)</f>
        <v>1.689438224960423</v>
      </c>
      <c r="I1153" s="48">
        <f>+IF(F1153="","",(G1153-F1153))</f>
        <v>5.4779999999999998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3.88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3.8010000000000002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3.8010000000000002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3.8010000000000002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3.38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3.7490000000000001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3.6960000000000002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3.6960000000000002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4.0629999999999997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4.1150000000000002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3.4590000000000001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3.3540000000000001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3.512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3.4060000000000001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3.2210000000000001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3.2480000000000002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3.0630000000000002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3.1680000000000001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3.7490000000000001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4.3499999999999996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4.7140000000000004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5.2569999999999997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5.4370000000000003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5.77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5.9240000000000004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6.8890000000000002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7.2169999999999996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6.8639999999999999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5.7960000000000003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5.7190000000000003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5.5140000000000002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5.3849999999999998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5.1280000000000001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4.9989999999999997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4.8179999999999996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4.7140000000000004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4.532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4.532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4.6879999999999997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4.74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4.4279999999999999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4.0110000000000001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3.88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4.0110000000000001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3.7490000000000001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3.6429999999999998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3.4590000000000001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3.0630000000000002</v>
      </c>
      <c r="E1201" s="48">
        <f>+IF(D1201="","",AVERAGE(D1154:D1201))</f>
        <v>4.4040208333333339</v>
      </c>
      <c r="F1201" s="48">
        <f>+IF(D1201="","",MIN(D1154:D1201))</f>
        <v>3.0630000000000002</v>
      </c>
      <c r="G1201" s="48">
        <f>+IF(D1201="","",MAX(D1154:D1201))</f>
        <v>7.2169999999999996</v>
      </c>
      <c r="H1201" s="48">
        <f>STDEV(D1154:D1201)</f>
        <v>1.0523538659268563</v>
      </c>
      <c r="I1201" s="48">
        <f>+IF(F1201="","",(G1201-F1201))</f>
        <v>4.1539999999999999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3.036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3.0630000000000002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3.1419999999999999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3.0089999999999999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2.77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2.9830000000000001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3.4590000000000001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3.6429999999999998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3.5910000000000002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3.5910000000000002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3.4590000000000001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3.4329999999999998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3.4060000000000001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3.3010000000000002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3.38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3.2480000000000002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3.327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3.617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3.8540000000000001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4.194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4.5060000000000002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4.9729999999999999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5.6420000000000003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5.9749999999999996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6.3310000000000004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6.4080000000000004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7.0910000000000002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7.2930000000000001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7.5940000000000003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7.87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7.9450000000000003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7.97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7.87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7.7450000000000001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7.4189999999999996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7.0659999999999998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7.2679999999999998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7.2930000000000001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7.2930000000000001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7.2169999999999996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6.8390000000000004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6.6360000000000001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6.6109999999999998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6.7880000000000003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6.4080000000000004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6.0259999999999998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5.7190000000000003</v>
      </c>
      <c r="E1249" s="48">
        <f>+IF(D1249="","",AVERAGE(D1202:D1249))</f>
        <v>5.3604583333333338</v>
      </c>
      <c r="F1249" s="48">
        <f>+IF(D1249="","",MIN(D1202:D1249))</f>
        <v>2.77</v>
      </c>
      <c r="G1249" s="48">
        <f>+IF(D1249="","",MAX(D1202:D1249))</f>
        <v>7.97</v>
      </c>
      <c r="H1249" s="48">
        <f>STDEV(D1202:D1249)</f>
        <v>1.8390760163657243</v>
      </c>
      <c r="I1249" s="48">
        <f>+IF(F1249="","",(G1249-F1249))</f>
        <v>5.1999999999999993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5.6159999999999997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5.4619999999999997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5.4880000000000004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5.4370000000000003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5.4880000000000004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5.5389999999999997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5.6159999999999997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5.8209999999999997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6.0510000000000002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6.23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6.4580000000000002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6.6109999999999998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6.7629999999999999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6.9649999999999999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7.1669999999999998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7.3929999999999998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7.569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7.82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8.07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8.4190000000000005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8.7170000000000005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9.0640000000000001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9.3610000000000007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9.7799999999999994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9.8049999999999997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10.198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10.614000000000001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10.686999999999999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11.029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10.858000000000001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10.907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10.81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10.712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10.492000000000001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10.492000000000001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10.541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10.541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10.443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10.417999999999999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10.345000000000001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10.271000000000001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9.7799999999999994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9.5340000000000007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9.657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9.9280000000000008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9.6080000000000005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10.074999999999999</v>
      </c>
      <c r="E1297" s="48">
        <f>+IF(D1297="","",AVERAGE(D1250:D1297))</f>
        <v>8.6589583333333344</v>
      </c>
      <c r="F1297" s="48">
        <f>+IF(D1297="","",MIN(D1250:D1297))</f>
        <v>5.4370000000000003</v>
      </c>
      <c r="G1297" s="48">
        <f>+IF(D1297="","",MAX(D1250:D1297))</f>
        <v>11.029</v>
      </c>
      <c r="H1297" s="48">
        <f>STDEV(D1250:D1297)</f>
        <v>1.9982708903996074</v>
      </c>
      <c r="I1297" s="48">
        <f>+IF(F1297="","",(G1297-F1297))</f>
        <v>5.5919999999999996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10.247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10.271000000000001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10.247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10.369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10.516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10.614000000000001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10.614000000000001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10.638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10.59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10.834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10.760999999999999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10.59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10.443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10.443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10.369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10.247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9.7799999999999994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9.4350000000000005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10.026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11.247999999999999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11.88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12.170999999999999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12.147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12.558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12.798999999999999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13.425000000000001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14.314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15.247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15.461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15.747999999999999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15.747999999999999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15.676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14.912000000000001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14.385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13.906000000000001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12.727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11.977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11.247999999999999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10.686999999999999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10.222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9.7309999999999999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9.7059999999999995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9.4849999999999994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9.0640000000000001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8.6430000000000007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8.3940000000000001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7.7949999999999999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7.72</v>
      </c>
      <c r="E1345" s="48">
        <f>+IF(D1345="","",AVERAGE(D1298:D1345))</f>
        <v>11.376208333333333</v>
      </c>
      <c r="F1345" s="48">
        <f>+IF(D1345="","",MIN(D1298:D1345))</f>
        <v>7.72</v>
      </c>
      <c r="G1345" s="48">
        <f>+IF(D1345="","",MAX(D1298:D1345))</f>
        <v>15.747999999999999</v>
      </c>
      <c r="H1345" s="48">
        <f>STDEV(D1298:D1345)</f>
        <v>2.1456501763050824</v>
      </c>
      <c r="I1345" s="48">
        <f>+IF(F1345="","",(G1345-F1345))</f>
        <v>8.0279999999999987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7.8949999999999996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7.7949999999999999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7.4189999999999996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7.4939999999999998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7.67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9.0150000000000006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9.0640000000000001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8.0950000000000006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8.17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8.07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8.1449999999999996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8.27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8.593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7.7949999999999999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7.72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7.97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8.4689999999999994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8.6929999999999996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9.0150000000000006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9.4849999999999994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9.9770000000000003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10.173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10.198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10.345000000000001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10.712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11.151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11.321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11.782999999999999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13.497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15.39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15.629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15.151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14.601000000000001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14.002000000000001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12.896000000000001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11.565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11.273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11.102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10.369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9.5579999999999998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9.0640000000000001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8.6679999999999993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8.4440000000000008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8.3190000000000008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8.27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8.17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8.07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7.8949999999999996</v>
      </c>
      <c r="E1393" s="48">
        <f>+IF(D1393="","",AVERAGE(D1346:D1393))</f>
        <v>9.8423958333333363</v>
      </c>
      <c r="F1393" s="48">
        <f>+IF(D1393="","",MIN(D1346:D1393))</f>
        <v>7.4189999999999996</v>
      </c>
      <c r="G1393" s="48">
        <f>+IF(D1393="","",MAX(D1346:D1393))</f>
        <v>15.629</v>
      </c>
      <c r="H1393" s="48">
        <f>STDEV(D1346:D1393)</f>
        <v>2.2921221955059758</v>
      </c>
      <c r="I1393" s="48">
        <f>+IF(F1393="","",(G1393-F1393))</f>
        <v>8.2100000000000009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7.8949999999999996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7.3929999999999998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7.3179999999999996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7.343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7.3929999999999998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7.242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7.343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7.444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7.444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7.4939999999999998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7.444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7.0910000000000002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6.7370000000000001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6.306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5.5389999999999997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5.1790000000000003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5.024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5.282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6.1529999999999996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7.92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7.4189999999999996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7.82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8.6679999999999993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8.9160000000000004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9.4350000000000005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9.4849999999999994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10.198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9.2129999999999992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7.3680000000000003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7.5190000000000001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7.87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8.07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7.67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7.4939999999999998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7.0659999999999998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6.3310000000000004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5.9240000000000004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5.6159999999999997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5.3079999999999998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4.9729999999999999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5.05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4.9989999999999997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4.766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4.6619999999999999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4.3760000000000003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3.9849999999999999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3.8010000000000002</v>
      </c>
      <c r="E1441" s="48">
        <f>+IF(D1441="","",AVERAGE(D1394:D1441))</f>
        <v>6.8553333333333315</v>
      </c>
      <c r="F1441" s="48">
        <f>+IF(D1441="","",MIN(D1394:D1441))</f>
        <v>3.8010000000000002</v>
      </c>
      <c r="G1441" s="48">
        <f>+IF(D1441="","",MAX(D1394:D1441))</f>
        <v>10.198</v>
      </c>
      <c r="H1441" s="48">
        <f>STDEV(D1394:D1441)</f>
        <v>1.5257329920797358</v>
      </c>
      <c r="I1441" s="48">
        <f>+IF(F1441="","",(G1441-F1441))</f>
        <v>6.3970000000000002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3.5640000000000001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2.9830000000000001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2.6640000000000001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2.2890000000000001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2.7170000000000001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3.089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3.0089999999999999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3.0630000000000002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3.3540000000000001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3.3540000000000001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3.827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3.38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3.327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3.9849999999999999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4.0110000000000001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4.1150000000000002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4.2720000000000002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4.3499999999999996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4.6360000000000001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5.05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5.3849999999999998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5.77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6.2039999999999997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6.7370000000000001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7.2169999999999996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7.7450000000000001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8.1950000000000003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8.2949999999999999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8.1950000000000003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8.17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8.1950000000000003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7.8949999999999996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7.77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7.5439999999999996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7.1920000000000002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6.9139999999999997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6.6870000000000003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6.5090000000000003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6.1790000000000003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6.0259999999999998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5.8979999999999997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5.9489999999999998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5.9240000000000004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5.8470000000000004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5.6680000000000001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5.6680000000000001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5.6680000000000001</v>
      </c>
      <c r="E1489" s="48">
        <f>+IF(D1489="","",AVERAGE(D1442:D1489))</f>
        <v>5.4688541666666692</v>
      </c>
      <c r="F1489" s="48">
        <f>+IF(D1489="","",MIN(D1442:D1489))</f>
        <v>2.2890000000000001</v>
      </c>
      <c r="G1489" s="48">
        <f>+IF(D1489="","",MAX(D1442:D1489))</f>
        <v>8.2949999999999999</v>
      </c>
      <c r="H1489" s="48">
        <f>STDEV(D1442:D1489)</f>
        <v>1.8596923446038036</v>
      </c>
      <c r="I1489" s="48">
        <f>+IF(F1489="","",(G1489-F1489))</f>
        <v>6.0060000000000002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5.6420000000000003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5.4880000000000004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5.3339999999999996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5.3079999999999998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5.3079999999999998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5.36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5.3079999999999998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5.2569999999999997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5.2569999999999997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5.1280000000000001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4.8440000000000003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4.5579999999999998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4.298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4.22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4.3239999999999998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3.9060000000000001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4.2460000000000004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4.5060000000000002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4.9470000000000001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5.6159999999999997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6.1280000000000001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6.6109999999999998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6.9649999999999999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7.3179999999999996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7.6189999999999998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7.9950000000000001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8.3689999999999998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8.7170000000000005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8.9410000000000007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9.41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10.173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10.614000000000001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10.443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10.467000000000001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10.443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10.247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10.026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9.7799999999999994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10.000999999999999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9.8789999999999996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9.6319999999999997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9.2379999999999995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8.99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9.7059999999999995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9.9280000000000008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10.1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10.736000000000001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10.541</v>
      </c>
      <c r="E1537" s="48">
        <f>+IF(D1537="","",AVERAGE(D1490:D1537))</f>
        <v>7.4556666666666684</v>
      </c>
      <c r="F1537" s="48">
        <f>+IF(D1537="","",MIN(D1490:D1537))</f>
        <v>3.9060000000000001</v>
      </c>
      <c r="G1537" s="48">
        <f>+IF(D1537="","",MAX(D1490:D1537))</f>
        <v>10.736000000000001</v>
      </c>
      <c r="H1537" s="48">
        <f>STDEV(D1490:D1537)</f>
        <v>2.3895659922265509</v>
      </c>
      <c r="I1537" s="48">
        <f>+IF(F1537="","",(G1537-F1537))</f>
        <v>6.83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10.124000000000001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10.394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10.516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10.345000000000001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10.443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10.638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10.785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10.760999999999999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10.882999999999999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11.102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11.077999999999999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11.053000000000001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11.321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11.321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10.834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10.785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11.053000000000001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11.151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12.775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13.641999999999999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14.553000000000001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15.532999999999999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15.747999999999999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16.773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17.510000000000002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18.937000000000001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18.081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18.556999999999999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17.748000000000001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16.367999999999999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16.773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16.677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16.058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15.151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13.906000000000001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12.702999999999999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11.516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10.638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10.369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10.148999999999999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9.3859999999999992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8.7170000000000005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8.7669999999999995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8.4190000000000005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7.5190000000000001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7.3680000000000003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7.569</v>
      </c>
      <c r="E1585" s="48">
        <f>+IF(D1585="","",AVERAGE(D1538:D1585))</f>
        <v>12.364104166666669</v>
      </c>
      <c r="F1585" s="48">
        <f>+IF(D1585="","",MIN(D1538:D1585))</f>
        <v>7.3680000000000003</v>
      </c>
      <c r="G1585" s="48">
        <f>+IF(D1585="","",MAX(D1538:D1585))</f>
        <v>18.937000000000001</v>
      </c>
      <c r="H1585" s="48">
        <f>STDEV(D1538:D1585)</f>
        <v>3.1867200521925438</v>
      </c>
      <c r="I1585" s="48">
        <f>+IF(F1585="","",(G1585-F1585))</f>
        <v>11.569000000000001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7.72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7.4690000000000003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6.94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7.0910000000000002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6.6109999999999998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6.8129999999999997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7.4189999999999996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7.4189999999999996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7.6449999999999996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8.1449999999999996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8.3940000000000001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8.4689999999999994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8.5429999999999993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8.5429999999999993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8.5190000000000001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8.4440000000000008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8.7669999999999995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8.9410000000000007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9.4849999999999994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9.8789999999999996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10.369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10.785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11.273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11.856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12.727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13.473000000000001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13.978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14.768000000000001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15.27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15.939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15.939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15.605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15.031000000000001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14.96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14.433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13.329000000000001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12.098000000000001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11.175000000000001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10.467000000000001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9.7059999999999995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9.3119999999999994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8.7919999999999998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8.17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8.02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8.1199999999999992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7.82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7.6189999999999998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7.67</v>
      </c>
      <c r="E1633" s="48">
        <f>+IF(D1633="","",AVERAGE(D1586:D1633))</f>
        <v>10.207500000000001</v>
      </c>
      <c r="F1633" s="48">
        <f>+IF(D1633="","",MIN(D1586:D1633))</f>
        <v>6.6109999999999998</v>
      </c>
      <c r="G1633" s="48">
        <f>+IF(D1633="","",MAX(D1586:D1633))</f>
        <v>15.939</v>
      </c>
      <c r="H1633" s="48">
        <f>STDEV(D1586:D1633)</f>
        <v>2.9061469336563053</v>
      </c>
      <c r="I1633" s="48">
        <f>+IF(F1633="","",(G1633-F1633))</f>
        <v>9.3279999999999994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7.343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7.343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6.7370000000000001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6.6109999999999998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6.56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7.0149999999999997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6.6360000000000001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6.306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6.7119999999999997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6.6609999999999996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6.2039999999999997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5.7190000000000003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5.7450000000000001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5.5910000000000002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5.3079999999999998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4.8949999999999996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4.8949999999999996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5.9489999999999998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6.6609999999999996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8.17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8.7919999999999998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9.657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11.321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12.582000000000001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13.497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14.768000000000001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15.867000000000001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15.819000000000001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16.129000000000001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16.033999999999999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15.318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15.199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14.84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14.673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14.122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13.064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12.558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11.394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10.858000000000001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10.760999999999999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10.686999999999999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10.148999999999999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9.5579999999999998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8.8170000000000002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8.6430000000000007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8.5429999999999993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8.2949999999999999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8.0950000000000006</v>
      </c>
      <c r="E1681" s="48">
        <f>+IF(D1681="","",AVERAGE(D1634:D1681))</f>
        <v>9.7312708333333351</v>
      </c>
      <c r="F1681" s="48">
        <f>+IF(D1681="","",MIN(D1634:D1681))</f>
        <v>4.8949999999999996</v>
      </c>
      <c r="G1681" s="48">
        <f>+IF(D1681="","",MAX(D1634:D1681))</f>
        <v>16.129000000000001</v>
      </c>
      <c r="H1681" s="48">
        <f>STDEV(D1634:D1681)</f>
        <v>3.6094696359365863</v>
      </c>
      <c r="I1681" s="48">
        <f>+IF(F1681="","",(G1681-F1681))</f>
        <v>11.234000000000002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7.8949999999999996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7.92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8.2200000000000006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8.4190000000000005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8.27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8.02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7.72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7.77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7.8949999999999996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7.82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7.72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7.444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7.5439999999999996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6.94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6.2809999999999997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5.8979999999999997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6.2039999999999997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7.0659999999999998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8.02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8.3689999999999998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9.3119999999999994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9.952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10.59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10.956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12.025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13.087999999999999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13.834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14.601000000000001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14.984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15.318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15.676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15.891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14.984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14.002000000000001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12.896000000000001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11.273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10.173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8.8659999999999997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8.07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7.1420000000000003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6.8390000000000004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6.2809999999999997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5.8470000000000004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5.4880000000000004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4.9470000000000001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4.9729999999999999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4.6879999999999997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4.5060000000000002</v>
      </c>
      <c r="E1729" s="48">
        <f>+IF(D1729="","",AVERAGE(D1682:D1729))</f>
        <v>9.1382708333333316</v>
      </c>
      <c r="F1729" s="48">
        <f>+IF(D1729="","",MIN(D1682:D1729))</f>
        <v>4.5060000000000002</v>
      </c>
      <c r="G1729" s="48">
        <f>+IF(D1729="","",MAX(D1682:D1729))</f>
        <v>15.891</v>
      </c>
      <c r="H1729" s="48">
        <f>STDEV(D1682:D1729)</f>
        <v>3.2564947591817188</v>
      </c>
      <c r="I1729" s="48">
        <f>+IF(F1729="","",(G1729-F1729))</f>
        <v>11.385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4.0629999999999997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3.617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3.1680000000000001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2.7970000000000002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2.5840000000000001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1.913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2.1819999999999999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2.2090000000000001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2.1549999999999998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1.94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1.8320000000000001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1.425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0.82499999999999996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0.82499999999999996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0.93400000000000005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0.85199999999999998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1.153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1.371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2.5569999999999999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3.7490000000000001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3.9319999999999999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4.766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5.36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6.1790000000000003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7.0410000000000004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7.92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8.891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10.026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10.686999999999999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11.005000000000001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11.053000000000001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11.175000000000001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11.029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11.029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11.005000000000001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10.000999999999999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8.7170000000000005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7.72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7.1669999999999998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6.585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5.9240000000000004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5.5389999999999997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5.3079999999999998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5.0759999999999996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4.8179999999999996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4.4800000000000004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3.9849999999999999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3.38</v>
      </c>
      <c r="E1777" s="48">
        <f>+IF(D1777="","",AVERAGE(D1730:D1777))</f>
        <v>5.2489375000000003</v>
      </c>
      <c r="F1777" s="48">
        <f>+IF(D1777="","",MIN(D1730:D1777))</f>
        <v>0.82499999999999996</v>
      </c>
      <c r="G1777" s="48">
        <f>+IF(D1777="","",MAX(D1730:D1777))</f>
        <v>11.175000000000001</v>
      </c>
      <c r="H1777" s="48">
        <f>STDEV(D1730:D1777)</f>
        <v>3.4204383656239039</v>
      </c>
      <c r="I1777" s="48">
        <f>+IF(F1777="","",(G1777-F1777))</f>
        <v>10.350000000000001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3.4060000000000001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3.5640000000000001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3.036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2.5299999999999998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2.7170000000000001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2.823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2.8769999999999998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2.343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2.3959999999999999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2.2360000000000002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2.0470000000000002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2.5030000000000001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2.423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1.67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1.67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1.615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2.3159999999999998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2.77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3.1680000000000001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3.617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4.298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5.05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5.4880000000000004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6.4329999999999998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7.6449999999999996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9.2129999999999992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10.345000000000001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11.394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11.807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12.558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12.968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13.112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13.087999999999999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12.798999999999999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12.292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10.98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9.6820000000000004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8.4939999999999998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7.4189999999999996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7.0910000000000002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6.7119999999999997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6.4080000000000004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6.1790000000000003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5.6929999999999996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5.0759999999999996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4.6619999999999999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4.1150000000000002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3.7490000000000001</v>
      </c>
      <c r="E1825" s="48">
        <f>+IF(D1825="","",AVERAGE(D1778:D1825))</f>
        <v>5.9682708333333325</v>
      </c>
      <c r="F1825" s="48">
        <f>+IF(D1825="","",MIN(D1778:D1825))</f>
        <v>1.615</v>
      </c>
      <c r="G1825" s="48">
        <f>+IF(D1825="","",MAX(D1778:D1825))</f>
        <v>13.112</v>
      </c>
      <c r="H1825" s="48">
        <f>STDEV(D1778:D1825)</f>
        <v>3.7944272729021962</v>
      </c>
      <c r="I1825" s="48">
        <f>+IF(F1825="","",(G1825-F1825))</f>
        <v>11.497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3.5910000000000002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3.617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3.5640000000000001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3.1160000000000001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3.67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4.194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4.1680000000000001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3.722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3.274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3.0630000000000002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2.7440000000000002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2.69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2.101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2.3959999999999999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2.37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1.994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1.994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2.85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4.9470000000000001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6.2809999999999997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8.1199999999999992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10.148999999999999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11.929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11.807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12.05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12.218999999999999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13.064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13.978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15.509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15.557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14.816000000000001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15.342000000000001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15.651999999999999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16.177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16.082000000000001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14.481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13.016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12.243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11.443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10.81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10.59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10.59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9.9770000000000003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9.2620000000000005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9.2620000000000005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9.2129999999999992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8.99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8.9649999999999999</v>
      </c>
      <c r="E1873" s="48">
        <f>+IF(D1873="","",AVERAGE(D1826:D1873))</f>
        <v>8.4924791666666639</v>
      </c>
      <c r="F1873" s="48">
        <f>+IF(D1873="","",MIN(D1826:D1873))</f>
        <v>1.994</v>
      </c>
      <c r="G1873" s="48">
        <f>+IF(D1873="","",MAX(D1826:D1873))</f>
        <v>16.177</v>
      </c>
      <c r="H1873" s="48">
        <f>STDEV(D1826:D1873)</f>
        <v>4.8634104047997262</v>
      </c>
      <c r="I1873" s="48">
        <f>+IF(F1873="","",(G1873-F1873))</f>
        <v>14.183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8.6929999999999996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7.72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6.6609999999999996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6.585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6.8390000000000004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7.2169999999999996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7.0410000000000004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6.6109999999999998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6.2039999999999997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6.4580000000000002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6.2809999999999997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6.0510000000000002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6.23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6.3310000000000004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6.5090000000000003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6.484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6.5350000000000001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6.4580000000000002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6.8639999999999999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7.1159999999999997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7.343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7.6950000000000003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8.07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8.6430000000000007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8.7669999999999995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8.7669999999999995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8.9410000000000007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9.2870000000000008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9.2129999999999992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9.7309999999999999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9.952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9.8049999999999997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9.6820000000000004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9.1880000000000006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8.4190000000000005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7.3929999999999998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6.7370000000000001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6.2549999999999999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6.7880000000000003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6.8129999999999997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6.6360000000000001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6.2039999999999997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5.9489999999999998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5.8209999999999997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5.7960000000000003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5.8719999999999999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5.8979999999999997</v>
      </c>
      <c r="E1921" s="48">
        <f>+IF(D1921="","",AVERAGE(D1874:D1921))</f>
        <v>7.3654791666666677</v>
      </c>
      <c r="F1921" s="48">
        <f>+IF(D1921="","",MIN(D1874:D1921))</f>
        <v>5.7960000000000003</v>
      </c>
      <c r="G1921" s="48">
        <f>+IF(D1921="","",MAX(D1874:D1921))</f>
        <v>9.952</v>
      </c>
      <c r="H1921" s="48">
        <f>STDEV(D1874:D1921)</f>
        <v>1.2762664963750603</v>
      </c>
      <c r="I1921" s="48">
        <f>+IF(F1921="","",(G1921-F1921))</f>
        <v>4.1559999999999997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5.8470000000000004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6.0510000000000002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6.2809999999999997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6.1529999999999996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6.2039999999999997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6.1790000000000003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6.2039999999999997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6.0259999999999998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5.4109999999999996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4.4279999999999999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3.8010000000000002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3.1680000000000001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2.5030000000000001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1.9670000000000001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1.2350000000000001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1.2350000000000001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1.913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2.903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3.722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5.5650000000000004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6.23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6.6109999999999998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6.585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7.0910000000000002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7.2930000000000001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7.569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7.4939999999999998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8.4190000000000005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8.3190000000000008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8.27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8.17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8.17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8.17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7.97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7.67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7.0659999999999998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5.5910000000000002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4.9210000000000003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4.0369999999999999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3.4329999999999998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2.6640000000000001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2.101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1.913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1.859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1.48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1.615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1.643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1.859</v>
      </c>
      <c r="E1969" s="48">
        <f>+IF(D1969="","",AVERAGE(D1922:D1969))</f>
        <v>5.0210208333333322</v>
      </c>
      <c r="F1969" s="48">
        <f>+IF(D1969="","",MIN(D1922:D1969))</f>
        <v>1.2350000000000001</v>
      </c>
      <c r="G1969" s="48">
        <f>+IF(D1969="","",MAX(D1922:D1969))</f>
        <v>8.4190000000000005</v>
      </c>
      <c r="H1969" s="48">
        <f>STDEV(D1922:D1969)</f>
        <v>2.3962711146437288</v>
      </c>
      <c r="I1969" s="48">
        <f>+IF(F1969="","",(G1969-F1969))</f>
        <v>7.1840000000000002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1.7509999999999999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1.3169999999999999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0.55000000000000004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0.66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0.16300000000000001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-8.7999999999999995E-2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-0.28299999999999997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-0.22700000000000001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0.60499999999999998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0.79700000000000004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1.044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1.425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1.371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1.5069999999999999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1.67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1.7509999999999999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1.913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2.1549999999999998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2.5299999999999998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2.9830000000000001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3.4849999999999999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3.88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4.7919999999999998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5.3849999999999998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5.7190000000000003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6.0510000000000002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5.9489999999999998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5.4619999999999997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5.6680000000000001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5.9489999999999998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6.0510000000000002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6.077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6.077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6.0259999999999998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5.0759999999999996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3.827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2.903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2.1280000000000001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1.6970000000000001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1.3440000000000001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0.88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0.57699999999999996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0.46700000000000003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0.30099999999999999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7.9000000000000001E-2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0.495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0.88</v>
      </c>
      <c r="E2017" s="48">
        <f>+IF(D2017="","",AVERAGE(D1970:D2017))</f>
        <v>2.6420624999999998</v>
      </c>
      <c r="F2017" s="48">
        <f>+IF(D2017="","",MIN(D1970:D2017))</f>
        <v>-0.28299999999999997</v>
      </c>
      <c r="G2017" s="48">
        <f>+IF(D2017="","",MAX(D1970:D2017))</f>
        <v>6.077</v>
      </c>
      <c r="H2017" s="48">
        <f>STDEV(D1970:D2017)</f>
        <v>2.2259445750803839</v>
      </c>
      <c r="I2017" s="48">
        <f>+IF(F2017="","",(G2017-F2017))</f>
        <v>6.36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1.099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1.913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2.5840000000000001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2.93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3.1680000000000001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2.823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2.1280000000000001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1.5880000000000001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1.8049999999999999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1.044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0.79700000000000004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0.57699999999999996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0.71499999999999997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-0.14299999999999999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-0.53500000000000003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-0.64800000000000002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1.153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2.3959999999999999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3.3010000000000002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3.9849999999999999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4.4020000000000001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4.9470000000000001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5.4109999999999996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5.9749999999999996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6.4080000000000004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7.1420000000000003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7.3680000000000003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7.9950000000000001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8.0449999999999999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7.9950000000000001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8.1199999999999992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8.2449999999999992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8.07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7.7949999999999999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7.2169999999999996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6.5090000000000003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6.0259999999999998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5.7190000000000003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4.4800000000000004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4.6619999999999999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2.37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0.90700000000000003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0.218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-0.33900000000000002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-0.62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-0.78900000000000003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-1.0149999999999999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-1.5840000000000001</v>
      </c>
      <c r="E2065" s="48">
        <f>+IF(D2065="","",AVERAGE(D2018:D2065))</f>
        <v>3.4241458333333341</v>
      </c>
      <c r="F2065" s="48">
        <f>+IF(D2065="","",MIN(D2018:D2065))</f>
        <v>-1.5840000000000001</v>
      </c>
      <c r="G2065" s="48">
        <f>+IF(D2065="","",MAX(D2018:D2065))</f>
        <v>8.2449999999999992</v>
      </c>
      <c r="H2065" s="48">
        <f>STDEV(D2018:D2065)</f>
        <v>3.0831486323105528</v>
      </c>
      <c r="I2065" s="48">
        <f>+IF(F2065="","",(G2065-F2065))</f>
        <v>9.8289999999999988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-2.2759999999999998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-2.5960000000000001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-2.742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-2.976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-3.0939999999999999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-3.33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-3.5680000000000001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-3.9260000000000002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-4.0460000000000003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-4.2270000000000003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-4.0759999999999996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-4.4690000000000003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-4.6509999999999998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-4.59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-4.3780000000000001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-4.59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-4.3780000000000001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-3.36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-1.9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0.46700000000000003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2.8769999999999998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2.69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2.956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3.4590000000000001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4.2460000000000004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5.3849999999999998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6.1790000000000003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6.8890000000000002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7.2930000000000001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7.67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8.1199999999999992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8.3439999999999994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8.3940000000000001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8.27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7.6449999999999996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6.3310000000000004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4.6360000000000001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2.823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1.7509999999999999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1.425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1.18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0.63200000000000001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0.246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0.57699999999999996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0.79700000000000004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1.099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1.724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2.1819999999999999</v>
      </c>
      <c r="E2113" s="48">
        <f>+IF(D2113="","",AVERAGE(D2066:D2113))</f>
        <v>0.98154166666666598</v>
      </c>
      <c r="F2113" s="48">
        <f>+IF(D2113="","",MIN(D2066:D2113))</f>
        <v>-4.6509999999999998</v>
      </c>
      <c r="G2113" s="48">
        <f>+IF(D2113="","",MAX(D2066:D2113))</f>
        <v>8.3940000000000001</v>
      </c>
      <c r="H2113" s="48">
        <f>STDEV(D2066:D2113)</f>
        <v>4.422026684477034</v>
      </c>
      <c r="I2113" s="48">
        <f>+IF(F2113="","",(G2113-F2113))</f>
        <v>13.045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2.423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2.7170000000000001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2.7970000000000002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3.0089999999999999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3.1160000000000001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3.0630000000000002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3.1419999999999999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3.5640000000000001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3.8010000000000002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3.9319999999999999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4.0890000000000004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4.141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4.194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4.141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4.2460000000000004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4.4279999999999999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4.5839999999999996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4.74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5.282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6.1020000000000003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7.0410000000000004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7.343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7.5439999999999996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7.77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7.3179999999999996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8.1199999999999992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8.2449999999999992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8.8659999999999997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8.5429999999999993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8.7170000000000005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8.8409999999999993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8.6180000000000003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8.2200000000000006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8.1449999999999996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7.5190000000000001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6.56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5.5140000000000002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4.22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3.67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2.93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2.5840000000000001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2.3959999999999999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2.0739999999999998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1.8859999999999999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2.69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2.0739999999999998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1.859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2.61</v>
      </c>
      <c r="E2161" s="48">
        <f>+IF(D2161="","",AVERAGE(D2114:D2161))</f>
        <v>4.9880833333333348</v>
      </c>
      <c r="F2161" s="48">
        <f>+IF(D2161="","",MIN(D2114:D2161))</f>
        <v>1.859</v>
      </c>
      <c r="G2161" s="48">
        <f>+IF(D2161="","",MAX(D2114:D2161))</f>
        <v>8.8659999999999997</v>
      </c>
      <c r="H2161" s="48">
        <f>STDEV(D2114:D2161)</f>
        <v>2.3354597782634827</v>
      </c>
      <c r="I2161" s="48">
        <f>+IF(F2161="","",(G2161-F2161))</f>
        <v>7.0069999999999997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1.94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1.7509999999999999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1.5609999999999999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1.643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1.643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1.913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2.0739999999999998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2.2360000000000002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1.3169999999999999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1.615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2.0470000000000002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2.0209999999999999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1.8320000000000001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1.67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1.94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1.994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2.1280000000000001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2.4769999999999999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3.1160000000000001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4.3239999999999998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4.8949999999999996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5.9489999999999998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6.6109999999999998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7.72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8.4190000000000005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8.7919999999999998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9.3360000000000003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9.5830000000000002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10.295999999999999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10.492000000000001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10.247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9.0640000000000001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9.3360000000000003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8.9649999999999999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8.8170000000000002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8.4190000000000005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7.8449999999999998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7.3929999999999998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6.9649999999999999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6.585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6.2039999999999997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5.8470000000000004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5.7190000000000003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5.5650000000000004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5.5910000000000002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5.4880000000000004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5.2569999999999997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5.2309999999999999</v>
      </c>
      <c r="E2209" s="48">
        <f>+IF(D2209="","",AVERAGE(D2162:D2209))</f>
        <v>5.2473541666666677</v>
      </c>
      <c r="F2209" s="48">
        <f>+IF(D2209="","",MIN(D2162:D2209))</f>
        <v>1.3169999999999999</v>
      </c>
      <c r="G2209" s="48">
        <f>+IF(D2209="","",MAX(D2162:D2209))</f>
        <v>10.492000000000001</v>
      </c>
      <c r="H2209" s="48">
        <f>STDEV(D2162:D2209)</f>
        <v>3.0651176680032477</v>
      </c>
      <c r="I2209" s="48">
        <f>+IF(F2209="","",(G2209-F2209))</f>
        <v>9.1750000000000007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5.1539999999999999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4.5579999999999998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4.3239999999999998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4.298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4.298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4.141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3.38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3.1949999999999998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3.5379999999999998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3.8010000000000002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3.88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3.8010000000000002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3.7490000000000001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3.67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3.6429999999999998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3.722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3.7749999999999999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3.827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4.0890000000000004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4.6879999999999997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5.77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6.8129999999999997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7.4690000000000003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7.7949999999999999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8.6679999999999993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10.1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10.565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10.443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10.345000000000001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10.271000000000001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10.32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10.32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10.1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9.7309999999999999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9.4849999999999994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9.0640000000000001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8.6929999999999996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8.3439999999999994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8.1950000000000003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8.1199999999999992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8.1199999999999992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7.87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7.77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7.569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7.444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7.242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7.1159999999999997</v>
      </c>
      <c r="E2257" s="48">
        <f>+IF(D2257="","",AVERAGE(D2210:D2257))</f>
        <v>6.6925625000000002</v>
      </c>
      <c r="F2257" s="48">
        <f>+IF(D2257="","",MIN(D2210:D2257))</f>
        <v>3.1949999999999998</v>
      </c>
      <c r="G2257" s="48">
        <f>+IF(D2257="","",MAX(D2210:D2257))</f>
        <v>10.565</v>
      </c>
      <c r="H2257" s="48">
        <f>STDEV(D2210:D2257)</f>
        <v>2.546529310242772</v>
      </c>
      <c r="I2257" s="48">
        <f>+IF(F2257="","",(G2257-F2257))</f>
        <v>7.3699999999999992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7.1159999999999997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7.2169999999999996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7.343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7.3179999999999996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7.3680000000000003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7.3929999999999998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7.444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7.5190000000000001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7.5190000000000001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7.569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7.6449999999999996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7.72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7.8949999999999996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7.9450000000000003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7.9950000000000001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8.4440000000000008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9.1389999999999993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9.2620000000000005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9.3859999999999992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9.7560000000000002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10.124000000000001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10.638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11.127000000000001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11.782999999999999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12.074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12.05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11.565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11.856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11.88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10.956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11.321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10.760999999999999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10.247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9.7799999999999994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8.9649999999999999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8.3689999999999998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7.8449999999999998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7.4939999999999998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6.94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6.5090000000000003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6.3819999999999997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5.9749999999999996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5.7450000000000001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6.077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5.77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5.6680000000000001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5.6159999999999997</v>
      </c>
      <c r="E2305" s="48">
        <f>+IF(D2305="","",AVERAGE(D2258:D2305))</f>
        <v>8.5106250000000028</v>
      </c>
      <c r="F2305" s="48">
        <f>+IF(D2305="","",MIN(D2258:D2305))</f>
        <v>5.6159999999999997</v>
      </c>
      <c r="G2305" s="48">
        <f>+IF(D2305="","",MAX(D2258:D2305))</f>
        <v>12.074</v>
      </c>
      <c r="H2305" s="48">
        <f>STDEV(D2258:D2305)</f>
        <v>1.9941468460514602</v>
      </c>
      <c r="I2305" s="48">
        <f>+IF(F2305="","",(G2305-F2305))</f>
        <v>6.4580000000000002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5.1539999999999999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4.6360000000000001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4.4539999999999997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4.5839999999999996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3.9060000000000001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3.5640000000000001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2.7970000000000002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3.2480000000000002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3.0089999999999999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2.77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2.637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2.5030000000000001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2.1819999999999999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1.9670000000000001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1.8049999999999999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1.7509999999999999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1.859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1.8859999999999999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2.2890000000000001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3.9580000000000002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3.88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3.2480000000000002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2.4500000000000002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3.4060000000000001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3.6960000000000002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4.2720000000000002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4.3760000000000003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4.194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3.8540000000000001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4.0629999999999997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4.5839999999999996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4.6360000000000001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4.298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3.9060000000000001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3.5379999999999998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2.93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2.61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2.3959999999999999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2.2890000000000001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1.859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1.643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1.371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1.0169999999999999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0.82499999999999996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1.044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1.3169999999999999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1.262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0.66</v>
      </c>
      <c r="E2353" s="48">
        <f>+IF(D2353="","",AVERAGE(D2306:D2353))</f>
        <v>2.9288125000000012</v>
      </c>
      <c r="F2353" s="48">
        <f>+IF(D2353="","",MIN(D2306:D2353))</f>
        <v>0.66</v>
      </c>
      <c r="G2353" s="48">
        <f>+IF(D2353="","",MAX(D2306:D2353))</f>
        <v>5.1539999999999999</v>
      </c>
      <c r="H2353" s="48">
        <f>STDEV(D2306:D2353)</f>
        <v>1.2139824152438421</v>
      </c>
      <c r="I2353" s="48">
        <f>+IF(F2353="","",(G2353-F2353))</f>
        <v>4.4939999999999998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0.16300000000000001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-0.255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0.19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0.88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0.79700000000000004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0.68700000000000006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0.66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0.63200000000000001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0.55000000000000004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0.57699999999999996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0.55000000000000004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0.495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0.60499999999999998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0.41199999999999998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0.35599999999999998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0.35599999999999998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0.60499999999999998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0.68700000000000006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0.82499999999999996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0.98899999999999999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1.2350000000000001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1.3169999999999999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2.2090000000000001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2.6640000000000001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2.85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2.956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3.1160000000000001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3.7749999999999999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4.0369999999999999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4.0110000000000001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3.7490000000000001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4.194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3.6960000000000002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3.617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3.5379999999999998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3.3010000000000002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2.4769999999999999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1.3169999999999999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0.439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-8.7999999999999995E-2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-0.11600000000000001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0.218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0.46700000000000003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0.68700000000000006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0.77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0.60499999999999998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-0.06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-0.56299999999999994</v>
      </c>
      <c r="E2401" s="48">
        <f>+IF(D2401="","",AVERAGE(D2354:D2401))</f>
        <v>1.3995624999999998</v>
      </c>
      <c r="F2401" s="48">
        <f>+IF(D2401="","",MIN(D2354:D2401))</f>
        <v>-0.56299999999999994</v>
      </c>
      <c r="G2401" s="48">
        <f>+IF(D2401="","",MAX(D2354:D2401))</f>
        <v>4.194</v>
      </c>
      <c r="H2401" s="48">
        <f>STDEV(D2354:D2401)</f>
        <v>1.4114812033817528</v>
      </c>
      <c r="I2401" s="48">
        <f>+IF(F2401="","",(G2401-F2401))</f>
        <v>4.7569999999999997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-1.071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-1.4410000000000001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-1.613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-1.9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-1.929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-1.498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-1.1000000000000001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-0.78900000000000003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-0.39500000000000002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-0.42299999999999999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-0.255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-0.06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0.107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0.27300000000000002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0.218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0.16300000000000001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0.218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0.35599999999999998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0.495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0.79700000000000004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1.0169999999999999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1.425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1.94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2.6640000000000001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3.3010000000000002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3.88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4.0890000000000004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4.7919999999999998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4.8949999999999996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5.1539999999999999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5.0759999999999996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5.2050000000000001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4.9470000000000001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4.6360000000000001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4.4279999999999999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4.3239999999999998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4.141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3.8540000000000001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3.722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3.617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3.5640000000000001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3.512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3.4329999999999998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3.1419999999999999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2.7440000000000002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2.6640000000000001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2.61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2.6640000000000001</v>
      </c>
      <c r="E2449" s="48">
        <f>+IF(D2449="","",AVERAGE(D2402:D2449))</f>
        <v>1.9081875000000001</v>
      </c>
      <c r="F2449" s="48">
        <f>+IF(D2449="","",MIN(D2402:D2449))</f>
        <v>-1.929</v>
      </c>
      <c r="G2449" s="48">
        <f>+IF(D2449="","",MAX(D2402:D2449))</f>
        <v>5.2050000000000001</v>
      </c>
      <c r="H2449" s="48">
        <f>STDEV(D2402:D2449)</f>
        <v>2.2852555949627407</v>
      </c>
      <c r="I2449" s="48">
        <f>+IF(F2449="","",(G2449-F2449))</f>
        <v>7.1340000000000003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2.5299999999999998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2.61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2.61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2.3959999999999999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1.994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1.643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1.5069999999999999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1.48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1.18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0.30099999999999999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-0.28299999999999997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-0.78900000000000003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-0.81699999999999995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-0.81699999999999995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-0.76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-0.47899999999999998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-0.19900000000000001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-0.311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0.16300000000000001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0.85199999999999998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0.68700000000000006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0.98899999999999999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1.18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1.48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1.859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2.101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2.3959999999999999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2.6640000000000001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3.0089999999999999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3.4849999999999999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3.6960000000000002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3.5910000000000002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3.827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3.617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3.1680000000000001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2.7170000000000001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2.3959999999999999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2.1280000000000001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1.994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1.615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1.371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1.153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1.2889999999999999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1.5069999999999999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1.643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1.5609999999999999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0.68700000000000006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0.38400000000000001</v>
      </c>
      <c r="E2497" s="48">
        <f>+IF(D2497="","",AVERAGE(D2450:D2497))</f>
        <v>1.5209374999999998</v>
      </c>
      <c r="F2497" s="48">
        <f>+IF(D2497="","",MIN(D2450:D2497))</f>
        <v>-0.81699999999999995</v>
      </c>
      <c r="G2497" s="48">
        <f>+IF(D2497="","",MAX(D2450:D2497))</f>
        <v>3.827</v>
      </c>
      <c r="H2497" s="48">
        <f>STDEV(D2450:D2497)</f>
        <v>1.3003806874069035</v>
      </c>
      <c r="I2497" s="48">
        <f>+IF(F2497="","",(G2497-F2497))</f>
        <v>4.6440000000000001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0.46700000000000003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0.32900000000000001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0.32900000000000001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0.439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0.439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0.495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0.38400000000000001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0.218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0.27300000000000002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0.30099999999999999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0.30099999999999999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0.246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0.218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0.218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0.30099999999999999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0.41199999999999998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0.55000000000000004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0.55000000000000004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0.66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1.0169999999999999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1.2889999999999999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1.3979999999999999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1.8320000000000001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2.0739999999999998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2.5569999999999999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2.823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3.327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4.0629999999999997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4.6360000000000001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3.722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3.9849999999999999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4.1680000000000001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4.0890000000000004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3.274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2.69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2.343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2.0209999999999999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1.8049999999999999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0.96199999999999997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0.35599999999999998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-4.0000000000000001E-3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-0.14299999999999999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-0.53500000000000003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-0.14299999999999999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-0.84499999999999997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-1.4410000000000001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-1.67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-2.0150000000000001</v>
      </c>
      <c r="E2545" s="48">
        <f>+IF(D2545="","",AVERAGE(D2498:D2545))</f>
        <v>1.1409375000000002</v>
      </c>
      <c r="F2545" s="48">
        <f>+IF(D2545="","",MIN(D2498:D2545))</f>
        <v>-2.0150000000000001</v>
      </c>
      <c r="G2545" s="48">
        <f>+IF(D2545="","",MAX(D2498:D2545))</f>
        <v>4.6360000000000001</v>
      </c>
      <c r="H2545" s="48">
        <f>STDEV(D2498:D2545)</f>
        <v>1.6111684461806233</v>
      </c>
      <c r="I2545" s="48">
        <f>+IF(F2545="","",(G2545-F2545))</f>
        <v>6.6509999999999998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-2.218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-2.2469999999999999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-2.2759999999999998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-2.5659999999999998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-3.0350000000000001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-3.419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-3.7170000000000001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-3.8959999999999999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-4.1369999999999996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-4.1669999999999998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-4.3479999999999999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-4.4989999999999997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-4.59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-5.0179999999999998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-5.202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-5.0789999999999997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-4.4080000000000004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-3.1829999999999998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-1.5269999999999999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0.246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0.66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0.82499999999999996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1.534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2.5840000000000001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2.956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3.9580000000000002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4.2720000000000002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4.2720000000000002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4.3499999999999996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4.4020000000000001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4.5839999999999996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4.5839999999999996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4.4800000000000004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4.3239999999999998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4.0369999999999999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3.88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3.6429999999999998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3.512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3.4060000000000001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3.2480000000000002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3.1949999999999998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3.2480000000000002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3.1419999999999999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3.0630000000000002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3.0630000000000002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3.1160000000000001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3.036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2.93</v>
      </c>
      <c r="E2593" s="48">
        <f>+IF(D2593="","",AVERAGE(D2546:D2593))</f>
        <v>0.52120833333333338</v>
      </c>
      <c r="F2593" s="48">
        <f>+IF(D2593="","",MIN(D2546:D2593))</f>
        <v>-5.202</v>
      </c>
      <c r="G2593" s="48">
        <f>+IF(D2593="","",MAX(D2546:D2593))</f>
        <v>4.5839999999999996</v>
      </c>
      <c r="H2593" s="48">
        <f>STDEV(D2546:D2593)</f>
        <v>3.6009167801827107</v>
      </c>
      <c r="I2593" s="48">
        <f>+IF(F2593="","",(G2593-F2593))</f>
        <v>9.7859999999999996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2.903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2.823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2.7970000000000002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2.7970000000000002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2.69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2.61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2.5299999999999998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2.7170000000000001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3.1160000000000001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3.3010000000000002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3.274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3.2210000000000001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3.1949999999999998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3.8010000000000002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4.194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4.0369999999999999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4.0110000000000001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4.141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3.8540000000000001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5.4109999999999996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5.2309999999999999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4.7140000000000004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6.2039999999999997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7.0910000000000002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8.02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8.9160000000000004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9.1140000000000008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8.02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6.56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6.99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5.4880000000000004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6.6870000000000003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7.0910000000000002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7.2679999999999998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6.9139999999999997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6.6609999999999996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6.1020000000000003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5.6680000000000001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5.36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5.2569999999999997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5.024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4.74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5.1020000000000003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5.2309999999999999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5.0759999999999996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5.024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5.0759999999999996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5.1790000000000003</v>
      </c>
      <c r="E2641" s="48">
        <f>+IF(D2641="","",AVERAGE(D2594:D2641))</f>
        <v>5.0256458333333338</v>
      </c>
      <c r="F2641" s="48">
        <f>+IF(D2641="","",MIN(D2594:D2641))</f>
        <v>2.5299999999999998</v>
      </c>
      <c r="G2641" s="48">
        <f>+IF(D2641="","",MAX(D2594:D2641))</f>
        <v>9.1140000000000008</v>
      </c>
      <c r="H2641" s="48">
        <f>STDEV(D2594:D2641)</f>
        <v>1.7693017433810427</v>
      </c>
      <c r="I2641" s="48">
        <f>+IF(F2641="","",(G2641-F2641))</f>
        <v>6.5840000000000014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5.1539999999999999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5.3079999999999998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5.36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5.282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5.1020000000000003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4.9210000000000003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4.7919999999999998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4.9470000000000001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4.8179999999999996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4.7140000000000004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4.74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4.766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4.6619999999999999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4.5579999999999998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4.4279999999999999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4.4800000000000004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4.4279999999999999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4.4800000000000004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4.74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4.9989999999999997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5.2569999999999997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5.5910000000000002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6.1529999999999996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7.2679999999999998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7.67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7.87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7.67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7.3929999999999998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6.8129999999999997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6.3819999999999997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5.8979999999999997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5.77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5.36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5.1020000000000003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4.4279999999999999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4.0890000000000004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3.9580000000000002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3.7749999999999999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3.4849999999999999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3.274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3.089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3.1419999999999999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3.722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3.274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2.5299999999999998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2.1549999999999998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2.5030000000000001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2.2360000000000002</v>
      </c>
      <c r="E2689" s="48">
        <f>+IF(D2689="","",AVERAGE(D2642:D2689))</f>
        <v>4.8445</v>
      </c>
      <c r="F2689" s="48">
        <f>+IF(D2689="","",MIN(D2642:D2689))</f>
        <v>2.1549999999999998</v>
      </c>
      <c r="G2689" s="48">
        <f>+IF(D2689="","",MAX(D2642:D2689))</f>
        <v>7.87</v>
      </c>
      <c r="H2689" s="48">
        <f>STDEV(D2642:D2689)</f>
        <v>1.3967226532897576</v>
      </c>
      <c r="I2689" s="48">
        <f>+IF(F2689="","",(G2689-F2689))</f>
        <v>5.7149999999999999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1.643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1.67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1.859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1.8320000000000001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1.5609999999999999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1.099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0.98899999999999999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0.68700000000000006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7.9000000000000001E-2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-3.2000000000000001E-2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-0.28299999999999997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7.9000000000000001E-2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0.218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0.30099999999999999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0.38400000000000001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0.218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-0.11600000000000001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-0.19900000000000001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0.107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0.74199999999999999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1.4530000000000001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1.8859999999999999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2.5840000000000001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3.1680000000000001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3.9580000000000002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5.36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5.5910000000000002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5.7960000000000003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6.077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6.3570000000000002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7.0910000000000002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6.7880000000000003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6.6609999999999996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5.7960000000000003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5.5910000000000002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4.3499999999999996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3.4590000000000001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3.0089999999999999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2.6640000000000001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2.4500000000000002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1.994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1.371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0.88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0.52200000000000002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0.60499999999999998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0.32900000000000001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7.9000000000000001E-2</v>
      </c>
      <c r="E2737" s="48">
        <f>+IF(D2737="","",AVERAGE(D2690:D2737))</f>
        <v>2.3897291666666667</v>
      </c>
      <c r="F2737" s="48">
        <f>+IF(D2737="","",MIN(D2690:D2737))</f>
        <v>-0.28299999999999997</v>
      </c>
      <c r="G2737" s="48">
        <f>+IF(D2737="","",MAX(D2690:D2737))</f>
        <v>7.0910000000000002</v>
      </c>
      <c r="H2737" s="48">
        <f>STDEV(D2690:D2737)</f>
        <v>2.330619794650409</v>
      </c>
      <c r="I2737" s="48">
        <f>+IF(F2737="","",(G2737-F2737))</f>
        <v>7.3740000000000006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-0.56299999999999994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-0.84499999999999997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-0.45100000000000001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-0.90200000000000002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-1.157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-1.641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-1.5840000000000001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-1.2130000000000001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-1.3560000000000001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-1.7270000000000001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-1.4410000000000001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-1.2989999999999999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-0.93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-0.76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-0.45100000000000001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0.19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1.0169999999999999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1.3979999999999999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1.7509999999999999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2.2090000000000001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2.5840000000000001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3.0089999999999999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3.2480000000000002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4.2720000000000002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5.1539999999999999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5.8209999999999997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6.2549999999999999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6.56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6.7629999999999999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7.2930000000000001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7.2930000000000001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7.6189999999999998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7.72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7.72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7.569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7.242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6.8129999999999997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6.6609999999999996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6.585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6.585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6.484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6.4329999999999998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6.3570000000000002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6.2039999999999997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6.2039999999999997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5.9489999999999998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5.77</v>
      </c>
      <c r="E2785" s="48">
        <f>+IF(D2785="","",AVERAGE(D2738:D2785))</f>
        <v>3.4042083333333335</v>
      </c>
      <c r="F2785" s="48">
        <f>+IF(D2785="","",MIN(D2738:D2785))</f>
        <v>-1.7270000000000001</v>
      </c>
      <c r="G2785" s="48">
        <f>+IF(D2785="","",MAX(D2738:D2785))</f>
        <v>7.72</v>
      </c>
      <c r="H2785" s="48">
        <f>STDEV(D2738:D2785)</f>
        <v>3.5643344218195039</v>
      </c>
      <c r="I2785" s="48">
        <f>+IF(F2785="","",(G2785-F2785))</f>
        <v>9.4469999999999992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5.5910000000000002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5.5650000000000004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5.4880000000000004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5.282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4.766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4.5839999999999996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4.532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4.5579999999999998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4.5839999999999996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4.298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3.88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3.5910000000000002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3.617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3.5910000000000002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3.6960000000000002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3.9319999999999999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4.0629999999999997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4.2720000000000002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4.6619999999999999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4.8949999999999996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5.1280000000000001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5.5389999999999997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5.77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6.2039999999999997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6.306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6.8639999999999999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7.1669999999999998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7.4939999999999998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7.5439999999999996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7.4189999999999996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7.1159999999999997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6.9139999999999997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6.8390000000000004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6.7880000000000003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6.6870000000000003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6.6109999999999998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6.56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6.5090000000000003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6.4580000000000002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6.4580000000000002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6.4580000000000002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6.4580000000000002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6.4329999999999998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6.4080000000000004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6.3819999999999997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6.1529999999999996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4.8949999999999996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4.3239999999999998</v>
      </c>
      <c r="E2833" s="48">
        <f>+IF(D2833="","",AVERAGE(D2786:D2833))</f>
        <v>5.6111041666666672</v>
      </c>
      <c r="F2833" s="48">
        <f>+IF(D2833="","",MIN(D2786:D2833))</f>
        <v>3.5910000000000002</v>
      </c>
      <c r="G2833" s="48">
        <f>+IF(D2833="","",MAX(D2786:D2833))</f>
        <v>7.5439999999999996</v>
      </c>
      <c r="H2833" s="48">
        <f>STDEV(D2786:D2833)</f>
        <v>1.2007766500838215</v>
      </c>
      <c r="I2833" s="48">
        <f>+IF(F2833="","",(G2833-F2833))</f>
        <v>3.9529999999999994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4.3239999999999998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4.194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4.2460000000000004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4.4539999999999997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4.3760000000000003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4.3239999999999998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4.141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3.827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3.6960000000000002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3.67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3.5640000000000001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3.5640000000000001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3.4590000000000001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3.38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3.4590000000000001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3.3010000000000002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3.4329999999999998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3.827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4.4020000000000001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4.6879999999999997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5.282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5.3339999999999996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5.1280000000000001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4.4800000000000004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4.1680000000000001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5.4109999999999996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6.2039999999999997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6.4580000000000002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6.6109999999999998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6.2549999999999999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6.077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5.6159999999999997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5.4109999999999996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5.36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5.282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5.1539999999999999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4.9989999999999997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4.7919999999999998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4.5839999999999996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4.5060000000000002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4.4020000000000001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3.9849999999999999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3.7749999999999999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3.617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3.5640000000000001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3.4849999999999999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3.2210000000000001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2.903</v>
      </c>
      <c r="E2881" s="48">
        <f>+IF(D2881="","",AVERAGE(D2834:D2881))</f>
        <v>4.4665208333333339</v>
      </c>
      <c r="F2881" s="48">
        <f>+IF(D2881="","",MIN(D2834:D2881))</f>
        <v>2.903</v>
      </c>
      <c r="G2881" s="48">
        <f>+IF(D2881="","",MAX(D2834:D2881))</f>
        <v>6.6109999999999998</v>
      </c>
      <c r="H2881" s="48">
        <f>STDEV(D2834:D2881)</f>
        <v>0.94102472415533556</v>
      </c>
      <c r="I2881" s="48">
        <f>+IF(F2881="","",(G2881-F2881))</f>
        <v>3.7079999999999997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2.823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2.7970000000000002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2.61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2.1549999999999998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2.0470000000000002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2.1819999999999999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1.8859999999999999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1.778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1.8320000000000001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2.0209999999999999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2.0739999999999998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2.0739999999999998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2.4769999999999999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2.6640000000000001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3.0089999999999999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3.327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3.1949999999999998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3.1160000000000001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3.5910000000000002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4.4800000000000004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4.8949999999999996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5.024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5.6929999999999996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6.7370000000000001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6.9139999999999997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7.7450000000000001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7.9450000000000003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8.6679999999999993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9.657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9.9280000000000008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9.8049999999999997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10.295999999999999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10.467000000000001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10.148999999999999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9.3859999999999992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8.9649999999999999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8.6180000000000003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8.5429999999999993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8.2449999999999992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7.6950000000000003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7.2930000000000001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7.0410000000000004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6.99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6.56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6.1020000000000003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4.9729999999999999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4.2720000000000002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5.2569999999999997</v>
      </c>
      <c r="E2929" s="48">
        <f>+IF(D2929="","",AVERAGE(D2882:D2929))</f>
        <v>5.5416874999999992</v>
      </c>
      <c r="F2929" s="48">
        <f>+IF(D2929="","",MIN(D2882:D2929))</f>
        <v>1.778</v>
      </c>
      <c r="G2929" s="48">
        <f>+IF(D2929="","",MAX(D2882:D2929))</f>
        <v>10.467000000000001</v>
      </c>
      <c r="H2929" s="48">
        <f>STDEV(D2882:D2929)</f>
        <v>2.9030503631360354</v>
      </c>
      <c r="I2929" s="48">
        <f>+IF(F2929="","",(G2929-F2929))</f>
        <v>8.6890000000000001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5.3079999999999998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5.0759999999999996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4.9729999999999999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4.8179999999999996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4.532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4.4020000000000001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4.0369999999999999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3.6429999999999998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3.2480000000000002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2.0739999999999998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1.3979999999999999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0.88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0.55000000000000004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-0.19900000000000001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-0.28299999999999997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0.30099999999999999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1.044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2.0739999999999998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3.274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4.298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5.3079999999999998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5.2569999999999997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5.4880000000000004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5.7450000000000001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6.0259999999999998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6.2809999999999997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5.7450000000000001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5.4370000000000003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5.36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5.3339999999999996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5.9749999999999996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6.3819999999999997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6.4080000000000004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6.1790000000000003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5.7190000000000003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5.5910000000000002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5.4619999999999997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5.3079999999999998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4.9470000000000001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4.8179999999999996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4.6360000000000001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4.4279999999999999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3.617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2.93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2.2090000000000001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1.778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1.615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1.425</v>
      </c>
      <c r="E2977" s="48">
        <f>+IF(D2977="","",AVERAGE(D2930:D2977))</f>
        <v>3.9761666666666673</v>
      </c>
      <c r="F2977" s="48">
        <f>+IF(D2977="","",MIN(D2930:D2977))</f>
        <v>-0.28299999999999997</v>
      </c>
      <c r="G2977" s="48">
        <f>+IF(D2977="","",MAX(D2930:D2977))</f>
        <v>6.4080000000000004</v>
      </c>
      <c r="H2977" s="48">
        <f>STDEV(D2930:D2977)</f>
        <v>1.9591358856495129</v>
      </c>
      <c r="I2977" s="48">
        <f>+IF(F2977="","",(G2977-F2977))</f>
        <v>6.6910000000000007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1.208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0.82499999999999996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0.66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-0.19900000000000001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-0.28299999999999997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-8.7999999999999995E-2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-0.255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-8.7999999999999995E-2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-0.33900000000000002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-0.59099999999999997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-0.47899999999999998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-0.50700000000000001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-0.84499999999999997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-0.873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-0.84499999999999997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-0.73199999999999998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-0.39500000000000002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0.30099999999999999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1.099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2.7170000000000001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4.4800000000000004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5.1539999999999999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6.2039999999999997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6.1529999999999996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6.5350000000000001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7.0659999999999998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7.4690000000000003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7.6950000000000003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8.2949999999999999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8.4939999999999998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8.8659999999999997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9.8539999999999992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9.657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8.5679999999999996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8.9649999999999999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8.2949999999999999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7.1159999999999997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5.9240000000000004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5.0759999999999996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4.1150000000000002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3.0630000000000002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2.5840000000000001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2.37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1.371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1.262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1.2889999999999999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1.071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0.46700000000000003</v>
      </c>
      <c r="E3025" s="48">
        <f>+IF(D3025="","",AVERAGE(D2978:D3025))</f>
        <v>3.2864375000000003</v>
      </c>
      <c r="F3025" s="48">
        <f>+IF(D3025="","",MIN(D2978:D3025))</f>
        <v>-0.873</v>
      </c>
      <c r="G3025" s="48">
        <f>+IF(D3025="","",MAX(D2978:D3025))</f>
        <v>9.8539999999999992</v>
      </c>
      <c r="H3025" s="48">
        <f>STDEV(D2978:D3025)</f>
        <v>3.6219993650283748</v>
      </c>
      <c r="I3025" s="48">
        <f>+IF(F3025="","",(G3025-F3025))</f>
        <v>10.726999999999999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0.32900000000000001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0.16300000000000001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0.16300000000000001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0.38400000000000001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0.79700000000000004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1.2350000000000001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1.371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1.3169999999999999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1.643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1.5069999999999999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1.534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1.48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1.099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0.85199999999999998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0.439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0.495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1.534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2.5840000000000001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3.8540000000000001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5.1539999999999999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7.1669999999999998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7.5190000000000001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7.7450000000000001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8.3439999999999994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9.0399999999999991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10.051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10.32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10.736000000000001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10.663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10.932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11.71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11.904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12.05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11.565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11.321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10.98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9.4600000000000009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7.6449999999999996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6.7370000000000001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6.1280000000000001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5.4370000000000003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5.2050000000000001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4.8689999999999998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4.5839999999999996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4.4279999999999999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4.2460000000000004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4.6879999999999997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4.5839999999999996</v>
      </c>
      <c r="E3073" s="48">
        <f>+IF(D3073="","",AVERAGE(D3026:D3073))</f>
        <v>5.374833333333334</v>
      </c>
      <c r="F3073" s="48">
        <f>+IF(D3073="","",MIN(D3026:D3073))</f>
        <v>0.16300000000000001</v>
      </c>
      <c r="G3073" s="48">
        <f>+IF(D3073="","",MAX(D3026:D3073))</f>
        <v>12.05</v>
      </c>
      <c r="H3073" s="48">
        <f>STDEV(D3026:D3073)</f>
        <v>4.0642714629835792</v>
      </c>
      <c r="I3073" s="48">
        <f>+IF(F3073="","",(G3073-F3073))</f>
        <v>11.887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3.9319999999999999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3.4060000000000001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3.1949999999999998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3.0089999999999999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2.6640000000000001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1.724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1.2889999999999999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0.55000000000000004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0.218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-0.67600000000000005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-1.157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-1.3560000000000001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-1.47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-1.5269999999999999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-1.871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-1.556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-0.59099999999999997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2.0470000000000002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3.327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4.22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5.3849999999999998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6.2809999999999997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7.4690000000000003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8.3190000000000008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8.9649999999999999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9.4350000000000005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9.7560000000000002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10.051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10.638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10.932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11.419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11.029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10.956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11.053000000000001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11.029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10.760999999999999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10.051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8.02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6.1020000000000003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4.9989999999999997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4.3499999999999996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3.88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3.4590000000000001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3.1419999999999999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2.956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2.85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2.77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2.7970000000000002</v>
      </c>
      <c r="E3121" s="48">
        <f>+IF(D3121="","",AVERAGE(D3074:D3121))</f>
        <v>4.754812499999999</v>
      </c>
      <c r="F3121" s="48">
        <f>+IF(D3121="","",MIN(D3074:D3121))</f>
        <v>-1.871</v>
      </c>
      <c r="G3121" s="48">
        <f>+IF(D3121="","",MAX(D3074:D3121))</f>
        <v>11.419</v>
      </c>
      <c r="H3121" s="48">
        <f>STDEV(D3074:D3121)</f>
        <v>4.277089200370451</v>
      </c>
      <c r="I3121" s="48">
        <f>+IF(F3121="","",(G3121-F3121))</f>
        <v>13.290000000000001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2.7440000000000002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2.2090000000000001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1.8320000000000001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1.534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1.1259999999999999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1.071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1.262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1.0169999999999999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1.208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1.3979999999999999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1.2350000000000001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1.262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1.3440000000000001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1.371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1.2889999999999999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1.48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2.101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3.327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4.4539999999999997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5.1539999999999999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5.8719999999999999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6.2039999999999997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6.7119999999999997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7.3929999999999998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7.92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8.1449999999999996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8.593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9.1630000000000003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9.1630000000000003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9.4350000000000005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9.952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10.32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10.1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9.7059999999999995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9.5830000000000002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9.2870000000000008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8.8170000000000002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8.1950000000000003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7.9450000000000003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7.97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8.07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8.1449999999999996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7.5190000000000001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7.0659999999999998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6.8129999999999997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6.5090000000000003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5.6929999999999996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4.9729999999999999</v>
      </c>
      <c r="E3169" s="48">
        <f>+IF(D3169="","",AVERAGE(D3122:D3169))</f>
        <v>5.4933541666666663</v>
      </c>
      <c r="F3169" s="48">
        <f>+IF(D3169="","",MIN(D3122:D3169))</f>
        <v>1.0169999999999999</v>
      </c>
      <c r="G3169" s="48">
        <f>+IF(D3169="","",MAX(D3122:D3169))</f>
        <v>10.32</v>
      </c>
      <c r="H3169" s="48">
        <f>STDEV(D3122:D3169)</f>
        <v>3.3210676986672847</v>
      </c>
      <c r="I3169" s="48">
        <f>+IF(F3169="","",(G3169-F3169))</f>
        <v>9.3030000000000008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4.194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4.22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3.9849999999999999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3.617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3.88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3.722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3.6429999999999998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3.5910000000000002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3.5379999999999998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3.7749999999999999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3.9580000000000002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3.9060000000000001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4.74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5.3339999999999996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6.484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7.343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8.07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8.2949999999999999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8.27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8.8409999999999993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9.5090000000000003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9.5830000000000002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9.5579999999999998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9.952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9.8539999999999992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10.785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11.005000000000001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11.467000000000001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11.637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11.516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11.37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11.297000000000001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11.224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10.858000000000001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10.541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10.124000000000001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9.9030000000000005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9.9030000000000005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9.7059999999999995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9.41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9.1389999999999993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8.6180000000000003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8.5190000000000001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8.4689999999999994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8.3940000000000001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8.27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8.1449999999999996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8.0950000000000006</v>
      </c>
      <c r="E3217" s="48">
        <f>+IF(D3217="","",AVERAGE(D3170:D3217))</f>
        <v>7.9220208333333346</v>
      </c>
      <c r="F3217" s="48">
        <f>+IF(D3217="","",MIN(D3170:D3217))</f>
        <v>3.5379999999999998</v>
      </c>
      <c r="G3217" s="48">
        <f>+IF(D3217="","",MAX(D3170:D3217))</f>
        <v>11.637</v>
      </c>
      <c r="H3217" s="48">
        <f>STDEV(D3170:D3217)</f>
        <v>2.7863163166765572</v>
      </c>
      <c r="I3217" s="48">
        <f>+IF(F3217="","",(G3217-F3217))</f>
        <v>8.0990000000000002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8.02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7.97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7.87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7.7450000000000001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7.72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7.5439999999999996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7.444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7.1420000000000003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6.9139999999999997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6.8129999999999997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6.7370000000000001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6.7119999999999997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6.585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6.3819999999999997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6.3310000000000004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6.7370000000000001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6.9649999999999999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7.0410000000000004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7.3680000000000003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7.92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8.5190000000000001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9.0150000000000006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9.4350000000000005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9.9280000000000008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9.8789999999999996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10.295999999999999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10.736000000000001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11.175000000000001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11.029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11.273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11.029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10.956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10.834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10.638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10.541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10.32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9.7560000000000002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9.4849999999999994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8.9649999999999999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8.3940000000000001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7.92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7.77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7.6950000000000003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7.5940000000000003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7.1159999999999997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6.2039999999999997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5.2309999999999999</v>
      </c>
      <c r="E3265" s="48">
        <f>+IF(D3265="","",AVERAGE(D3218:D3265))</f>
        <v>8.4540208333333329</v>
      </c>
      <c r="F3265" s="48">
        <f>+IF(D3265="","",MIN(D3218:D3265))</f>
        <v>5.2309999999999999</v>
      </c>
      <c r="G3265" s="48">
        <f>+IF(D3265="","",MAX(D3218:D3265))</f>
        <v>11.273</v>
      </c>
      <c r="H3265" s="48">
        <f>STDEV(D3218:D3265)</f>
        <v>1.6606310578195964</v>
      </c>
      <c r="I3265" s="48">
        <f>+IF(F3265="","",(G3265-F3265))</f>
        <v>6.0419999999999998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4.74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4.2460000000000004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3.827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3.3010000000000002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2.85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2.5569999999999999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1.94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1.5609999999999999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1.3979999999999999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1.2889999999999999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0.93400000000000005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1.071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0.66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0.13500000000000001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0.13500000000000001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0.60499999999999998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1.7509999999999999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4.0110000000000001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4.8949999999999996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5.3849999999999998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6.484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6.9649999999999999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7.2169999999999996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8.5429999999999993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8.4440000000000008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9.0150000000000006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9.8539999999999992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10.858000000000001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11.273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11.88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12.195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12.461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12.702999999999999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12.702999999999999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12.461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11.977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11.54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10.882999999999999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10.638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10.074999999999999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9.4849999999999994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9.2379999999999995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9.0150000000000006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8.5679999999999996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8.0950000000000006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8.1449999999999996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8.0449999999999999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7.3179999999999996</v>
      </c>
      <c r="E3313" s="48">
        <f>+IF(D3313="","",AVERAGE(D3266:D3313))</f>
        <v>6.7368541666666673</v>
      </c>
      <c r="F3313" s="48">
        <f>+IF(D3313="","",MIN(D3266:D3313))</f>
        <v>0.13500000000000001</v>
      </c>
      <c r="G3313" s="48">
        <f>+IF(D3313="","",MAX(D3266:D3313))</f>
        <v>12.702999999999999</v>
      </c>
      <c r="H3313" s="48">
        <f>STDEV(D3266:D3313)</f>
        <v>4.1520816824129394</v>
      </c>
      <c r="I3313" s="48">
        <f>+IF(F3313="","",(G3313-F3313))</f>
        <v>12.568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6.56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5.8209999999999997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5.282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4.8949999999999996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4.6360000000000001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4.4279999999999999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4.1150000000000002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3.8540000000000001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3.327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3.2210000000000001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3.2210000000000001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3.2480000000000002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3.3540000000000001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3.7749999999999999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4.1680000000000001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4.4279999999999999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4.8689999999999998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5.4880000000000004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5.8979999999999997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6.1529999999999996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6.4329999999999998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6.8129999999999997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7.2679999999999998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7.8949999999999996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9.0399999999999991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10.565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12.461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13.137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14.17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14.888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15.509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16.106000000000002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16.582000000000001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16.486999999999998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16.486999999999998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16.344000000000001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14.816000000000001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12.727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11.077999999999999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10.074999999999999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9.3360000000000003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8.7170000000000005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8.1950000000000003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7.6189999999999998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7.444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6.7629999999999999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6.0259999999999998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5.4619999999999997</v>
      </c>
      <c r="E3361" s="48">
        <f>+IF(D3361="","",AVERAGE(D3314:D3361))</f>
        <v>8.3163333333333309</v>
      </c>
      <c r="F3361" s="48">
        <f>+IF(D3361="","",MIN(D3314:D3361))</f>
        <v>3.2210000000000001</v>
      </c>
      <c r="G3361" s="48">
        <f>+IF(D3361="","",MAX(D3314:D3361))</f>
        <v>16.582000000000001</v>
      </c>
      <c r="H3361" s="48">
        <f>STDEV(D3314:D3361)</f>
        <v>4.3926051463375604</v>
      </c>
      <c r="I3361" s="48">
        <f>+IF(F3361="","",(G3361-F3361))</f>
        <v>13.361000000000001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4.8689999999999998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4.3499999999999996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4.3499999999999996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4.2720000000000002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4.0890000000000004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3.8540000000000001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3.8540000000000001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3.6429999999999998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3.274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2.7170000000000001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2.4769999999999999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1.913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1.913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1.778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1.615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2.101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3.4590000000000001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5.7190000000000003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7.6189999999999998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9.1389999999999993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10.932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12.098000000000001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12.798999999999999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13.522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14.505000000000001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14.984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16.058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16.914999999999999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17.32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17.937999999999999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18.722999999999999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19.007999999999999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19.318000000000001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19.46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18.984999999999999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17.986000000000001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16.867999999999999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14.194000000000001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12.170999999999999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11.492000000000001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10.59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10.271000000000001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9.5340000000000007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8.9410000000000007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8.6180000000000003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8.4190000000000005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8.2449999999999992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8.1199999999999992</v>
      </c>
      <c r="E3409" s="48">
        <f>+IF(D3409="","",AVERAGE(D3362:D3409))</f>
        <v>9.6878958333333305</v>
      </c>
      <c r="F3409" s="48">
        <f>+IF(D3409="","",MIN(D3362:D3409))</f>
        <v>1.615</v>
      </c>
      <c r="G3409" s="48">
        <f>+IF(D3409="","",MAX(D3362:D3409))</f>
        <v>19.46</v>
      </c>
      <c r="H3409" s="48">
        <f>STDEV(D3362:D3409)</f>
        <v>5.9376222020645919</v>
      </c>
      <c r="I3409" s="48">
        <f>+IF(F3409="","",(G3409-F3409))</f>
        <v>17.845000000000002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7.9450000000000003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7.8449999999999998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7.569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7.5439999999999996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8.1950000000000003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10.467000000000001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11.224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12.000999999999999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11.71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10.736000000000001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10.565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10.663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10.026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9.5340000000000007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9.2379999999999995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8.8659999999999997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8.8409999999999993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8.7170000000000005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8.7170000000000005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8.7420000000000009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8.7170000000000005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8.8659999999999997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9.1389999999999993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9.5830000000000002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10.051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10.345000000000001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10.541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10.59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10.565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10.932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11.102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11.127000000000001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11.077999999999999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11.297000000000001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11.273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10.736000000000001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9.6080000000000005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8.6929999999999996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8.3439999999999994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8.3439999999999994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8.02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7.1920000000000002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6.94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6.4329999999999998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6.1529999999999996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6.3310000000000004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6.7119999999999997</v>
      </c>
      <c r="E3457" s="48">
        <f>+IF(D3457="","",AVERAGE(D3410:D3457))</f>
        <v>9.3507708333333337</v>
      </c>
      <c r="F3457" s="48">
        <f>+IF(D3457="","",MIN(D3410:D3457))</f>
        <v>6.1529999999999996</v>
      </c>
      <c r="G3457" s="48">
        <f>+IF(D3457="","",MAX(D3410:D3457))</f>
        <v>12.000999999999999</v>
      </c>
      <c r="H3457" s="48">
        <f>STDEV(D3410:D3457)</f>
        <v>1.5753552012784378</v>
      </c>
      <c r="I3457" s="48">
        <f>+IF(F3457="","",(G3457-F3457))</f>
        <v>5.8479999999999999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6.56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6.2549999999999999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5.9489999999999998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5.8470000000000004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5.8470000000000004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5.8719999999999999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5.7190000000000003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5.4370000000000003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5.4370000000000003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5.3339999999999996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4.6879999999999997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4.4279999999999999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4.6360000000000001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4.9729999999999999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5.1539999999999999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5.282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5.6159999999999997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6.2549999999999999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7.92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7.9950000000000001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8.9649999999999999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9.5340000000000007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9.5340000000000007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10.467000000000001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11.053000000000001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11.516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11.832000000000001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12.34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12.243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12.388999999999999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12.316000000000001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11.929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12.413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11.2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11.102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10.760999999999999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9.8290000000000006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8.6929999999999996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7.5190000000000001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6.7629999999999999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6.3819999999999997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5.8979999999999997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5.3339999999999996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4.5579999999999998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3.9319999999999999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3.3540000000000001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2.8769999999999998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2.1549999999999998</v>
      </c>
      <c r="E3505" s="48">
        <f>+IF(D3505="","",AVERAGE(D3458:D3505))</f>
        <v>7.5435833333333315</v>
      </c>
      <c r="F3505" s="48">
        <f>+IF(D3505="","",MIN(D3458:D3505))</f>
        <v>2.1549999999999998</v>
      </c>
      <c r="G3505" s="48">
        <f>+IF(D3505="","",MAX(D3458:D3505))</f>
        <v>12.413</v>
      </c>
      <c r="H3505" s="48">
        <f>STDEV(D3458:D3505)</f>
        <v>2.9976687526067072</v>
      </c>
      <c r="I3505" s="48">
        <f>+IF(F3505="","",(G3505-F3505))</f>
        <v>10.258000000000001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2.0739999999999998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1.5609999999999999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1.071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1.371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1.5880000000000001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1.859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2.1280000000000001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4.298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4.3760000000000003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4.141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3.8540000000000001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3.5379999999999998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3.274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3.5379999999999998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4.0110000000000001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4.7919999999999998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5.4880000000000004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6.1280000000000001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6.7370000000000001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8.7170000000000005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8.5429999999999993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8.6180000000000003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9.3360000000000003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10.000999999999999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10.492000000000001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9.7799999999999994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8.4190000000000005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8.17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8.0950000000000006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8.3190000000000008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8.4440000000000008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8.9410000000000007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8.8170000000000002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8.6430000000000007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8.0950000000000006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7.5439999999999996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6.8390000000000004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6.2039999999999997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5.36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4.6879999999999997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4.3499999999999996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3.8540000000000001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3.4590000000000001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2.77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2.1819999999999999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1.5069999999999999</v>
      </c>
      <c r="E3553" s="48">
        <f>+IF(D3553="","",AVERAGE(D3506:D3553))</f>
        <v>5.6817500000000001</v>
      </c>
      <c r="F3553" s="48">
        <f>+IF(D3553="","",MIN(D3506:D3553))</f>
        <v>1.071</v>
      </c>
      <c r="G3553" s="48">
        <f>+IF(D3553="","",MAX(D3506:D3553))</f>
        <v>10.492000000000001</v>
      </c>
      <c r="H3553" s="48">
        <f>STDEV(D3506:D3553)</f>
        <v>2.8422281527598083</v>
      </c>
      <c r="I3553" s="48">
        <f>+IF(F3553="","",(G3553-F3553))</f>
        <v>9.4210000000000012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1.3169999999999999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0.96199999999999997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0.77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1.0169999999999999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1.2889999999999999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0.82499999999999996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0.77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0.55000000000000004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0.32900000000000001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0.16300000000000001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0.30099999999999999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0.27300000000000002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0.30099999999999999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0.52200000000000002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0.60499999999999998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1.5609999999999999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2.61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2.823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3.5910000000000002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4.3239999999999998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5.1539999999999999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5.8979999999999997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6.3819999999999997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7.82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8.8659999999999997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9.6080000000000005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9.1880000000000006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10.663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9.8049999999999997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10.614000000000001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11.565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10.882999999999999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11.151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9.6080000000000005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8.7170000000000005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8.1199999999999992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7.569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6.7119999999999997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5.6420000000000003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4.8689999999999998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4.3239999999999998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4.1150000000000002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3.7749999999999999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3.3010000000000002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2.93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2.7970000000000002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2.4769999999999999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2.37</v>
      </c>
      <c r="E3601" s="48">
        <f>+IF(D3601="","",AVERAGE(D3554:D3601))</f>
        <v>4.5797083333333344</v>
      </c>
      <c r="F3601" s="48">
        <f>+IF(D3601="","",MIN(D3554:D3601))</f>
        <v>0.16300000000000001</v>
      </c>
      <c r="G3601" s="48">
        <f>+IF(D3601="","",MAX(D3554:D3601))</f>
        <v>11.565</v>
      </c>
      <c r="H3601" s="48">
        <f>STDEV(D3554:D3601)</f>
        <v>3.716773428880376</v>
      </c>
      <c r="I3601" s="48">
        <f>+IF(F3601="","",(G3601-F3601))</f>
        <v>11.401999999999999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2.69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2.956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3.38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3.67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3.7749999999999999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4.1150000000000002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4.0890000000000004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4.0629999999999997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3.827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3.512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3.274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3.617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3.4849999999999999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3.5640000000000001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4.0369999999999999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4.5060000000000002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4.8689999999999998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5.1280000000000001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5.8470000000000004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6.8129999999999997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8.1950000000000003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9.2870000000000008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9.7059999999999995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10.026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11.832000000000001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12.944000000000001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10.81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10.59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10.565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10.295999999999999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10.1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9.8290000000000006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10.051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10.443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10.026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9.3859999999999992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8.2949999999999999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6.99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6.1020000000000003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5.2569999999999997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5.282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5.3339999999999996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5.36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5.6929999999999996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5.6159999999999997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4.6619999999999999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4.1150000000000002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4.298</v>
      </c>
      <c r="E3649" s="48">
        <f>+IF(D3649="","",AVERAGE(D3602:D3649))</f>
        <v>6.5063958333333316</v>
      </c>
      <c r="F3649" s="48">
        <f>+IF(D3649="","",MIN(D3602:D3649))</f>
        <v>2.69</v>
      </c>
      <c r="G3649" s="48">
        <f>+IF(D3649="","",MAX(D3602:D3649))</f>
        <v>12.944000000000001</v>
      </c>
      <c r="H3649" s="48">
        <f>STDEV(D3602:D3649)</f>
        <v>2.9335060189790911</v>
      </c>
      <c r="I3649" s="48">
        <f>+IF(F3649="","",(G3649-F3649))</f>
        <v>10.254000000000001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4.6100000000000003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4.766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4.8440000000000003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5.024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4.9989999999999997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4.9470000000000001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4.8949999999999996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4.9210000000000003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4.766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4.4020000000000001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4.0890000000000004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3.9060000000000001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3.4849999999999999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3.2210000000000001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2.956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3.0630000000000002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3.722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4.7919999999999998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7.4189999999999996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8.4939999999999998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9.8049999999999997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10.198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10.051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10.760999999999999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11.297000000000001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11.516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12.074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11.952999999999999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11.832000000000001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10.81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11.613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11.492000000000001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10.907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9.2870000000000008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9.41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8.9649999999999999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8.7919999999999998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8.1950000000000003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7.5190000000000001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6.7370000000000001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6.23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5.5140000000000002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4.5839999999999996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3.88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3.4849999999999999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2.85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2.5299999999999998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2.4769999999999999</v>
      </c>
      <c r="E3697" s="48">
        <f>+IF(D3697="","",AVERAGE(D3650:D3697))</f>
        <v>6.8351041666666674</v>
      </c>
      <c r="F3697" s="48">
        <f>+IF(D3697="","",MIN(D3650:D3697))</f>
        <v>2.4769999999999999</v>
      </c>
      <c r="G3697" s="48">
        <f>+IF(D3697="","",MAX(D3650:D3697))</f>
        <v>12.074</v>
      </c>
      <c r="H3697" s="48">
        <f>STDEV(D3650:D3697)</f>
        <v>3.1782708147508711</v>
      </c>
      <c r="I3697" s="48">
        <f>+IF(F3697="","",(G3697-F3697))</f>
        <v>9.5969999999999995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2.5030000000000001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2.1819999999999999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1.859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1.4530000000000001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1.0169999999999999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0.96199999999999997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0.90700000000000003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0.38400000000000001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0.16300000000000001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0.246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0.63200000000000001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1.6970000000000001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2.2090000000000001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2.2090000000000001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2.2890000000000001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2.2360000000000002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2.4500000000000002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2.8769999999999998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3.036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3.3010000000000002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3.4329999999999998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3.9319999999999999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4.9210000000000003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5.6420000000000003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7.1420000000000003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8.1199999999999992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9.41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10.32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10.98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11.734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12.388999999999999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12.727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13.087999999999999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12.292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11.904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11.37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10.834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10.148999999999999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8.8170000000000002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7.343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6.2549999999999999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5.5650000000000004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5.2309999999999999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4.4279999999999999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3.722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3.3010000000000002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2.7170000000000001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2.5030000000000001</v>
      </c>
      <c r="E3745" s="48">
        <f>+IF(D3745="","",AVERAGE(D3698:D3745))</f>
        <v>5.3100208333333327</v>
      </c>
      <c r="F3745" s="48">
        <f>+IF(D3745="","",MIN(D3698:D3745))</f>
        <v>0.16300000000000001</v>
      </c>
      <c r="G3745" s="48">
        <f>+IF(D3745="","",MAX(D3698:D3745))</f>
        <v>13.087999999999999</v>
      </c>
      <c r="H3745" s="48">
        <f>STDEV(D3698:D3745)</f>
        <v>4.1094764613987991</v>
      </c>
      <c r="I3745" s="48">
        <f>+IF(F3745="","",(G3745-F3745))</f>
        <v>12.924999999999999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2.1549999999999998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1.5609999999999999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1.0169999999999999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0.74199999999999999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0.495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0.19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0.19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-8.7999999999999995E-2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-0.28299999999999997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-0.53500000000000003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-0.98599999999999999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-1.1850000000000001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-0.95799999999999996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-0.93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-0.67600000000000005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0.439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1.9670000000000001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4.194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6.7119999999999997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7.3179999999999996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8.593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9.1630000000000003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10.1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10.760999999999999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11.71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12.702999999999999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12.871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13.641999999999999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13.762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14.625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15.055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15.223000000000001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15.484999999999999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15.055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14.481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14.505000000000001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14.074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12.316000000000001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9.7560000000000002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8.0449999999999999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7.569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7.343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6.4580000000000002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6.077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5.77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5.7190000000000003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5.6680000000000001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5.6420000000000003</v>
      </c>
      <c r="E3793" s="48">
        <f>+IF(D3793="","",AVERAGE(D3746:D3793))</f>
        <v>6.7397916666666688</v>
      </c>
      <c r="F3793" s="48">
        <f>+IF(D3793="","",MIN(D3746:D3793))</f>
        <v>-1.1850000000000001</v>
      </c>
      <c r="G3793" s="48">
        <f>+IF(D3793="","",MAX(D3746:D3793))</f>
        <v>15.484999999999999</v>
      </c>
      <c r="H3793" s="48">
        <f>STDEV(D3746:D3793)</f>
        <v>5.7563652315569751</v>
      </c>
      <c r="I3793" s="48">
        <f>+IF(F3793="","",(G3793-F3793))</f>
        <v>16.669999999999998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5.7450000000000001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5.8470000000000004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6.077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5.8719999999999999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5.05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4.6360000000000001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4.8179999999999996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4.7140000000000004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4.8689999999999998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4.9989999999999997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5.1280000000000001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5.2309999999999999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5.2309999999999999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5.3079999999999998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5.5140000000000002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5.77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6.2809999999999997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6.5090000000000003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6.5350000000000001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6.3819999999999997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6.8639999999999999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7.242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7.92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8.6679999999999993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9.7560000000000002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10.394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11.247999999999999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12.195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12.896000000000001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13.161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13.401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12.823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12.436999999999999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11.782999999999999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11.053000000000001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10.124000000000001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9.3360000000000003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8.7669999999999995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8.7170000000000005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8.6679999999999993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8.5679999999999996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8.5190000000000001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8.4440000000000008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8.3689999999999998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8.2949999999999999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8.2200000000000006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8.1449999999999996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8.0449999999999999</v>
      </c>
      <c r="E3841" s="48">
        <f>+IF(D3841="","",AVERAGE(D3794:D3841))</f>
        <v>8.0119583333333342</v>
      </c>
      <c r="F3841" s="48">
        <f>+IF(D3841="","",MIN(D3794:D3841))</f>
        <v>4.6360000000000001</v>
      </c>
      <c r="G3841" s="48">
        <f>+IF(D3841="","",MAX(D3794:D3841))</f>
        <v>13.401</v>
      </c>
      <c r="H3841" s="48">
        <f>STDEV(D3794:D3841)</f>
        <v>2.6263094724414038</v>
      </c>
      <c r="I3841" s="48">
        <f>+IF(F3841="","",(G3841-F3841))</f>
        <v>8.7650000000000006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7.9950000000000001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7.97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7.8949999999999996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7.82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7.67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7.4690000000000003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7.1159999999999997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6.6360000000000001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6.3310000000000004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6.1020000000000003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6.0259999999999998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5.9489999999999998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5.5910000000000002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5.4619999999999997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5.282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5.0759999999999996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4.9729999999999999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4.9470000000000001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5.4109999999999996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5.7190000000000003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6.1280000000000001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6.7119999999999997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7.0410000000000004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7.4189999999999996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7.1669999999999998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7.8949999999999996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8.1199999999999992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8.3439999999999994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9.3610000000000007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9.6820000000000004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7.7450000000000001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7.9450000000000003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8.4440000000000008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8.4689999999999994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7.87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5.8719999999999999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4.4279999999999999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4.4539999999999997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4.2460000000000004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4.2460000000000004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4.3760000000000003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3.722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3.036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2.2890000000000001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1.724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2.343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2.6640000000000001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2.6640000000000001</v>
      </c>
      <c r="E3889" s="48">
        <f>+IF(D3889="","",AVERAGE(D3842:D3889))</f>
        <v>6.0801249999999962</v>
      </c>
      <c r="F3889" s="48">
        <f>+IF(D3889="","",MIN(D3842:D3889))</f>
        <v>1.724</v>
      </c>
      <c r="G3889" s="48">
        <f>+IF(D3889="","",MAX(D3842:D3889))</f>
        <v>9.6820000000000004</v>
      </c>
      <c r="H3889" s="48">
        <f>STDEV(D3842:D3889)</f>
        <v>1.9932396982502838</v>
      </c>
      <c r="I3889" s="48">
        <f>+IF(F3889="","",(G3889-F3889))</f>
        <v>7.9580000000000002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2.9830000000000001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2.5299999999999998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2.7170000000000001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2.637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2.3959999999999999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2.1819999999999999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1.2889999999999999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1.425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1.5609999999999999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1.3169999999999999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1.3440000000000001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1.3979999999999999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1.371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1.615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1.8859999999999999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2.1549999999999998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2.1280000000000001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2.3959999999999999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2.7970000000000002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2.93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1.8049999999999999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2.5030000000000001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2.7170000000000001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3.327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3.5640000000000001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3.7490000000000001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4.141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4.532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4.766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4.4800000000000004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3.9319999999999999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3.38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2.637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2.0739999999999998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2.0470000000000002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2.101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2.0209999999999999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1.9670000000000001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1.8049999999999999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1.8049999999999999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1.859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1.859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1.913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1.994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2.0739999999999998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2.0209999999999999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2.1280000000000001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2.2090000000000001</v>
      </c>
      <c r="E3937" s="48">
        <f>+IF(D3937="","",AVERAGE(D3890:D3937))</f>
        <v>2.4263958333333333</v>
      </c>
      <c r="F3937" s="48">
        <f>+IF(D3937="","",MIN(D3890:D3937))</f>
        <v>1.2889999999999999</v>
      </c>
      <c r="G3937" s="48">
        <f>+IF(D3937="","",MAX(D3890:D3937))</f>
        <v>4.766</v>
      </c>
      <c r="H3937" s="48">
        <f>STDEV(D3890:D3937)</f>
        <v>0.89074500827650038</v>
      </c>
      <c r="I3937" s="48">
        <f>+IF(F3937="","",(G3937-F3937))</f>
        <v>3.4770000000000003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2.2890000000000001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2.423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2.3159999999999998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2.1280000000000001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1.9670000000000001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1.778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1.8049999999999999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1.859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2.0209999999999999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2.1280000000000001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2.343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2.2090000000000001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2.1819999999999999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2.1549999999999998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2.2890000000000001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2.423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2.61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3.036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3.5640000000000001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3.9849999999999999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4.22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4.8179999999999996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5.6159999999999997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5.9240000000000004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6.4329999999999998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6.585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7.0659999999999998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7.444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7.3179999999999996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6.6109999999999998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6.1529999999999996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6.077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6.077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6.1529999999999996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5.9240000000000004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5.6159999999999997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5.36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5.0759999999999996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4.7140000000000004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4.4020000000000001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3.7490000000000001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3.0089999999999999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2.637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1.994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1.615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1.3440000000000001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1.3440000000000001</v>
      </c>
      <c r="E3985" s="48">
        <f>+IF(D3985="","",AVERAGE(D3938:D3985))</f>
        <v>3.8914374999999999</v>
      </c>
      <c r="F3985" s="48">
        <f>+IF(D3985="","",MIN(D3938:D3985))</f>
        <v>1.3440000000000001</v>
      </c>
      <c r="G3985" s="48">
        <f>+IF(D3985="","",MAX(D3938:D3985))</f>
        <v>7.444</v>
      </c>
      <c r="H3985" s="48">
        <f>STDEV(D3938:D3985)</f>
        <v>1.932618088723612</v>
      </c>
      <c r="I3985" s="48">
        <f>+IF(F3985="","",(G3985-F3985))</f>
        <v>6.1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1.2889999999999999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1.4530000000000001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1.8049999999999999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1.994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1.913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1.94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1.724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1.208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0.90700000000000003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0.60499999999999998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0.495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0.52200000000000002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0.41199999999999998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0.439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0.66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1.0169999999999999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1.3440000000000001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2.5299999999999998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4.0110000000000001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5.3849999999999998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6.7629999999999999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7.92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7.7450000000000001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7.2679999999999998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7.4939999999999998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8.02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9.1630000000000003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9.8290000000000006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10.000999999999999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7.7949999999999999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7.9950000000000001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7.5190000000000001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7.3680000000000003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7.8449999999999998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7.7949999999999999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7.8949999999999996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7.6950000000000003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6.2809999999999997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5.1539999999999999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4.532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4.0369999999999999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3.4590000000000001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3.1680000000000001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2.7170000000000001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2.0209999999999999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1.643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1.5880000000000001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1.18</v>
      </c>
      <c r="E4033" s="48">
        <f>+IF(D4033="","",AVERAGE(D3986:D4033))</f>
        <v>4.2404791666666668</v>
      </c>
      <c r="F4033" s="48">
        <f>+IF(D4033="","",MIN(D3986:D4033))</f>
        <v>0.41199999999999998</v>
      </c>
      <c r="G4033" s="48">
        <f>+IF(D4033="","",MAX(D3986:D4033))</f>
        <v>10.000999999999999</v>
      </c>
      <c r="H4033" s="48">
        <f>STDEV(D3986:D4033)</f>
        <v>3.1325482998064946</v>
      </c>
      <c r="I4033" s="48">
        <f>+IF(F4033="","",(G4033-F4033))</f>
        <v>9.5889999999999986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0.98899999999999999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0.60499999999999998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0.38400000000000001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0.27300000000000002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0.218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0.35599999999999998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0.38400000000000001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0.495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0.71499999999999997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2.1280000000000001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2.6640000000000001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2.8769999999999998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3.089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3.1419999999999999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3.327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3.617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4.141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4.5579999999999998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4.9989999999999997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5.4880000000000004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6.1280000000000001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7.4939999999999998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8.0449999999999999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8.0950000000000006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8.1199999999999992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8.2949999999999999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8.8409999999999993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9.5340000000000007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10.148999999999999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10.565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10.834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10.638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10.074999999999999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10.1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10.124000000000001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9.952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9.657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9.1880000000000006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8.8170000000000002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8.593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8.3689999999999998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8.2200000000000006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8.07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7.8449999999999998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7.569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7.6449999999999996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7.343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7.242</v>
      </c>
      <c r="E4081" s="48">
        <f>+IF(D4081="","",AVERAGE(D4034:D4081))</f>
        <v>6.0415833333333344</v>
      </c>
      <c r="F4081" s="48">
        <f>+IF(D4081="","",MIN(D4034:D4081))</f>
        <v>0.218</v>
      </c>
      <c r="G4081" s="48">
        <f>+IF(D4081="","",MAX(D4034:D4081))</f>
        <v>10.834</v>
      </c>
      <c r="H4081" s="48">
        <f>STDEV(D4034:D4081)</f>
        <v>3.5751115967306526</v>
      </c>
      <c r="I4081" s="48">
        <f>+IF(F4081="","",(G4081-F4081))</f>
        <v>10.616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7.1920000000000002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7.1669999999999998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6.9649999999999999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6.99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6.7370000000000001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6.585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6.5090000000000003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6.2809999999999997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6.23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5.6929999999999996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5.3339999999999996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4.6360000000000001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4.1150000000000002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4.8179999999999996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5.9749999999999996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7.0149999999999997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7.9450000000000003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8.6929999999999996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9.8789999999999996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10.712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11.467000000000001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11.759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12.147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12.678000000000001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12.823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13.762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13.714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13.762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14.361000000000001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14.529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14.314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14.385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13.738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13.425000000000001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13.473000000000001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12.775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12.074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11.54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11.127000000000001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10.467000000000001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10.074999999999999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10.271000000000001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10.785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10.369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9.8049999999999997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9.7560000000000002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9.5340000000000007</v>
      </c>
      <c r="E4129" s="48">
        <f>+IF(D4129="","",AVERAGE(D4082:D4129))</f>
        <v>9.799708333333335</v>
      </c>
      <c r="F4129" s="48">
        <f>+IF(D4129="","",MIN(D4082:D4129))</f>
        <v>4.1150000000000002</v>
      </c>
      <c r="G4129" s="48">
        <f>+IF(D4129="","",MAX(D4082:D4129))</f>
        <v>14.529</v>
      </c>
      <c r="H4129" s="48">
        <f>STDEV(D4082:D4129)</f>
        <v>3.1695999946186362</v>
      </c>
      <c r="I4129" s="48">
        <f>+IF(F4129="","",(G4129-F4129))</f>
        <v>10.414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9.1880000000000006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8.5679999999999996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8.3439999999999994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7.97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7.5940000000000003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7.0410000000000004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6.3819999999999997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5.8209999999999997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5.024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4.2460000000000004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4.532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4.141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3.7749999999999999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3.88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4.4539999999999997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4.9470000000000001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6.1790000000000003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7.1159999999999997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8.7669999999999995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9.8290000000000006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10.614000000000001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10.932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11.734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12.074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13.112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13.185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13.882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14.218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14.673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15.031000000000001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15.247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15.461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15.27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14.96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14.816000000000001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14.433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13.978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13.185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12.243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10.492000000000001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9.5090000000000003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8.8409999999999993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8.1199999999999992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7.5190000000000001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6.9139999999999997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6.2549999999999999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6.1020000000000003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5.7190000000000003</v>
      </c>
      <c r="E4177" s="48">
        <f>+IF(D4177="","",AVERAGE(D4130:D4177))</f>
        <v>9.5066041666666656</v>
      </c>
      <c r="F4177" s="48">
        <f>+IF(D4177="","",MIN(D4130:D4177))</f>
        <v>3.7749999999999999</v>
      </c>
      <c r="G4177" s="48">
        <f>+IF(D4177="","",MAX(D4130:D4177))</f>
        <v>15.461</v>
      </c>
      <c r="H4177" s="48">
        <f>STDEV(D4130:D4177)</f>
        <v>3.810949039893234</v>
      </c>
      <c r="I4177" s="48">
        <f>+IF(F4177="","",(G4177-F4177))</f>
        <v>11.686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6.2039999999999997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7.5439999999999996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7.4690000000000003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7.1920000000000002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6.94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6.7629999999999999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6.3570000000000002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5.7450000000000001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5.2050000000000001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3.9580000000000002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3.3540000000000001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2.7170000000000001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2.3959999999999999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2.1819999999999999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2.7440000000000002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4.6100000000000003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7.0410000000000004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7.87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8.3940000000000001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8.7170000000000005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9.3119999999999994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9.6820000000000004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10.369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11.175000000000001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11.589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12.678000000000001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12.823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13.281000000000001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13.641999999999999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14.098000000000001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14.553000000000001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14.792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14.96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14.936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14.768000000000001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14.673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14.242000000000001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13.353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11.273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9.5579999999999998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8.5190000000000001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8.1950000000000003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7.6189999999999998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7.0149999999999997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6.4329999999999998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5.9489999999999998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5.5140000000000002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5.1280000000000001</v>
      </c>
      <c r="E4225" s="48">
        <f>+IF(D4225="","",AVERAGE(D4178:D4225))</f>
        <v>8.8235624999999995</v>
      </c>
      <c r="F4225" s="48">
        <f>+IF(D4225="","",MIN(D4178:D4225))</f>
        <v>2.1819999999999999</v>
      </c>
      <c r="G4225" s="48">
        <f>+IF(D4225="","",MAX(D4178:D4225))</f>
        <v>14.96</v>
      </c>
      <c r="H4225" s="48">
        <f>STDEV(D4178:D4225)</f>
        <v>3.9038360670709347</v>
      </c>
      <c r="I4225" s="48">
        <f>+IF(F4225="","",(G4225-F4225))</f>
        <v>12.778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4.766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4.4279999999999999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4.1150000000000002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3.512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3.4060000000000001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3.1160000000000001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2.7440000000000002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2.637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2.7970000000000002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3.089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3.38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3.4329999999999998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3.327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3.4329999999999998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3.7490000000000001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4.9210000000000003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6.6870000000000003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7.444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9.6080000000000005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10.834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11.613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12.268000000000001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12.582000000000001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13.257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14.266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14.984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15.079000000000001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15.7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15.772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16.129000000000001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15.867000000000001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16.058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16.677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16.486999999999998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16.344000000000001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15.724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15.199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14.314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13.449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11.952999999999999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11.077999999999999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11.54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11.637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11.321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11.102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10.663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10.247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10.516</v>
      </c>
      <c r="E4273" s="48">
        <f>+IF(D4273="","",AVERAGE(D4226:D4273))</f>
        <v>9.859416666666668</v>
      </c>
      <c r="F4273" s="48">
        <f>+IF(D4273="","",MIN(D4226:D4273))</f>
        <v>2.637</v>
      </c>
      <c r="G4273" s="48">
        <f>+IF(D4273="","",MAX(D4226:D4273))</f>
        <v>16.677</v>
      </c>
      <c r="H4273" s="48">
        <f>STDEV(D4226:D4273)</f>
        <v>5.0291581708871878</v>
      </c>
      <c r="I4273" s="48">
        <f>+IF(F4273="","",(G4273-F4273))</f>
        <v>14.04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11.005000000000001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10.882999999999999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10.712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10.516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10.565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10.394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10.247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9.952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9.4600000000000009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9.0640000000000001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8.6180000000000003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8.3689999999999998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8.2949999999999999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8.4939999999999998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8.9160000000000004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9.657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9.8789999999999996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10.198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10.443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11.832000000000001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11.759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12.316000000000001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12.944000000000001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13.834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14.098000000000001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14.529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15.294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15.461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15.223000000000001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14.744999999999999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14.696999999999999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15.532999999999999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15.676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15.532999999999999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15.27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14.721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13.497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11.88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10.394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9.1389999999999993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8.7170000000000005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7.7450000000000001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6.8639999999999999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6.56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5.8979999999999997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5.2309999999999999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4.6879999999999997</v>
      </c>
      <c r="E4321" s="48">
        <f>+IF(D4321="","",AVERAGE(D4274:D4321))</f>
        <v>11.056770833333333</v>
      </c>
      <c r="F4321" s="48">
        <f>+IF(D4321="","",MIN(D4274:D4321))</f>
        <v>4.6879999999999997</v>
      </c>
      <c r="G4321" s="48">
        <f>+IF(D4321="","",MAX(D4274:D4321))</f>
        <v>15.676</v>
      </c>
      <c r="H4321" s="48">
        <f>STDEV(D4274:D4321)</f>
        <v>2.9945199113642054</v>
      </c>
      <c r="I4321" s="48">
        <f>+IF(F4321="","",(G4321-F4321))</f>
        <v>10.988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3.88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3.9060000000000001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3.8010000000000002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3.67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3.3540000000000001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3.036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2.5030000000000001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2.0209999999999999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1.913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1.8859999999999999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2.423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2.85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2.8769999999999998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3.2480000000000002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3.7749999999999999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4.298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5.05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5.8209999999999997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6.5090000000000003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6.7880000000000003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7.1159999999999997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7.3179999999999996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7.7949999999999999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8.2949999999999999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8.891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9.2620000000000005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9.3119999999999994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9.8049999999999997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10.516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10.663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10.882999999999999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10.295999999999999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10.000999999999999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10.198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10.198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9.7309999999999999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9.4350000000000005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9.0399999999999991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8.7170000000000005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8.4689999999999994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7.8449999999999998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7.242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6.7370000000000001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6.5350000000000001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5.8719999999999999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5.3849999999999998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4.5579999999999998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3.8010000000000002</v>
      </c>
      <c r="E4369" s="48">
        <f>+IF(D4369="","",AVERAGE(D4322:D4369))</f>
        <v>6.4067708333333364</v>
      </c>
      <c r="F4369" s="48">
        <f>+IF(D4369="","",MIN(D4322:D4369))</f>
        <v>1.8859999999999999</v>
      </c>
      <c r="G4369" s="48">
        <f>+IF(D4369="","",MAX(D4322:D4369))</f>
        <v>10.882999999999999</v>
      </c>
      <c r="H4369" s="48">
        <f>STDEV(D4322:D4369)</f>
        <v>2.8862037072913314</v>
      </c>
      <c r="I4369" s="48">
        <f>+IF(F4369="","",(G4369-F4369))</f>
        <v>8.9969999999999999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3.3010000000000002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2.7170000000000001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1.7509999999999999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1.48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1.0169999999999999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1.071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1.208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1.5880000000000001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1.425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1.4530000000000001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0.57699999999999996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0.57699999999999996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1.071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1.3979999999999999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1.9670000000000001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2.7970000000000002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4.0369999999999999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5.0759999999999996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6.3570000000000002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8.02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7.8949999999999996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7.4690000000000003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9.0640000000000001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9.2129999999999992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9.1630000000000003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9.7059999999999995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10.516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11.589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11.297000000000001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10.516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10.712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11.127000000000001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11.662000000000001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10.712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10.760999999999999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10.834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10.173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8.5429999999999993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6.99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5.1539999999999999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4.3239999999999998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3.722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3.0089999999999999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2.8769999999999998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2.101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1.371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1.2350000000000001</v>
      </c>
      <c r="E4417" s="48">
        <f>+IF(D4417="","",AVERAGE(D4370:D4417))</f>
        <v>5.5546458333333328</v>
      </c>
      <c r="F4417" s="48">
        <f>+IF(D4417="","",MIN(D4370:D4417))</f>
        <v>0.57699999999999996</v>
      </c>
      <c r="G4417" s="48">
        <f>+IF(D4417="","",MAX(D4370:D4417))</f>
        <v>11.662000000000001</v>
      </c>
      <c r="H4417" s="48">
        <f>STDEV(D4370:D4417)</f>
        <v>3.93996081895187</v>
      </c>
      <c r="I4417" s="48">
        <f>+IF(F4417="","",(G4417-F4417))</f>
        <v>11.085000000000001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1.099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1.0169999999999999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0.495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0.30099999999999999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2.4E-2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-0.255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-0.53500000000000003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-0.67600000000000005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-0.78900000000000003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-0.73199999999999998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-0.81699999999999995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-0.93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-0.873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-0.47899999999999998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-3.2000000000000001E-2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1.0169999999999999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2.3159999999999998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3.3540000000000001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4.766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5.9240000000000004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6.3819999999999997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6.94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7.4939999999999998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8.1950000000000003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8.6929999999999996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9.5579999999999998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10.000999999999999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9.9280000000000008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10.345000000000001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10.369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10.686999999999999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10.932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11.71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11.394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11.077999999999999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11.005000000000001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10.736000000000001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10.295999999999999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9.9030000000000005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9.3119999999999994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9.0150000000000006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8.891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8.4939999999999998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8.3190000000000008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8.0449999999999999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7.77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7.4939999999999998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7.0659999999999998</v>
      </c>
      <c r="E4465" s="48">
        <f>+IF(D4465="","",AVERAGE(D4418:D4465))</f>
        <v>5.7134791666666649</v>
      </c>
      <c r="F4465" s="48">
        <f>+IF(D4465="","",MIN(D4418:D4465))</f>
        <v>-0.93</v>
      </c>
      <c r="G4465" s="48">
        <f>+IF(D4465="","",MAX(D4418:D4465))</f>
        <v>11.71</v>
      </c>
      <c r="H4465" s="48">
        <f>STDEV(D4418:D4465)</f>
        <v>4.592515210318151</v>
      </c>
      <c r="I4465" s="48">
        <f>+IF(F4465="","",(G4465-F4465))</f>
        <v>12.64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6.8890000000000002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6.8129999999999997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6.6870000000000003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6.7370000000000001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6.6360000000000001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6.6109999999999998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6.585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6.3570000000000002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6.2809999999999997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6.1790000000000003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5.9489999999999998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6.1529999999999996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6.4329999999999998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6.6609999999999996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6.99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7.5190000000000001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7.9950000000000001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8.5429999999999993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9.3610000000000007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10.074999999999999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10.736000000000001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11.929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13.281000000000001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14.242000000000001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14.505000000000001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14.696999999999999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16.058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16.177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16.486999999999998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16.295999999999999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15.867000000000001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15.939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15.843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15.581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15.27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14.577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13.882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13.064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12.534000000000001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12.025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11.686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11.443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11.175000000000001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10.907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10.686999999999999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10.32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10.148999999999999</v>
      </c>
      <c r="E4513" s="48">
        <f>+IF(D4513="","",AVERAGE(D4466:D4513))</f>
        <v>10.683562499999999</v>
      </c>
      <c r="F4513" s="48">
        <f>+IF(D4513="","",MIN(D4466:D4513))</f>
        <v>5.9489999999999998</v>
      </c>
      <c r="G4513" s="48">
        <f>+IF(D4513="","",MAX(D4466:D4513))</f>
        <v>16.486999999999998</v>
      </c>
      <c r="H4513" s="48">
        <f>STDEV(D4466:D4513)</f>
        <v>3.7085690473536235</v>
      </c>
      <c r="I4513" s="48">
        <f>+IF(F4513="","",(G4513-F4513))</f>
        <v>10.537999999999998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9.9770000000000003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9.952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9.8049999999999997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9.657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9.2870000000000008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8.4939999999999998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8.17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7.7450000000000001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7.6449999999999996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7.5439999999999996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7.3929999999999998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7.2930000000000001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7.2930000000000001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7.3680000000000003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7.5190000000000001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7.82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7.9450000000000003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8.2949999999999999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8.6679999999999993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9.3119999999999994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9.8290000000000006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9.7059999999999995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9.41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9.3119999999999994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9.5090000000000003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9.8290000000000006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10.173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10.271000000000001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10.614000000000001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11.029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11.37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11.856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12.34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12.606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12.558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12.413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12.268000000000001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12.170999999999999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12.098000000000001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11.977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11.734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11.54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11.247999999999999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11.151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11.077999999999999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11.053000000000001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11.102</v>
      </c>
      <c r="E4561" s="48">
        <f>+IF(D4561="","",AVERAGE(D4514:D4561))</f>
        <v>9.9484791666666652</v>
      </c>
      <c r="F4561" s="48">
        <f>+IF(D4561="","",MIN(D4514:D4561))</f>
        <v>7.2930000000000001</v>
      </c>
      <c r="G4561" s="48">
        <f>+IF(D4561="","",MAX(D4514:D4561))</f>
        <v>12.606</v>
      </c>
      <c r="H4561" s="48">
        <f>STDEV(D4514:D4561)</f>
        <v>1.6891931095226733</v>
      </c>
      <c r="I4561" s="48">
        <f>+IF(F4561="","",(G4561-F4561))</f>
        <v>5.3129999999999997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11.077999999999999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11.175000000000001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11.247999999999999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11.273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11.247999999999999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11.321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11.467000000000001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11.37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11.419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11.297000000000001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11.273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11.273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11.929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12.147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12.364000000000001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12.654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13.016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13.425000000000001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14.481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15.031000000000001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15.891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15.962999999999999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16.701000000000001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17.701000000000001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18.224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18.343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18.960999999999999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19.126999999999999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19.364999999999998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19.651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20.198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20.173999999999999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20.198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19.77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19.46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19.032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18.224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17.605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16.867999999999999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16.606000000000002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16.701000000000001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16.439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16.725000000000001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16.344000000000001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15.939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15.532999999999999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15.366</v>
      </c>
      <c r="E4609" s="48">
        <f>+IF(D4609="","",AVERAGE(D4562:D4609))</f>
        <v>15.266625000000005</v>
      </c>
      <c r="F4609" s="48">
        <f>+IF(D4609="","",MIN(D4562:D4609))</f>
        <v>11.077999999999999</v>
      </c>
      <c r="G4609" s="48">
        <f>+IF(D4609="","",MAX(D4562:D4609))</f>
        <v>20.198</v>
      </c>
      <c r="H4609" s="48">
        <f>STDEV(D4562:D4609)</f>
        <v>3.2426623329170279</v>
      </c>
      <c r="I4609" s="48">
        <f>+IF(F4609="","",(G4609-F4609))</f>
        <v>9.120000000000001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14.888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14.601000000000001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14.457000000000001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14.529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14.673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14.457000000000001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13.954000000000001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13.353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13.137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13.112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13.257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12.727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11.297000000000001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10.956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11.2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12.025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12.413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13.112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14.026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14.816000000000001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14.05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13.185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12.074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13.087999999999999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11.273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12.268000000000001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11.759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11.734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10.858000000000001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9.7309999999999999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9.1389999999999993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9.0150000000000006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8.8409999999999993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8.8659999999999997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8.9160000000000004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8.7170000000000005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8.5190000000000001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8.3940000000000001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8.27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8.2200000000000006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8.2449999999999992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8.2949999999999999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8.2949999999999999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8.3190000000000008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8.3190000000000008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8.3439999999999994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8.3940000000000001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8.3940000000000001</v>
      </c>
      <c r="E4657" s="48">
        <f>+IF(D4657="","",AVERAGE(D4610:D4657))</f>
        <v>11.260666666666667</v>
      </c>
      <c r="F4657" s="48">
        <f>+IF(D4657="","",MIN(D4610:D4657))</f>
        <v>8.2200000000000006</v>
      </c>
      <c r="G4657" s="48">
        <f>+IF(D4657="","",MAX(D4610:D4657))</f>
        <v>14.888</v>
      </c>
      <c r="H4657" s="48">
        <f>STDEV(D4610:D4657)</f>
        <v>2.409854205295439</v>
      </c>
      <c r="I4657" s="48">
        <f>+IF(F4657="","",(G4657-F4657))</f>
        <v>6.6679999999999993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8.3689999999999998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8.3439999999999994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8.4440000000000008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8.5429999999999993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8.5190000000000001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8.4689999999999994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8.4689999999999994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8.3940000000000001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8.3689999999999998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8.3689999999999998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8.2949999999999999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8.3190000000000008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8.4939999999999998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8.4190000000000005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8.4190000000000005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9.3610000000000007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9.5830000000000002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10.32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10.98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10.271000000000001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10.516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11.346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11.71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11.151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12.461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12.413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11.613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10.565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10.541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11.394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11.71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11.856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11.637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11.005000000000001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11.102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10.663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10.369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9.5830000000000002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8.7669999999999995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8.3190000000000008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7.77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7.4189999999999996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7.2169999999999996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6.8639999999999999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6.6109999999999998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5.6929999999999996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5.4880000000000004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5.0759999999999996</v>
      </c>
      <c r="E4705" s="48">
        <f>+IF(D4705="","",AVERAGE(D4658:D4705))</f>
        <v>9.3251875000000002</v>
      </c>
      <c r="F4705" s="48">
        <f>+IF(D4705="","",MIN(D4658:D4705))</f>
        <v>5.0759999999999996</v>
      </c>
      <c r="G4705" s="48">
        <f>+IF(D4705="","",MAX(D4658:D4705))</f>
        <v>12.461</v>
      </c>
      <c r="H4705" s="48">
        <f>STDEV(D4658:D4705)</f>
        <v>1.8518132534890992</v>
      </c>
      <c r="I4705" s="48">
        <f>+IF(F4705="","",(G4705-F4705))</f>
        <v>7.3850000000000007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4.8689999999999998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4.5579999999999998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4.5839999999999996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4.6619999999999999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4.6879999999999997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4.1680000000000001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4.3499999999999996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4.141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4.0110000000000001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3.8010000000000002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3.6429999999999998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3.327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3.3540000000000001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3.4590000000000001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4.8440000000000003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6.2039999999999997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7.1159999999999997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8.27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8.7919999999999998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9.3119999999999994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10.369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11.589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12.243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12.678000000000001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13.329000000000001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14.074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14.816000000000001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15.294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15.819000000000001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16.344000000000001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16.867999999999999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17.201000000000001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16.986999999999998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17.010999999999999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16.914999999999999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16.271999999999998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15.223000000000001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14.074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12.727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12.243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11.565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10.834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10.148999999999999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9.657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9.3610000000000007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9.5340000000000007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9.5579999999999998</v>
      </c>
      <c r="E4753" s="48">
        <f>+IF(D4753="","",AVERAGE(D4706:D4753))</f>
        <v>9.9138958333333349</v>
      </c>
      <c r="F4753" s="48">
        <f>+IF(D4753="","",MIN(D4706:D4753))</f>
        <v>3.327</v>
      </c>
      <c r="G4753" s="48">
        <f>+IF(D4753="","",MAX(D4706:D4753))</f>
        <v>17.201000000000001</v>
      </c>
      <c r="H4753" s="48">
        <f>STDEV(D4706:D4753)</f>
        <v>4.7394986234499905</v>
      </c>
      <c r="I4753" s="48">
        <f>+IF(F4753="","",(G4753-F4753))</f>
        <v>13.874000000000001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9.7309999999999999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9.9030000000000005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9.952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10.173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10.295999999999999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10.148999999999999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10.467000000000001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10.394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10.492000000000001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10.443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10.907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11.856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10.907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10.541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10.736000000000001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10.834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11.053000000000001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11.467000000000001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12.968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13.93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14.84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14.888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15.747999999999999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15.557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16.367999999999999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16.201000000000001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16.725000000000001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16.129000000000001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14.721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15.461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14.768000000000001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14.505000000000001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14.888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15.175000000000001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14.481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13.906000000000001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13.161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11.904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11.321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10.932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10.541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10.295999999999999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10.124000000000001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9.8539999999999992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9.7799999999999994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9.5090000000000003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9.2870000000000008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9.0890000000000004</v>
      </c>
      <c r="E4801" s="48">
        <f>+IF(D4801="","",AVERAGE(D4754:D4801))</f>
        <v>12.236625000000009</v>
      </c>
      <c r="F4801" s="48">
        <f>+IF(D4801="","",MIN(D4754:D4801))</f>
        <v>9.0890000000000004</v>
      </c>
      <c r="G4801" s="48">
        <f>+IF(D4801="","",MAX(D4754:D4801))</f>
        <v>16.725000000000001</v>
      </c>
      <c r="H4801" s="48">
        <f>STDEV(D4754:D4801)</f>
        <v>2.3857145200707501</v>
      </c>
      <c r="I4801" s="48">
        <f>+IF(F4801="","",(G4801-F4801))</f>
        <v>7.636000000000001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9.0399999999999991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8.8170000000000002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8.6679999999999993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8.8409999999999993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7.7949999999999999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7.92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8.4440000000000008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8.6180000000000003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8.3439999999999994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7.9950000000000001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7.77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7.343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6.8890000000000002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6.8639999999999999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7.2679999999999998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7.77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8.6180000000000003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8.9649999999999999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9.7799999999999994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10.369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11.053000000000001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11.662000000000001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12.436999999999999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13.473000000000001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12.195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11.346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9.9770000000000003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8.8170000000000002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8.3439999999999994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8.02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7.5190000000000001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7.7450000000000001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7.82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7.8949999999999996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7.1920000000000002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7.0659999999999998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6.9139999999999997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6.7370000000000001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6.5350000000000001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6.3310000000000004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6.1280000000000001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5.9749999999999996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5.7190000000000003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5.4370000000000003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4.9989999999999997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4.8179999999999996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4.766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4.5839999999999996</v>
      </c>
      <c r="E4849" s="48">
        <f>+IF(D4849="","",AVERAGE(D4802:D4849))</f>
        <v>8.0754583333333354</v>
      </c>
      <c r="F4849" s="48">
        <f>+IF(D4849="","",MIN(D4802:D4849))</f>
        <v>4.5839999999999996</v>
      </c>
      <c r="G4849" s="48">
        <f>+IF(D4849="","",MAX(D4802:D4849))</f>
        <v>13.473000000000001</v>
      </c>
      <c r="H4849" s="48">
        <f>STDEV(D4802:D4849)</f>
        <v>2.0271268521783874</v>
      </c>
      <c r="I4849" s="48">
        <f>+IF(F4849="","",(G4849-F4849))</f>
        <v>8.8890000000000011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4.1680000000000001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4.0629999999999997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4.141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4.22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4.1150000000000002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4.0629999999999997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4.2720000000000002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4.3499999999999996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4.3760000000000003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4.3760000000000003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4.194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4.4020000000000001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4.4539999999999997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4.5060000000000002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4.3760000000000003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4.1680000000000001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4.1150000000000002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4.5060000000000002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4.6619999999999999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6.1790000000000003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6.1790000000000003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7.67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7.0149999999999997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7.9450000000000003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7.7949999999999999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9.3859999999999992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9.3119999999999994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9.6820000000000004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9.0890000000000004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8.1449999999999996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9.657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10.32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8.1449999999999996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9.2129999999999992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9.7309999999999999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8.6430000000000007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7.82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7.1420000000000003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6.9649999999999999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6.9649999999999999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6.94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6.8890000000000002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6.99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6.99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6.8639999999999999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6.8639999999999999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6.9139999999999997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6.94</v>
      </c>
      <c r="E4897" s="48">
        <f>+IF(D4897="","",AVERAGE(D4850:D4897))</f>
        <v>6.4565833333333336</v>
      </c>
      <c r="F4897" s="48">
        <f>+IF(D4897="","",MIN(D4850:D4897))</f>
        <v>4.0629999999999997</v>
      </c>
      <c r="G4897" s="48">
        <f>+IF(D4897="","",MAX(D4850:D4897))</f>
        <v>10.32</v>
      </c>
      <c r="H4897" s="48">
        <f>STDEV(D4850:D4897)</f>
        <v>2.0012494164772021</v>
      </c>
      <c r="I4897" s="48">
        <f>+IF(F4897="","",(G4897-F4897))</f>
        <v>6.2570000000000006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7.0659999999999998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7.0910000000000002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7.1920000000000002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7.2930000000000001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7.3680000000000003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7.3179999999999996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7.2930000000000001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7.343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7.3179999999999996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7.2930000000000001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7.242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7.2169999999999996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7.242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7.4189999999999996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7.67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7.87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8.17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8.5679999999999996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9.0640000000000001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9.5579999999999998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10.222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10.760999999999999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11.029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11.102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11.54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12.292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13.257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13.545999999999999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13.522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14.337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14.433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14.05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13.641999999999999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12.654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12.509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12.122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11.686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11.346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11.175000000000001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11.077999999999999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10.98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10.956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11.029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10.932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10.541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10.638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10.443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10.247</v>
      </c>
      <c r="E4945" s="48">
        <f>+IF(D4945="","",AVERAGE(D4898:D4945))</f>
        <v>10.097166666666666</v>
      </c>
      <c r="F4945" s="48">
        <f>+IF(D4945="","",MIN(D4898:D4945))</f>
        <v>7.0659999999999998</v>
      </c>
      <c r="G4945" s="48">
        <f>+IF(D4945="","",MAX(D4898:D4945))</f>
        <v>14.433</v>
      </c>
      <c r="H4945" s="48">
        <f>STDEV(D4898:D4945)</f>
        <v>2.3743044520881598</v>
      </c>
      <c r="I4945" s="48">
        <f>+IF(F4945="","",(G4945-F4945))</f>
        <v>7.367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10.247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10.541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10.148999999999999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10.051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9.9280000000000008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9.9770000000000003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9.7309999999999999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9.5340000000000007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9.3119999999999994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9.41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9.3360000000000003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9.2129999999999992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9.1630000000000003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9.3610000000000007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9.5830000000000002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10.000999999999999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10.712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11.102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11.686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12.170999999999999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12.461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13.185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13.209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13.57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13.882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14.721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14.218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13.762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13.69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14.218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13.497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12.098000000000001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12.606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12.896000000000001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12.606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12.364000000000001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12.292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11.492000000000001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10.834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10.467000000000001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10.148999999999999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9.9770000000000003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9.8290000000000006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10.026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10.148999999999999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9.7799999999999994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9.5090000000000003</v>
      </c>
      <c r="E4993" s="48">
        <f>+IF(D4993="","",AVERAGE(D4946:D4993))</f>
        <v>11.224895833333333</v>
      </c>
      <c r="F4993" s="48">
        <f>+IF(D4993="","",MIN(D4946:D4993))</f>
        <v>9.1630000000000003</v>
      </c>
      <c r="G4993" s="48">
        <f>+IF(D4993="","",MAX(D4946:D4993))</f>
        <v>14.721</v>
      </c>
      <c r="H4993" s="48">
        <f>STDEV(D4946:D4993)</f>
        <v>1.6885485929106587</v>
      </c>
      <c r="I4993" s="48">
        <f>+IF(F4993="","",(G4993-F4993))</f>
        <v>5.5579999999999998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9.3119999999999994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9.3119999999999994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9.2129999999999992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9.1389999999999993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9.0890000000000004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8.891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8.6430000000000007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8.7420000000000009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8.5190000000000001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8.3439999999999994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8.27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8.2200000000000006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8.1950000000000003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8.2200000000000006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8.2200000000000006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8.2449999999999992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8.2449999999999992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8.3190000000000008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8.3940000000000001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8.3689999999999998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8.3190000000000008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8.2949999999999999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8.3940000000000001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8.4939999999999998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8.4689999999999994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8.1449999999999996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8.2200000000000006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8.4440000000000008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8.6929999999999996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8.8659999999999997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8.9160000000000004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9.2379999999999995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9.5090000000000003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9.7560000000000002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9.0890000000000004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8.4939999999999998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7.4939999999999998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6.9139999999999997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6.484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5.8209999999999997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5.36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5.1020000000000003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4.9210000000000003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4.9210000000000003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4.8949999999999996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4.7140000000000004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4.5579999999999998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4.9989999999999997</v>
      </c>
      <c r="E5041" s="48">
        <f>+IF(D5041="","",AVERAGE(D4994:D5041))</f>
        <v>7.8630208333333327</v>
      </c>
      <c r="F5041" s="48">
        <f>+IF(D5041="","",MIN(D4994:D5041))</f>
        <v>4.5579999999999998</v>
      </c>
      <c r="G5041" s="48">
        <f>+IF(D5041="","",MAX(D4994:D5041))</f>
        <v>9.7560000000000002</v>
      </c>
      <c r="H5041" s="48">
        <f>STDEV(D4994:D5041)</f>
        <v>1.4945364682321791</v>
      </c>
      <c r="I5041" s="48">
        <f>+IF(F5041="","",(G5041-F5041))</f>
        <v>5.1980000000000004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4.9729999999999999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4.8440000000000003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4.7140000000000004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4.74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4.8179999999999996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4.766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4.8179999999999996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4.8440000000000003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4.8689999999999998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4.9729999999999999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4.8689999999999998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4.7140000000000004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4.6100000000000003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4.0629999999999997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4.141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4.7140000000000004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4.9729999999999999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5.9489999999999998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6.2809999999999997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6.6360000000000001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7.4690000000000003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7.97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8.4689999999999994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8.7170000000000005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9.1389999999999993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9.0399999999999991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7.97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8.3940000000000001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9.0890000000000004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9.4350000000000005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8.9160000000000004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9.0150000000000006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8.5679999999999996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8.7669999999999995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7.82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8.02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8.3190000000000008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8.1199999999999992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7.242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6.8390000000000004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6.8639999999999999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6.7119999999999997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6.306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6.0259999999999998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5.5389999999999997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5.282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5.7450000000000001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5.5910000000000002</v>
      </c>
      <c r="E5089" s="48">
        <f>+IF(D5089="","",AVERAGE(D5042:D5089))</f>
        <v>6.5560833333333326</v>
      </c>
      <c r="F5089" s="48">
        <f>+IF(D5089="","",MIN(D5042:D5089))</f>
        <v>4.0629999999999997</v>
      </c>
      <c r="G5089" s="48">
        <f>+IF(D5089="","",MAX(D5042:D5089))</f>
        <v>9.4350000000000005</v>
      </c>
      <c r="H5089" s="48">
        <f>STDEV(D5042:D5089)</f>
        <v>1.7090065651472244</v>
      </c>
      <c r="I5089" s="48">
        <f>+IF(F5089="","",(G5089-F5089))</f>
        <v>5.3720000000000008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5.6159999999999997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5.9240000000000004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6.0259999999999998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6.077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5.3849999999999998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4.8179999999999996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4.8689999999999998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5.3849999999999998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5.0759999999999996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4.9210000000000003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5.3339999999999996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5.4619999999999997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5.3849999999999998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5.4619999999999997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5.9749999999999996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7.2679999999999998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7.3929999999999998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7.6449999999999996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7.87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8.3689999999999998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9.8539999999999992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9.657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10.712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11.394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11.2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10.98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11.734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12.292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12.268000000000001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12.34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12.074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11.977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12.436999999999999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11.734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11.589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11.127000000000001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10.541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9.9280000000000008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9.4350000000000005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8.9649999999999999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8.6679999999999993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8.4689999999999994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7.9950000000000001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7.6449999999999996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7.6950000000000003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7.4690000000000003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6.9649999999999999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6.5350000000000001</v>
      </c>
      <c r="E5137" s="48">
        <f>+IF(D5137="","",AVERAGE(D5090:D5137))</f>
        <v>8.4153958333333332</v>
      </c>
      <c r="F5137" s="48">
        <f>+IF(D5137="","",MIN(D5090:D5137))</f>
        <v>4.8179999999999996</v>
      </c>
      <c r="G5137" s="48">
        <f>+IF(D5137="","",MAX(D5090:D5137))</f>
        <v>12.436999999999999</v>
      </c>
      <c r="H5137" s="48">
        <f>STDEV(D5090:D5137)</f>
        <v>2.5801922222602132</v>
      </c>
      <c r="I5137" s="48">
        <f>+IF(F5137="","",(G5137-F5137))</f>
        <v>7.6189999999999998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5.7190000000000003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5.6680000000000001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5.4880000000000004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5.7190000000000003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5.4880000000000004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5.3079999999999998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5.1539999999999999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5.2050000000000001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4.9989999999999997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4.6100000000000003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4.4800000000000004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4.5060000000000002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4.8689999999999998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5.4370000000000003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6.1790000000000003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6.8129999999999997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7.3680000000000003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7.6950000000000003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8.3439999999999994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9.4849999999999994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10.492000000000001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11.37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11.759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12.243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13.112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13.305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13.545999999999999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14.146000000000001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14.696999999999999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14.984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15.055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14.721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14.433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14.242000000000001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13.641999999999999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12.944000000000001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11.782999999999999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10.686999999999999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9.6319999999999997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8.7919999999999998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8.2200000000000006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7.6449999999999996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7.2930000000000001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6.7629999999999999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6.2039999999999997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5.8979999999999997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5.4880000000000004</v>
      </c>
      <c r="E5185" s="48">
        <f>+IF(D5185="","",AVERAGE(D5138:D5185))</f>
        <v>8.9089583333333326</v>
      </c>
      <c r="F5185" s="48">
        <f>+IF(D5185="","",MIN(D5138:D5185))</f>
        <v>4.4800000000000004</v>
      </c>
      <c r="G5185" s="48">
        <f>+IF(D5185="","",MAX(D5138:D5185))</f>
        <v>15.055</v>
      </c>
      <c r="H5185" s="48">
        <f>STDEV(D5138:D5185)</f>
        <v>3.6426977550158059</v>
      </c>
      <c r="I5185" s="48">
        <f>+IF(F5185="","",(G5185-F5185))</f>
        <v>10.574999999999999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4.9210000000000003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4.5579999999999998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3.9580000000000002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3.9060000000000001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3.5640000000000001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3.512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3.4590000000000001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3.1160000000000001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2.5569999999999999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2.2360000000000002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2.262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1.913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2.1549999999999998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3.5640000000000001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4.9989999999999997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7.0659999999999998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8.3689999999999998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10.345000000000001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10.516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11.419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12.509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13.016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13.305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14.529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14.888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15.461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15.914999999999999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16.533999999999999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16.939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17.652999999999999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17.677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18.081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18.247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18.295000000000002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17.890999999999998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17.701000000000001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16.891999999999999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15.079000000000001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13.016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11.37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10.932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10.026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8.6430000000000007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8.27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7.6950000000000003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7.1159999999999997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7.242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6.7629999999999999</v>
      </c>
      <c r="E5233" s="48">
        <f>+IF(D5233="","",AVERAGE(D5186:D5233))</f>
        <v>10.001666666666669</v>
      </c>
      <c r="F5233" s="48">
        <f>+IF(D5233="","",MIN(D5186:D5233))</f>
        <v>1.913</v>
      </c>
      <c r="G5233" s="48">
        <f>+IF(D5233="","",MAX(D5186:D5233))</f>
        <v>18.295000000000002</v>
      </c>
      <c r="H5233" s="48">
        <f>STDEV(D5186:D5233)</f>
        <v>5.6012954365375052</v>
      </c>
      <c r="I5233" s="48">
        <f>+IF(F5233="","",(G5233-F5233))</f>
        <v>16.382000000000001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5.77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5.282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4.7919999999999998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4.2460000000000004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4.0629999999999997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3.8540000000000001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2.93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2.77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2.6640000000000001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2.4769999999999999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2.4769999999999999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2.37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2.5030000000000001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4.4279999999999999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5.6680000000000001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7.72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8.593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9.8789999999999996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11.273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11.759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12.388999999999999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13.353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14.29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14.242000000000001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15.7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16.391999999999999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16.914999999999999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17.558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18.152000000000001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18.247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18.271000000000001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19.079999999999998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19.413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19.413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17.724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17.033999999999999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16.32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15.055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12.847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11.637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11.273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10.98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10.59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10.345000000000001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10.369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10.345000000000001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10.222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10.1</v>
      </c>
      <c r="E5281" s="48">
        <f>+IF(D5281="","",AVERAGE(D5234:D5281))</f>
        <v>10.703625000000001</v>
      </c>
      <c r="F5281" s="48">
        <f>+IF(D5281="","",MIN(D5234:D5281))</f>
        <v>2.37</v>
      </c>
      <c r="G5281" s="48">
        <f>+IF(D5281="","",MAX(D5234:D5281))</f>
        <v>19.413</v>
      </c>
      <c r="H5281" s="48">
        <f>STDEV(D5234:D5281)</f>
        <v>5.607745455209745</v>
      </c>
      <c r="I5281" s="48">
        <f>+IF(F5281="","",(G5281-F5281))</f>
        <v>17.042999999999999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10.148999999999999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9.5830000000000002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9.3859999999999992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9.4600000000000009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9.2129999999999992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8.9160000000000004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8.7420000000000009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8.5429999999999993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8.7170000000000005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8.4939999999999998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8.4939999999999998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8.17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8.4689999999999994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8.9649999999999999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9.2620000000000005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11.127000000000001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11.102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12.05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12.074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13.016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12.678000000000001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13.281000000000001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13.425000000000001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13.016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13.738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13.81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14.529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14.648999999999999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15.007999999999999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15.532999999999999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15.772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15.843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15.939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15.724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15.651999999999999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15.151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14.29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13.762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12.388999999999999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10.932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9.9280000000000008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9.2129999999999992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9.1630000000000003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8.8409999999999993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9.0399999999999991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8.593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9.0399999999999991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8.6180000000000003</v>
      </c>
      <c r="E5329" s="48">
        <f>+IF(D5329="","",AVERAGE(D5282:D5329))</f>
        <v>11.489354166666667</v>
      </c>
      <c r="F5329" s="48">
        <f>+IF(D5329="","",MIN(D5282:D5329))</f>
        <v>8.17</v>
      </c>
      <c r="G5329" s="48">
        <f>+IF(D5329="","",MAX(D5282:D5329))</f>
        <v>15.939</v>
      </c>
      <c r="H5329" s="48">
        <f>STDEV(D5282:D5329)</f>
        <v>2.6897896183616448</v>
      </c>
      <c r="I5329" s="48">
        <f>+IF(F5329="","",(G5329-F5329))</f>
        <v>7.7690000000000001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8.3190000000000008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7.82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7.343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7.1159999999999997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7.1420000000000003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6.9139999999999997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6.6360000000000001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6.0259999999999998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5.5650000000000004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5.6929999999999996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4.7140000000000004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4.3239999999999998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4.4020000000000001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6.4580000000000002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7.2679999999999998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8.3190000000000008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8.5429999999999993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9.41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10.000999999999999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10.686999999999999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11.637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11.977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12.654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13.377000000000001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14.242000000000001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14.648999999999999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14.96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15.557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15.795999999999999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16.486999999999998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16.773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17.033999999999999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17.271999999999998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17.248999999999999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17.010999999999999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16.606000000000002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16.058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15.294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13.786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13.449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11.565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10.074999999999999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9.0640000000000001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8.9649999999999999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11.88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11.929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10.467000000000001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9.0399999999999991</v>
      </c>
      <c r="E5377" s="48">
        <f>+IF(D5377="","",AVERAGE(D5330:D5377))</f>
        <v>10.9906875</v>
      </c>
      <c r="F5377" s="48">
        <f>+IF(D5377="","",MIN(D5330:D5377))</f>
        <v>4.3239999999999998</v>
      </c>
      <c r="G5377" s="48">
        <f>+IF(D5377="","",MAX(D5330:D5377))</f>
        <v>17.271999999999998</v>
      </c>
      <c r="H5377" s="48">
        <f>STDEV(D5330:D5377)</f>
        <v>4.0456622957068742</v>
      </c>
      <c r="I5377" s="48">
        <f>+IF(F5377="","",(G5377-F5377))</f>
        <v>12.947999999999999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10.956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10.295999999999999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9.6080000000000005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10.663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10.000999999999999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7.1920000000000002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5.5650000000000004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4.4539999999999997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5.7960000000000003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7.77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7.7949999999999999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7.0659999999999998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6.8639999999999999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6.5090000000000003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7.2930000000000001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8.9410000000000007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10.541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11.952999999999999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12.92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14.29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15.461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16.510999999999999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17.177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18.366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19.056000000000001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20.103000000000002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20.77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21.39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22.154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22.585000000000001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22.992000000000001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23.423999999999999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23.376000000000001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23.231999999999999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22.896000000000001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22.178000000000001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21.509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21.199000000000002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19.507999999999999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18.152000000000001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17.795999999999999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17.937999999999999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17.13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17.225000000000001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15.7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15.127000000000001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15.438000000000001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14.912000000000001</v>
      </c>
      <c r="E5425" s="48">
        <f>+IF(D5425="","",AVERAGE(D5378:D5425))</f>
        <v>14.995375000000001</v>
      </c>
      <c r="F5425" s="48">
        <f>+IF(D5425="","",MIN(D5378:D5425))</f>
        <v>4.4539999999999997</v>
      </c>
      <c r="G5425" s="48">
        <f>+IF(D5425="","",MAX(D5378:D5425))</f>
        <v>23.423999999999999</v>
      </c>
      <c r="H5425" s="48">
        <f>STDEV(D5378:D5425)</f>
        <v>5.9448151256081596</v>
      </c>
      <c r="I5425" s="48">
        <f>+IF(F5425="","",(G5425-F5425))</f>
        <v>18.97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14.266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13.353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13.69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13.641999999999999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12.896000000000001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13.112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12.268000000000001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12.678000000000001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12.92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11.467000000000001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10.271000000000001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8.7420000000000009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8.7669999999999995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10.736000000000001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12.896000000000001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14.84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15.39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16.63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18.129000000000001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19.413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20.792999999999999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21.652000000000001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22.274000000000001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22.992000000000001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23.905000000000001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24.291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24.992000000000001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25.38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26.012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26.329000000000001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26.573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26.670999999999999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26.451000000000001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26.134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25.72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25.015999999999998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24.097999999999999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21.533000000000001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19.175000000000001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17.32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15.651999999999999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14.84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14.17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13.522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12.944000000000001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12.147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11.443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10.882999999999999</v>
      </c>
      <c r="E5473" s="48">
        <f>+IF(D5473="","",AVERAGE(D5426:D5473))</f>
        <v>17.687875000000002</v>
      </c>
      <c r="F5473" s="48">
        <f>+IF(D5473="","",MIN(D5426:D5473))</f>
        <v>8.7420000000000009</v>
      </c>
      <c r="G5473" s="48">
        <f>+IF(D5473="","",MAX(D5426:D5473))</f>
        <v>26.670999999999999</v>
      </c>
      <c r="H5473" s="48">
        <f>STDEV(D5426:D5473)</f>
        <v>5.8422727019943155</v>
      </c>
      <c r="I5473" s="48">
        <f>+IF(F5473="","",(G5473-F5473))</f>
        <v>17.928999999999998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10.295999999999999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9.8539999999999992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9.7560000000000002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9.3360000000000003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8.8170000000000002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8.3439999999999994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7.9950000000000001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7.6449999999999996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7.3929999999999998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7.1669999999999998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6.8890000000000002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6.6109999999999998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6.5350000000000001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7.87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9.8539999999999992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12.896000000000001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14.314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16.225000000000001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17.748000000000001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18.628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20.484000000000002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20.722000000000001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20.841000000000001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21.413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21.986999999999998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22.728999999999999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23.256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24.026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24.629000000000001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25.161999999999999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25.623000000000001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26.158000000000001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26.353000000000002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26.451000000000001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26.256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26.036000000000001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25.404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23.376000000000001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21.222999999999999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18.652000000000001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17.248999999999999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15.438000000000001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14.553000000000001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13.786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13.087999999999999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12.534000000000001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12.025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11.589</v>
      </c>
      <c r="E5521" s="48">
        <f>+IF(D5521="","",AVERAGE(D5474:D5521))</f>
        <v>16.358666666666664</v>
      </c>
      <c r="F5521" s="48">
        <f>+IF(D5521="","",MIN(D5474:D5521))</f>
        <v>6.5350000000000001</v>
      </c>
      <c r="G5521" s="48">
        <f>+IF(D5521="","",MAX(D5474:D5521))</f>
        <v>26.451000000000001</v>
      </c>
      <c r="H5521" s="48">
        <f>STDEV(D5474:D5521)</f>
        <v>6.9073613717951261</v>
      </c>
      <c r="I5521" s="48">
        <f>+IF(F5521="","",(G5521-F5521))</f>
        <v>19.916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11.2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10.81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10.124000000000001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9.9280000000000008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9.6820000000000004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9.4350000000000005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9.1880000000000006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8.8170000000000002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8.4190000000000005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8.1449999999999996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8.07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8.1449999999999996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8.4689999999999994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9.5579999999999998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10.663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12.436999999999999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13.281000000000001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14.96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15.772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17.010999999999999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17.890999999999998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18.247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18.081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18.628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19.579000000000001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19.722000000000001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20.173999999999999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20.341000000000001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20.65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21.103000000000002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20.96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20.149999999999999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19.936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19.27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18.2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17.748000000000001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16.439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14.744999999999999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13.593999999999999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12.316000000000001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11.54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11.077999999999999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10.81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11.077999999999999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11.151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11.077999999999999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10.98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10.98</v>
      </c>
      <c r="E5569" s="48">
        <f>+IF(D5569="","",AVERAGE(D5522:D5569))</f>
        <v>13.970479166666662</v>
      </c>
      <c r="F5569" s="48">
        <f>+IF(D5569="","",MIN(D5522:D5569))</f>
        <v>8.07</v>
      </c>
      <c r="G5569" s="48">
        <f>+IF(D5569="","",MAX(D5522:D5569))</f>
        <v>21.103000000000002</v>
      </c>
      <c r="H5569" s="48">
        <f>STDEV(D5522:D5569)</f>
        <v>4.4201801926762041</v>
      </c>
      <c r="I5569" s="48">
        <f>+IF(F5569="","",(G5569-F5569))</f>
        <v>13.033000000000001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10.956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10.932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10.81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10.785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10.785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10.614000000000001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10.295999999999999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10.148999999999999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10.000999999999999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9.9770000000000003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9.9770000000000003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10.000999999999999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10.000999999999999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10.124000000000001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10.247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10.492000000000001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10.81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10.858000000000001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10.663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10.394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10.026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9.6820000000000004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9.7309999999999999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9.7309999999999999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9.7059999999999995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9.6319999999999997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9.8290000000000006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10.271000000000001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10.663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10.686999999999999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10.81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10.736000000000001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10.638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10.663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10.712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10.81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10.932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10.736000000000001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10.467000000000001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10.247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10.051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9.4350000000000005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9.1630000000000003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8.99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8.7919999999999998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8.9649999999999999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8.9649999999999999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8.8659999999999997</v>
      </c>
      <c r="E5617" s="48">
        <f>+IF(D5617="","",AVERAGE(D5570:D5617))</f>
        <v>10.1835</v>
      </c>
      <c r="F5617" s="48">
        <f>+IF(D5617="","",MIN(D5570:D5617))</f>
        <v>8.7919999999999998</v>
      </c>
      <c r="G5617" s="48">
        <f>+IF(D5617="","",MAX(D5570:D5617))</f>
        <v>10.956</v>
      </c>
      <c r="H5617" s="48">
        <f>STDEV(D5570:D5617)</f>
        <v>0.62156069866720154</v>
      </c>
      <c r="I5617" s="48">
        <f>+IF(F5617="","",(G5617-F5617))</f>
        <v>2.1639999999999997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8.7919999999999998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8.6430000000000007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8.1449999999999996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7.9950000000000001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8.07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8.1950000000000003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8.1449999999999996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7.72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7.569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7.5190000000000001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7.1159999999999997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6.8639999999999999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7.242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8.1199999999999992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8.1950000000000003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8.5679999999999996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9.5090000000000003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10.369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11.467000000000001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12.702999999999999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12.582000000000001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13.04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10.173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10.124000000000001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12.000999999999999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13.233000000000001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13.377000000000001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11.419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10.32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10.467000000000001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10.81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11.759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12.098000000000001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12.484999999999999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12.968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12.147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12.098000000000001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12.000999999999999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11.565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11.077999999999999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10.712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10.295999999999999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10.1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9.8789999999999996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9.6820000000000004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9.4849999999999994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9.3859999999999992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9.3119999999999994</v>
      </c>
      <c r="E5665" s="48">
        <f>+IF(D5665="","",AVERAGE(D5618:D5665))</f>
        <v>10.115479166666669</v>
      </c>
      <c r="F5665" s="48">
        <f>+IF(D5665="","",MIN(D5618:D5665))</f>
        <v>6.8639999999999999</v>
      </c>
      <c r="G5665" s="48">
        <f>+IF(D5665="","",MAX(D5618:D5665))</f>
        <v>13.377000000000001</v>
      </c>
      <c r="H5665" s="48">
        <f>STDEV(D5618:D5665)</f>
        <v>1.8905857697412722</v>
      </c>
      <c r="I5665" s="48">
        <f>+IF(F5665="","",(G5665-F5665))</f>
        <v>6.5130000000000008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8.9649999999999999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8.4939999999999998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8.2200000000000006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8.2200000000000006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8.27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8.3689999999999998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8.3689999999999998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8.2200000000000006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8.0950000000000006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8.1449999999999996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8.17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8.2200000000000006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8.3439999999999994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8.593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8.9160000000000004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9.657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10.271000000000001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11.419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11.904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11.929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13.473000000000001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13.425000000000001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13.064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10.686999999999999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10.785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10.907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12.316000000000001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12.582000000000001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13.137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13.04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13.618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13.545999999999999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13.161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12.484999999999999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11.637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11.005000000000001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10.760999999999999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10.345000000000001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9.9030000000000005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9.2379999999999995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8.593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8.6430000000000007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8.6679999999999993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8.6180000000000003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8.4939999999999998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8.27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8.17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7.92</v>
      </c>
      <c r="E5713" s="48">
        <f>+IF(D5713="","",AVERAGE(D5666:D5713))</f>
        <v>10.151687500000003</v>
      </c>
      <c r="F5713" s="48">
        <f>+IF(D5713="","",MIN(D5666:D5713))</f>
        <v>7.92</v>
      </c>
      <c r="G5713" s="48">
        <f>+IF(D5713="","",MAX(D5666:D5713))</f>
        <v>13.618</v>
      </c>
      <c r="H5713" s="48">
        <f>STDEV(D5666:D5713)</f>
        <v>1.9707620748291739</v>
      </c>
      <c r="I5713" s="48">
        <f>+IF(F5713="","",(G5713-F5713))</f>
        <v>5.6980000000000004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7.92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8.07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8.02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7.87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7.7949999999999999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7.6950000000000003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7.5439999999999996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7.569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7.5940000000000003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7.5190000000000001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7.2930000000000001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7.1920000000000002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7.2169999999999996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7.4189999999999996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7.9450000000000003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8.7170000000000005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9.3119999999999994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9.8049999999999997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10.369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10.173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10.492000000000001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11.102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10.98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9.2870000000000008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10.663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12.243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12.461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12.05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11.029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11.467000000000001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12.92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11.759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10.686999999999999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11.029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11.686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12.122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11.759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11.151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10.736000000000001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10.369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10.000999999999999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9.657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9.3610000000000007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9.0890000000000004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8.8409999999999993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8.6430000000000007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8.5679999999999996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8.4939999999999998</v>
      </c>
      <c r="E5761" s="48">
        <f>+IF(D5761="","",AVERAGE(D5714:D5761))</f>
        <v>9.6184166666666684</v>
      </c>
      <c r="F5761" s="48">
        <f>+IF(D5761="","",MIN(D5714:D5761))</f>
        <v>7.1920000000000002</v>
      </c>
      <c r="G5761" s="48">
        <f>+IF(D5761="","",MAX(D5714:D5761))</f>
        <v>12.92</v>
      </c>
      <c r="H5761" s="48">
        <f>STDEV(D5714:D5761)</f>
        <v>1.7014699381283718</v>
      </c>
      <c r="I5761" s="48">
        <f>+IF(F5761="","",(G5761-F5761))</f>
        <v>5.7279999999999998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8.4190000000000005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8.2949999999999999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8.1449999999999996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7.97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7.7949999999999999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7.6950000000000003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7.3680000000000003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7.0659999999999998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6.8890000000000002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6.8639999999999999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6.7119999999999997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6.6360000000000001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6.8129999999999997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7.242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7.569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8.17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8.9410000000000007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9.9030000000000005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10.760999999999999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12.098000000000001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12.944000000000001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12.218999999999999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12.558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12.05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12.05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12.364000000000001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13.281000000000001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12.727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13.161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13.353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13.545999999999999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13.738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13.618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14.098000000000001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14.266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13.858000000000001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13.786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13.377000000000001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12.558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11.589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10.516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9.3610000000000007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8.7170000000000005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8.17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7.87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7.569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7.1669999999999998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6.6870000000000003</v>
      </c>
      <c r="E5809" s="48">
        <f>+IF(D5809="","",AVERAGE(D5762:D5809))</f>
        <v>10.178104166666669</v>
      </c>
      <c r="F5809" s="48">
        <f>+IF(D5809="","",MIN(D5762:D5809))</f>
        <v>6.6360000000000001</v>
      </c>
      <c r="G5809" s="48">
        <f>+IF(D5809="","",MAX(D5762:D5809))</f>
        <v>14.266</v>
      </c>
      <c r="H5809" s="48">
        <f>STDEV(D5762:D5809)</f>
        <v>2.709056028100282</v>
      </c>
      <c r="I5809" s="48">
        <f>+IF(F5809="","",(G5809-F5809))</f>
        <v>7.63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6.2039999999999997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5.8209999999999997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5.6420000000000003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5.5389999999999997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4.74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4.4279999999999999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4.3239999999999998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4.0890000000000004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3.5640000000000001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3.67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3.5640000000000001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3.1419999999999999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3.7749999999999999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5.1790000000000003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6.9649999999999999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8.4689999999999994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9.4600000000000009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9.952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10.614000000000001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11.782999999999999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12.388999999999999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13.185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13.57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14.601000000000001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15.414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16.271999999999998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16.963000000000001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17.867000000000001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18.628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19.413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20.292999999999999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20.65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21.079000000000001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21.056000000000001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20.984000000000002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20.888999999999999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20.198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18.841999999999999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17.510000000000002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15.747999999999999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14.29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13.209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12.484999999999999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11.71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11.419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10.785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10.222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9.8290000000000006</v>
      </c>
      <c r="E5857" s="48">
        <f>+IF(D5857="","",AVERAGE(D5810:D5857))</f>
        <v>11.883833333333328</v>
      </c>
      <c r="F5857" s="48">
        <f>+IF(D5857="","",MIN(D5810:D5857))</f>
        <v>3.1419999999999999</v>
      </c>
      <c r="G5857" s="48">
        <f>+IF(D5857="","",MAX(D5810:D5857))</f>
        <v>21.079000000000001</v>
      </c>
      <c r="H5857" s="48">
        <f>STDEV(D5810:D5857)</f>
        <v>5.9807633197213965</v>
      </c>
      <c r="I5857" s="48">
        <f>+IF(F5857="","",(G5857-F5857))</f>
        <v>17.937000000000001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9.5579999999999998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9.3610000000000007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8.7669999999999995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8.4190000000000005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8.27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8.02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7.7949999999999999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7.444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7.1669999999999998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6.9139999999999997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6.6360000000000001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6.4580000000000002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6.6870000000000003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8.2200000000000006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10.051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12.122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14.194000000000001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15.7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16.32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17.271999999999998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18.818000000000001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19.484000000000002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19.841000000000001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20.173999999999999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20.841000000000001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21.318000000000001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21.986999999999998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22.657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21.245999999999999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20.96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21.007999999999999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19.745999999999999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17.605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16.295999999999999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14.84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14.553000000000001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14.002000000000001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12.896000000000001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12.195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11.807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11.686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11.492000000000001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11.273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10.907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10.785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10.882999999999999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10.736000000000001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10.394</v>
      </c>
      <c r="E5905" s="48">
        <f>+IF(D5905="","",AVERAGE(D5858:D5905))</f>
        <v>13.454270833333332</v>
      </c>
      <c r="F5905" s="48">
        <f>+IF(D5905="","",MIN(D5858:D5905))</f>
        <v>6.4580000000000002</v>
      </c>
      <c r="G5905" s="48">
        <f>+IF(D5905="","",MAX(D5858:D5905))</f>
        <v>22.657</v>
      </c>
      <c r="H5905" s="48">
        <f>STDEV(D5858:D5905)</f>
        <v>5.0890155455609527</v>
      </c>
      <c r="I5905" s="48">
        <f>+IF(F5905="","",(G5905-F5905))</f>
        <v>16.198999999999998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9.6080000000000005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9.2620000000000005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9.41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9.7059999999999995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9.7799999999999994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9.8049999999999997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9.8789999999999996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9.9030000000000005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9.8539999999999992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9.7560000000000002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9.7309999999999999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9.7799999999999994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9.8539999999999992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10.051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10.198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10.443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10.59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10.785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11.077999999999999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11.346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11.759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12.461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13.209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13.666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14.242000000000001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14.792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14.744999999999999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15.175000000000001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15.914999999999999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16.129000000000001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16.271999999999998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16.963000000000001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17.225000000000001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17.225000000000001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17.201000000000001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17.225000000000001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16.986999999999998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16.177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14.912000000000001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13.882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12.654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11.782999999999999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11.273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10.81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10.565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10.565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10.443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10.271000000000001</v>
      </c>
      <c r="E5953" s="48">
        <f>+IF(D5953="","",AVERAGE(D5906:D5953))</f>
        <v>12.403020833333338</v>
      </c>
      <c r="F5953" s="48">
        <f>+IF(D5953="","",MIN(D5906:D5953))</f>
        <v>9.2620000000000005</v>
      </c>
      <c r="G5953" s="48">
        <f>+IF(D5953="","",MAX(D5906:D5953))</f>
        <v>17.225000000000001</v>
      </c>
      <c r="H5953" s="48">
        <f>STDEV(D5906:D5953)</f>
        <v>2.7676533611014622</v>
      </c>
      <c r="I5953" s="48">
        <f>+IF(F5953="","",(G5953-F5953))</f>
        <v>7.963000000000001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10.051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9.7799999999999994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9.6080000000000005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9.4350000000000005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9.4350000000000005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9.5830000000000002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9.7059999999999995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9.8049999999999997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9.7309999999999999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9.4350000000000005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9.2379999999999995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9.0890000000000004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9.2870000000000008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9.6319999999999997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10.394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11.977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13.233000000000001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13.473000000000001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14.122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14.601000000000001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15.651999999999999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16.344000000000001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17.152999999999999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17.890999999999998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18.747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19.27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19.888000000000002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20.484000000000002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20.77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21.056000000000001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21.103000000000002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21.126999999999999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21.484999999999999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21.103000000000002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21.056000000000001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20.841000000000001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20.198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19.318000000000001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18.271000000000001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17.082000000000001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15.986000000000001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14.984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14.481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13.954000000000001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13.522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13.281000000000001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12.92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12.582000000000001</v>
      </c>
      <c r="E6001" s="48">
        <f>+IF(D6001="","",AVERAGE(D5954:D6001))</f>
        <v>14.836749999999995</v>
      </c>
      <c r="F6001" s="48">
        <f>+IF(D6001="","",MIN(D5954:D6001))</f>
        <v>9.0890000000000004</v>
      </c>
      <c r="G6001" s="48">
        <f>+IF(D6001="","",MAX(D5954:D6001))</f>
        <v>21.484999999999999</v>
      </c>
      <c r="H6001" s="48">
        <f>STDEV(D5954:D6001)</f>
        <v>4.4376448253262506</v>
      </c>
      <c r="I6001" s="48">
        <f>+IF(F6001="","",(G6001-F6001))</f>
        <v>12.395999999999999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12.098000000000001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11.856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11.662000000000001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11.856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12.170999999999999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12.484999999999999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12.775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12.727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12.750999999999999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12.823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12.582000000000001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12.484999999999999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12.388999999999999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12.195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12.316000000000001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12.025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12.122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12.582000000000001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13.016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13.016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13.473000000000001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13.545999999999999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13.401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13.545999999999999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14.218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14.936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15.605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15.39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16.271999999999998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16.486999999999998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16.748999999999999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17.701000000000001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17.629000000000001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17.677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17.225000000000001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17.082000000000001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16.533999999999999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16.010000000000002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15.247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14.266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13.209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12.098000000000001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11.321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11.029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10.858000000000001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10.492000000000001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9.8789999999999996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9.6080000000000005</v>
      </c>
      <c r="E6049" s="48">
        <f>+IF(D6049="","",AVERAGE(D6002:D6049))</f>
        <v>13.52958333333333</v>
      </c>
      <c r="F6049" s="48">
        <f>+IF(D6049="","",MIN(D6002:D6049))</f>
        <v>9.6080000000000005</v>
      </c>
      <c r="G6049" s="48">
        <f>+IF(D6049="","",MAX(D6002:D6049))</f>
        <v>17.701000000000001</v>
      </c>
      <c r="H6049" s="48">
        <f>STDEV(D6002:D6049)</f>
        <v>2.1644529536704131</v>
      </c>
      <c r="I6049" s="48">
        <f>+IF(F6049="","",(G6049-F6049))</f>
        <v>8.093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9.2870000000000008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8.8170000000000002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8.2200000000000006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7.9450000000000003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7.82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7.67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7.8949999999999996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8.1199999999999992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8.5190000000000001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8.9160000000000004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9.1140000000000008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9.2620000000000005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9.4600000000000009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9.8290000000000006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10.222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10.736000000000001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11.297000000000001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11.759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12.170999999999999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12.606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13.064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13.834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14.29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14.936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15.867000000000001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16.295999999999999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16.582000000000001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16.963000000000001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17.605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18.152000000000001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18.603999999999999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18.841999999999999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18.841999999999999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19.199000000000002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19.388999999999999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19.436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19.222000000000001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18.533000000000001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17.510000000000002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16.533999999999999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15.151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13.882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12.871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12.34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11.782999999999999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11.346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11.005000000000001</v>
      </c>
      <c r="E6097" s="48">
        <f>+IF(D6097="","",AVERAGE(D6050:D6097))</f>
        <v>13.2800625</v>
      </c>
      <c r="F6097" s="48">
        <f>+IF(D6097="","",MIN(D6050:D6097))</f>
        <v>7.67</v>
      </c>
      <c r="G6097" s="48">
        <f>+IF(D6097="","",MAX(D6050:D6097))</f>
        <v>19.436</v>
      </c>
      <c r="H6097" s="48">
        <f>STDEV(D6050:D6097)</f>
        <v>3.948860150141102</v>
      </c>
      <c r="I6097" s="48">
        <f>+IF(F6097="","",(G6097-F6097))</f>
        <v>11.766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10.638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10.173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9.8539999999999992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9.4849999999999994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9.0150000000000006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8.4939999999999998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7.9450000000000003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7.4189999999999996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7.3929999999999998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7.5190000000000001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7.4690000000000003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7.67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7.97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8.2449999999999992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9.4600000000000009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11.102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13.81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14.553000000000001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15.962999999999999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17.13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18.081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19.175000000000001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19.792999999999999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20.46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21.556999999999999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21.222999999999999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22.058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20.936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16.058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14.744999999999999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15.557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16.486999999999998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17.248999999999999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17.677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18.437999999999999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18.603999999999999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18.579999999999998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18.366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17.724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16.795999999999999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16.152999999999999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15.651999999999999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15.103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14.648999999999999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14.074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13.81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13.69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13.593999999999999</v>
      </c>
      <c r="E6145" s="48">
        <f>+IF(D6145="","",AVERAGE(D6098:D6145))</f>
        <v>14.324916666666669</v>
      </c>
      <c r="F6145" s="48">
        <f>+IF(D6145="","",MIN(D6098:D6145))</f>
        <v>7.3929999999999998</v>
      </c>
      <c r="G6145" s="48">
        <f>+IF(D6145="","",MAX(D6098:D6145))</f>
        <v>22.058</v>
      </c>
      <c r="H6145" s="48">
        <f>STDEV(D6098:D6145)</f>
        <v>4.5309798660002016</v>
      </c>
      <c r="I6145" s="48">
        <f>+IF(F6145="","",(G6145-F6145))</f>
        <v>14.664999999999999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13.377000000000001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13.137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12.944000000000001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12.871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12.896000000000001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12.750999999999999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12.436999999999999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11.565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11.029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10.59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10.026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10.1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10.882999999999999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11.662000000000001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13.087999999999999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13.906000000000001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14.409000000000001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14.026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14.625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14.96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15.27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15.7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15.795999999999999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16.914999999999999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17.558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17.32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17.32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18.056999999999999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18.033000000000001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18.010000000000002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18.722999999999999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18.818000000000001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19.079999999999998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19.151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18.2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16.867999999999999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16.082000000000001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15.532999999999999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14.84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14.194000000000001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13.762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13.281000000000001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12.992000000000001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12.388999999999999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12.074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11.807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11.637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11.929</v>
      </c>
      <c r="E6193" s="48">
        <f>+IF(D6193="","",AVERAGE(D6146:D6193))</f>
        <v>14.429604166666666</v>
      </c>
      <c r="F6193" s="48">
        <f>+IF(D6193="","",MIN(D6146:D6193))</f>
        <v>10.026</v>
      </c>
      <c r="G6193" s="48">
        <f>+IF(D6193="","",MAX(D6146:D6193))</f>
        <v>19.151</v>
      </c>
      <c r="H6193" s="48">
        <f>STDEV(D6146:D6193)</f>
        <v>2.6426877254890297</v>
      </c>
      <c r="I6193" s="48">
        <f>+IF(F6193="","",(G6193-F6193))</f>
        <v>9.125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11.782999999999999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11.637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11.492000000000001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11.37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11.247999999999999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10.736000000000001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10.32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9.7059999999999995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9.5830000000000002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9.5579999999999998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9.7059999999999995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9.952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10.198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10.663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11.127000000000001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12.122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13.786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13.233000000000001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12.63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12.147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12.170999999999999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13.137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13.497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14.218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15.557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15.676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15.914999999999999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16.701000000000001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15.867000000000001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15.605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15.509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16.248999999999999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16.106000000000002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15.651999999999999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14.864000000000001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14.194000000000001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13.016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12.243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11.346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10.785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10.247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9.6080000000000005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9.4600000000000009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9.5579999999999998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9.1389999999999993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7.4690000000000003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6.9649999999999999</v>
      </c>
      <c r="E6241" s="48">
        <f>+IF(D6241="","",AVERAGE(D6194:D6241))</f>
        <v>12.273770833333336</v>
      </c>
      <c r="F6241" s="48">
        <f>+IF(D6241="","",MIN(D6194:D6241))</f>
        <v>6.9649999999999999</v>
      </c>
      <c r="G6241" s="48">
        <f>+IF(D6241="","",MAX(D6194:D6241))</f>
        <v>16.701000000000001</v>
      </c>
      <c r="H6241" s="48">
        <f>STDEV(D6194:D6241)</f>
        <v>2.539281857262115</v>
      </c>
      <c r="I6241" s="48">
        <f>+IF(F6241="","",(G6241-F6241))</f>
        <v>9.7360000000000007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7.1159999999999997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7.5439999999999996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7.5439999999999996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7.4939999999999998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7.3929999999999998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7.3179999999999996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7.3680000000000003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7.444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7.2169999999999996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7.0910000000000002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7.2169999999999996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7.4189999999999996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7.77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8.3190000000000008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9.4350000000000005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10.858000000000001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12.558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13.016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13.04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13.497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13.57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13.69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13.978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14.194000000000001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14.744999999999999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14.912000000000001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15.438000000000001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16.177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16.152999999999999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16.152999999999999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16.701000000000001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16.867999999999999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17.271999999999998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17.367999999999999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17.439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17.295999999999999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17.106000000000002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16.795999999999999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16.225000000000001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15.127000000000001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13.858000000000001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12.63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12.025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11.71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11.54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11.443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11.443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11.467000000000001</v>
      </c>
      <c r="E6289" s="48">
        <f>+IF(D6289="","",AVERAGE(D6242:D6289))</f>
        <v>12.291291666666666</v>
      </c>
      <c r="F6289" s="48">
        <f>+IF(D6289="","",MIN(D6242:D6289))</f>
        <v>7.0910000000000002</v>
      </c>
      <c r="G6289" s="48">
        <f>+IF(D6289="","",MAX(D6242:D6289))</f>
        <v>17.439</v>
      </c>
      <c r="H6289" s="48">
        <f>STDEV(D6242:D6289)</f>
        <v>3.6774094371499757</v>
      </c>
      <c r="I6289" s="48">
        <f>+IF(F6289="","",(G6289-F6289))</f>
        <v>10.347999999999999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11.127000000000001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10.492000000000001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9.8539999999999992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9.9280000000000008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10.074999999999999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9.9030000000000005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9.952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9.8789999999999996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9.6820000000000004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9.2870000000000008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8.6180000000000003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8.3439999999999994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8.3439999999999994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9.0399999999999991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10.1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11.734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12.316000000000001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12.413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12.871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13.641999999999999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14.696999999999999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15.676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16.391999999999999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16.82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17.629000000000001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18.556999999999999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19.507999999999999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20.555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21.7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22.344999999999999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22.92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23.015999999999998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23.448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23.809000000000001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24.315000000000001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24.363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23.954000000000001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23.593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21.341999999999999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19.77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18.152000000000001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17.033999999999999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15.867000000000001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14.864000000000001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14.074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13.545999999999999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12.896000000000001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12.558</v>
      </c>
      <c r="E6337" s="48">
        <f>+IF(D6337="","",AVERAGE(D6290:D6337))</f>
        <v>15.437520833333332</v>
      </c>
      <c r="F6337" s="48">
        <f>+IF(D6337="","",MIN(D6290:D6337))</f>
        <v>8.3439999999999994</v>
      </c>
      <c r="G6337" s="48">
        <f>+IF(D6337="","",MAX(D6290:D6337))</f>
        <v>24.363</v>
      </c>
      <c r="H6337" s="48">
        <f>STDEV(D6290:D6337)</f>
        <v>5.3235056957961282</v>
      </c>
      <c r="I6337" s="48">
        <f>+IF(F6337="","",(G6337-F6337))</f>
        <v>16.018999999999998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12.170999999999999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11.782999999999999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11.346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11.077999999999999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10.417999999999999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10.124000000000001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9.9770000000000003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9.7799999999999994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9.41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9.0640000000000001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8.8170000000000002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8.6180000000000003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9.1140000000000008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10.443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12.606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14.768000000000001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16.891999999999999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18.010000000000002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19.103000000000002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20.222000000000001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21.294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21.914999999999999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22.369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23.28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23.856999999999999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24.411999999999999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24.943999999999999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25.744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26.597999999999999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27.21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27.504999999999999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27.800999999999998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27.751000000000001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27.751000000000001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27.332999999999998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26.5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24.847000000000001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23.521000000000001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22.202000000000002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20.245999999999999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18.818000000000001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17.32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15.843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15.223000000000001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13.978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13.137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12.606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12.218999999999999</v>
      </c>
      <c r="E6385" s="48">
        <f>+IF(D6385="","",AVERAGE(D6338:D6385))</f>
        <v>17.915999999999997</v>
      </c>
      <c r="F6385" s="48">
        <f>+IF(D6385="","",MIN(D6338:D6385))</f>
        <v>8.6180000000000003</v>
      </c>
      <c r="G6385" s="48">
        <f>+IF(D6385="","",MAX(D6338:D6385))</f>
        <v>27.800999999999998</v>
      </c>
      <c r="H6385" s="48">
        <f>STDEV(D6338:D6385)</f>
        <v>6.6720134317942401</v>
      </c>
      <c r="I6385" s="48">
        <f>+IF(F6385="","",(G6385-F6385))</f>
        <v>19.183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12.025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11.662000000000001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11.443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11.127000000000001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10.81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10.492000000000001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10.222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9.9770000000000003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9.6080000000000005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9.2620000000000005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9.1389999999999993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8.99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8.99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9.8789999999999996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10.907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11.977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13.04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14.673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15.342000000000001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15.939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16.773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17.510000000000002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18.175999999999998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18.888999999999999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19.698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20.579000000000001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21.867000000000001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22.753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23.521000000000001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24.315000000000001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25.137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25.841000000000001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25.939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25.914000000000001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24.992000000000001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24.122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22.8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21.652000000000001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20.198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18.295000000000002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16.773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15.772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14.696999999999999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13.69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12.871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12.218999999999999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11.782999999999999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11.565</v>
      </c>
      <c r="E6433" s="48">
        <f>+IF(D6433="","",AVERAGE(D6386:D6433))</f>
        <v>16.121770833333336</v>
      </c>
      <c r="F6433" s="48">
        <f>+IF(D6433="","",MIN(D6386:D6433))</f>
        <v>8.99</v>
      </c>
      <c r="G6433" s="48">
        <f>+IF(D6433="","",MAX(D6386:D6433))</f>
        <v>25.939</v>
      </c>
      <c r="H6433" s="48">
        <f>STDEV(D6386:D6433)</f>
        <v>5.6084451072318764</v>
      </c>
      <c r="I6433" s="48">
        <f>+IF(F6433="","",(G6433-F6433))</f>
        <v>16.948999999999998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11.297000000000001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10.98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10.663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10.614000000000001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10.541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10.492000000000001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10.271000000000001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10.000999999999999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9.8789999999999996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10.000999999999999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10.173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10.32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10.638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10.98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11.37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11.662000000000001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11.832000000000001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12.074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12.484999999999999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12.896000000000001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13.545999999999999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14.385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15.031000000000001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15.986000000000001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16.939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16.963000000000001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17.533999999999999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18.152000000000001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18.913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19.245999999999999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19.341000000000001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19.484000000000002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19.413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19.532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18.937000000000001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18.888999999999999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18.033000000000001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17.010999999999999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15.939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14.96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14.529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14.242000000000001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13.93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13.593999999999999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13.377000000000001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13.185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13.064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12.968</v>
      </c>
      <c r="E6481" s="48">
        <f>+IF(D6481="","",AVERAGE(D6434:D6481))</f>
        <v>14.089416666666663</v>
      </c>
      <c r="F6481" s="48">
        <f>+IF(D6481="","",MIN(D6434:D6481))</f>
        <v>9.8789999999999996</v>
      </c>
      <c r="G6481" s="48">
        <f>+IF(D6481="","",MAX(D6434:D6481))</f>
        <v>19.532</v>
      </c>
      <c r="H6481" s="48">
        <f>STDEV(D6434:D6481)</f>
        <v>3.2719451683054452</v>
      </c>
      <c r="I6481" s="48">
        <f>+IF(F6481="","",(G6481-F6481))</f>
        <v>9.6530000000000005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12.702999999999999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12.195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11.759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11.346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11.175000000000001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11.247999999999999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11.419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11.54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11.589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11.54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11.443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11.419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11.686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11.977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12.316000000000001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12.63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12.847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13.04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13.738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14.553000000000001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14.625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14.505000000000001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15.151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15.39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15.509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16.463000000000001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16.939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17.033999999999999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17.177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17.652999999999999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17.558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17.106000000000002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17.271999999999998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17.248999999999999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17.010999999999999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16.582000000000001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16.152999999999999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15.724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15.199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14.84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14.314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13.401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12.509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12.268000000000001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11.662000000000001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11.053000000000001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10.686999999999999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10.443</v>
      </c>
      <c r="E6529" s="48">
        <f>+IF(D6529="","",AVERAGE(D6482:D6529))</f>
        <v>13.825833333333335</v>
      </c>
      <c r="F6529" s="48">
        <f>+IF(D6529="","",MIN(D6482:D6529))</f>
        <v>10.443</v>
      </c>
      <c r="G6529" s="48">
        <f>+IF(D6529="","",MAX(D6482:D6529))</f>
        <v>17.652999999999999</v>
      </c>
      <c r="H6529" s="48">
        <f>STDEV(D6482:D6529)</f>
        <v>2.3141809206138628</v>
      </c>
      <c r="I6529" s="48">
        <f>+IF(F6529="","",(G6529-F6529))</f>
        <v>7.2099999999999991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10.614000000000001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10.98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11.394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11.54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11.565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11.565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11.54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11.637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11.686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11.637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11.516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11.589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11.637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11.832000000000001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12.05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12.292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12.558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12.92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13.209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13.305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13.522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13.69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13.906000000000001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14.505000000000001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15.438000000000001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16.248999999999999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16.414999999999999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16.986999999999998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17.32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17.748000000000001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18.152000000000001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18.652000000000001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19.007999999999999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18.818000000000001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18.533000000000001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18.224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17.367999999999999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15.891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14.744999999999999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13.522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12.702999999999999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12.243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11.929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11.467000000000001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11.247999999999999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11.029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10.785</v>
      </c>
      <c r="E6577" s="48">
        <f>+IF(D6577="","",AVERAGE(D6530:D6577))</f>
        <v>13.829020833333333</v>
      </c>
      <c r="F6577" s="48">
        <f>+IF(D6577="","",MIN(D6530:D6577))</f>
        <v>10.614000000000001</v>
      </c>
      <c r="G6577" s="48">
        <f>+IF(D6577="","",MAX(D6530:D6577))</f>
        <v>19.007999999999999</v>
      </c>
      <c r="H6577" s="48">
        <f>STDEV(D6530:D6577)</f>
        <v>2.68062994731654</v>
      </c>
      <c r="I6577" s="48">
        <f>+IF(F6577="","",(G6577-F6577))</f>
        <v>8.3939999999999984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10.785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10.417999999999999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9.952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9.4849999999999994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9.5090000000000003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9.8290000000000006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10.124000000000001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10.394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10.59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10.736000000000001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10.882999999999999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11.029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11.175000000000001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11.346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11.613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11.856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12.147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12.558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12.944000000000001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13.233000000000001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14.146000000000001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14.481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15.031000000000001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16.152999999999999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16.82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17.13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17.843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18.366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18.747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18.984999999999999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19.364999999999998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19.651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19.722000000000001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19.222000000000001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18.533000000000001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18.129000000000001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17.033999999999999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16.152999999999999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15.366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14.457000000000001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13.641999999999999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13.137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12.582000000000001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12.000999999999999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12.000999999999999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11.904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11.467000000000001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11.175000000000001</v>
      </c>
      <c r="E6625" s="48">
        <f>+IF(D6625="","",AVERAGE(D6578:D6625))</f>
        <v>13.830187499999999</v>
      </c>
      <c r="F6625" s="48">
        <f>+IF(D6625="","",MIN(D6578:D6625))</f>
        <v>9.4849999999999994</v>
      </c>
      <c r="G6625" s="48">
        <f>+IF(D6625="","",MAX(D6578:D6625))</f>
        <v>19.722000000000001</v>
      </c>
      <c r="H6625" s="48">
        <f>STDEV(D6578:D6625)</f>
        <v>3.2822128929632366</v>
      </c>
      <c r="I6625" s="48">
        <f>+IF(F6625="","",(G6625-F6625))</f>
        <v>10.237000000000002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10.712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10.492000000000001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10.443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10.516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10.760999999999999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11.029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11.224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11.394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11.492000000000001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11.492000000000001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11.565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11.613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11.734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11.904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12.074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12.316000000000001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12.582000000000001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12.871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13.233000000000001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13.69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14.194000000000001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14.792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15.175000000000001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15.39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15.772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16.463000000000001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17.082000000000001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17.390999999999998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18.033000000000001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18.366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18.747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18.913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19.151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19.603000000000002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19.27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18.984999999999999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18.366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17.629000000000001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16.773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15.651999999999999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14.553000000000001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13.593999999999999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12.823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12.195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11.686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11.2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10.686999999999999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10.198</v>
      </c>
      <c r="E6673" s="48">
        <f>+IF(D6673="","",AVERAGE(D6626:D6673))</f>
        <v>14.079583333333339</v>
      </c>
      <c r="F6673" s="48">
        <f>+IF(D6673="","",MIN(D6626:D6673))</f>
        <v>10.198</v>
      </c>
      <c r="G6673" s="48">
        <f>+IF(D6673="","",MAX(D6626:D6673))</f>
        <v>19.603000000000002</v>
      </c>
      <c r="H6673" s="48">
        <f>STDEV(D6626:D6673)</f>
        <v>3.0554757183208086</v>
      </c>
      <c r="I6673" s="48">
        <f>+IF(F6673="","",(G6673-F6673))</f>
        <v>9.4050000000000011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9.7799999999999994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9.657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9.4600000000000009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9.3360000000000003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9.2129999999999992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9.4849999999999994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9.8049999999999997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10.148999999999999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10.369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10.565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10.686999999999999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10.760999999999999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10.858000000000001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11.077999999999999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11.224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11.492000000000001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11.782999999999999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12.316000000000001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13.209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13.57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14.17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14.912000000000001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15.366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15.843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16.701000000000001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16.867999999999999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17.533999999999999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17.937999999999999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18.414000000000001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18.437999999999999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18.937000000000001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18.866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19.413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19.032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18.888999999999999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18.652000000000001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18.295000000000002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17.724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16.748999999999999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15.557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14.29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13.449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12.582000000000001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11.686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10.736000000000001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10.222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10.000999999999999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9.7799999999999994</v>
      </c>
      <c r="E6721" s="48">
        <f>+IF(D6721="","",AVERAGE(D6674:D6721))</f>
        <v>13.663354166666664</v>
      </c>
      <c r="F6721" s="48">
        <f>+IF(D6721="","",MIN(D6674:D6721))</f>
        <v>9.2129999999999992</v>
      </c>
      <c r="G6721" s="48">
        <f>+IF(D6721="","",MAX(D6674:D6721))</f>
        <v>19.413</v>
      </c>
      <c r="H6721" s="48">
        <f>STDEV(D6674:D6721)</f>
        <v>3.520626470422227</v>
      </c>
      <c r="I6721" s="48">
        <f>+IF(F6721="","",(G6721-F6721))</f>
        <v>10.200000000000001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9.3859999999999992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8.9160000000000004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8.4190000000000005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8.07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7.82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7.5439999999999996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7.2679999999999998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7.3179999999999996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7.6189999999999998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8.02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8.4440000000000008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8.8409999999999993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9.41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9.8539999999999992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10.247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10.663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11.2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11.952999999999999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12.606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13.064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13.858000000000001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15.509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15.962999999999999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16.510999999999999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17.605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18.247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19.126999999999999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19.792999999999999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20.530999999999999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21.103000000000002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21.39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21.843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21.986999999999998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22.25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22.225999999999999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22.082000000000001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21.581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20.841000000000001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19.911999999999999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18.318999999999999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16.725000000000001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15.318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14.648999999999999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13.93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13.137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12.461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11.856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11.54</v>
      </c>
      <c r="E6769" s="48">
        <f>+IF(D6769="","",AVERAGE(D6722:D6769))</f>
        <v>14.311583333333331</v>
      </c>
      <c r="F6769" s="48">
        <f>+IF(D6769="","",MIN(D6722:D6769))</f>
        <v>7.2679999999999998</v>
      </c>
      <c r="G6769" s="48">
        <f>+IF(D6769="","",MAX(D6722:D6769))</f>
        <v>22.25</v>
      </c>
      <c r="H6769" s="48">
        <f>STDEV(D6722:D6769)</f>
        <v>5.1561812268355824</v>
      </c>
      <c r="I6769" s="48">
        <f>+IF(F6769="","",(G6769-F6769))</f>
        <v>14.981999999999999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11.175000000000001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10.834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10.686999999999999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10.394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9.9280000000000008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9.8049999999999997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9.4600000000000009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9.2129999999999992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8.9410000000000007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8.8409999999999993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8.7170000000000005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8.6430000000000007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9.0640000000000001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10.369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11.88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14.481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16.082000000000001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16.986999999999998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17.701000000000001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18.295000000000002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18.984999999999999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19.651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20.292999999999999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21.103000000000002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21.963000000000001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22.704999999999998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23.497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24.195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24.75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25.257999999999999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25.939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26.622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26.916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26.867000000000001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26.329000000000001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25.452999999999999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24.774000000000001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23.376000000000001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21.771999999999998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20.317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18.888999999999999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17.629000000000001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16.773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15.795999999999999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15.103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14.696999999999999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14.146000000000001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13.545999999999999</v>
      </c>
      <c r="E6817" s="48">
        <f>+IF(D6817="","",AVERAGE(D6770:D6817))</f>
        <v>17.267520833333332</v>
      </c>
      <c r="F6817" s="48">
        <f>+IF(D6817="","",MIN(D6770:D6817))</f>
        <v>8.6430000000000007</v>
      </c>
      <c r="G6817" s="48">
        <f>+IF(D6817="","",MAX(D6770:D6817))</f>
        <v>26.916</v>
      </c>
      <c r="H6817" s="48">
        <f>STDEV(D6770:D6817)</f>
        <v>6.184723155501386</v>
      </c>
      <c r="I6817" s="48">
        <f>+IF(F6817="","",(G6817-F6817))</f>
        <v>18.273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12.992000000000001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12.727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12.63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12.534000000000001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12.364000000000001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12.316000000000001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12.098000000000001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11.88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11.686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11.443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11.273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11.394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11.71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12.147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12.968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14.361000000000001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14.792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15.007999999999999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15.079000000000001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15.414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15.986000000000001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17.13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17.748000000000001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18.152000000000001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18.794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19.436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19.911999999999999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20.46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21.222999999999999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21.556999999999999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21.795000000000002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22.058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21.748000000000001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21.795000000000002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21.628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20.673999999999999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19.532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18.414000000000001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17.058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15.867000000000001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14.792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13.834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13.233000000000001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12.92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13.064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13.161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13.185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13.233000000000001</v>
      </c>
      <c r="E6865" s="48">
        <f>+IF(D6865="","",AVERAGE(D6818:D6865))</f>
        <v>15.733437499999992</v>
      </c>
      <c r="F6865" s="48">
        <f>+IF(D6865="","",MIN(D6818:D6865))</f>
        <v>11.273</v>
      </c>
      <c r="G6865" s="48">
        <f>+IF(D6865="","",MAX(D6818:D6865))</f>
        <v>22.058</v>
      </c>
      <c r="H6865" s="48">
        <f>STDEV(D6818:D6865)</f>
        <v>3.625446754018566</v>
      </c>
      <c r="I6865" s="48">
        <f>+IF(F6865="","",(G6865-F6865))</f>
        <v>10.785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13.161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13.087999999999999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13.064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13.016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12.92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12.92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12.871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12.871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12.871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12.798999999999999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12.750999999999999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12.775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12.92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13.137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13.353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13.57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13.93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14.002000000000001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14.314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14.673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15.247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15.676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15.676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16.177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16.558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17.271999999999998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17.748000000000001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18.628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19.364999999999998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19.888000000000002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20.555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21.151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21.318000000000001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21.318000000000001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21.007999999999999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20.698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20.673999999999999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20.317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19.532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18.794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17.890999999999998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17.010999999999999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15.939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15.223000000000001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14.505000000000001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14.122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13.641999999999999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13.57</v>
      </c>
      <c r="E6913" s="48">
        <f>+IF(D6913="","",AVERAGE(D6866:D6913))</f>
        <v>15.927270833333331</v>
      </c>
      <c r="F6913" s="48">
        <f>+IF(D6913="","",MIN(D6866:D6913))</f>
        <v>12.750999999999999</v>
      </c>
      <c r="G6913" s="48">
        <f>+IF(D6913="","",MAX(D6866:D6913))</f>
        <v>21.318000000000001</v>
      </c>
      <c r="H6913" s="48">
        <f>STDEV(D6866:D6913)</f>
        <v>3.0252950040052107</v>
      </c>
      <c r="I6913" s="48">
        <f>+IF(F6913="","",(G6913-F6913))</f>
        <v>8.5670000000000019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13.449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12.606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12.509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12.727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12.968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13.064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13.064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13.233000000000001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13.161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13.209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13.185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13.161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13.087999999999999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13.185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13.473000000000001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13.593999999999999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13.738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14.266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14.768000000000001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14.792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14.625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14.768000000000001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14.912000000000001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15.342000000000001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15.795999999999999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16.295999999999999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16.533999999999999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16.748999999999999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17.152999999999999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17.533999999999999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17.937999999999999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18.224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18.699000000000002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17.677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18.081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17.390999999999998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16.654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15.914999999999999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14.792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13.522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12.316000000000001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11.734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11.2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10.394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10.32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9.9770000000000003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9.2129999999999992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8.5429999999999993</v>
      </c>
      <c r="E6961" s="48">
        <f>+IF(D6961="","",AVERAGE(D6914:D6961))</f>
        <v>14.157062500000002</v>
      </c>
      <c r="F6961" s="48">
        <f>+IF(D6961="","",MIN(D6914:D6961))</f>
        <v>8.5429999999999993</v>
      </c>
      <c r="G6961" s="48">
        <f>+IF(D6961="","",MAX(D6914:D6961))</f>
        <v>18.699000000000002</v>
      </c>
      <c r="H6961" s="48">
        <f>STDEV(D6914:D6961)</f>
        <v>2.4526573292520646</v>
      </c>
      <c r="I6961" s="48">
        <f>+IF(F6961="","",(G6961-F6961))</f>
        <v>10.156000000000002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8.1950000000000003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7.67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7.1159999999999997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6.6109999999999998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5.8979999999999997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5.5389999999999997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5.282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5.1790000000000003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5.282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5.5140000000000002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5.7190000000000003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5.9240000000000004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6.484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7.4189999999999996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8.27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9.2379999999999995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10.271000000000001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11.2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12.170999999999999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12.727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13.112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13.593999999999999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14.05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14.601000000000001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15.055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15.605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16.32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16.271999999999998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16.748999999999999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17.010999999999999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17.225000000000001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17.248999999999999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17.558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17.605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17.818999999999999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17.677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17.439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16.963000000000001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16.295999999999999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15.342000000000001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14.242000000000001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12.896000000000001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12.098000000000001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11.492000000000001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11.029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10.394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9.7560000000000002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9.41</v>
      </c>
      <c r="E7009" s="48">
        <f>+IF(D7009="","",AVERAGE(D6962:D7009))</f>
        <v>11.803500000000001</v>
      </c>
      <c r="F7009" s="48">
        <f>+IF(D7009="","",MIN(D6962:D7009))</f>
        <v>5.1790000000000003</v>
      </c>
      <c r="G7009" s="48">
        <f>+IF(D7009="","",MAX(D6962:D7009))</f>
        <v>17.818999999999999</v>
      </c>
      <c r="H7009" s="48">
        <f>STDEV(D6962:D7009)</f>
        <v>4.3898189901130742</v>
      </c>
      <c r="I7009" s="48">
        <f>+IF(F7009="","",(G7009-F7009))</f>
        <v>12.639999999999999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8.9160000000000004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8.6679999999999993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8.1950000000000003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7.87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7.72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7.2679999999999998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7.1669999999999998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7.1420000000000003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6.94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6.6609999999999996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6.4080000000000004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6.3310000000000004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6.8129999999999997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7.9950000000000001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9.5830000000000002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11.904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13.738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14.385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14.936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15.581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16.63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17.486000000000001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17.962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18.603999999999999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19.507999999999999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20.222000000000001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20.77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21.533000000000001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22.154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22.632999999999999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23.015999999999998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23.472000000000001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23.93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24.001999999999999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24.05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23.809000000000001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23.184000000000001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22.25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21.103000000000002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19.341000000000001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17.390999999999998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16.082000000000001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14.96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14.337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13.473000000000001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12.992000000000001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12.316000000000001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11.613</v>
      </c>
      <c r="E7057" s="48">
        <f>+IF(D7057="","",AVERAGE(D7010:D7057))</f>
        <v>15.063416666666663</v>
      </c>
      <c r="F7057" s="48">
        <f>+IF(D7057="","",MIN(D7010:D7057))</f>
        <v>6.3310000000000004</v>
      </c>
      <c r="G7057" s="48">
        <f>+IF(D7057="","",MAX(D7010:D7057))</f>
        <v>24.05</v>
      </c>
      <c r="H7057" s="48">
        <f>STDEV(D7010:D7057)</f>
        <v>6.1517703275659281</v>
      </c>
      <c r="I7057" s="48">
        <f>+IF(F7057="","",(G7057-F7057))</f>
        <v>17.719000000000001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10.907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10.345000000000001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9.9280000000000008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9.5340000000000007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9.0150000000000006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8.7170000000000005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8.4689999999999994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8.27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7.92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7.4189999999999996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7.1159999999999997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7.0410000000000004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7.6189999999999998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9.2870000000000008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11.88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13.545999999999999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14.409000000000001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15.318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15.891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16.391999999999999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17.13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18.056999999999999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18.484999999999999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19.199000000000002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19.698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20.007000000000001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20.603000000000002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20.96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21.294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21.556999999999999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21.7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22.058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22.25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22.369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21.963000000000001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21.867000000000001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21.294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20.46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19.532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18.39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16.558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15.366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14.433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13.593999999999999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13.161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12.582000000000001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12.05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11.637</v>
      </c>
      <c r="E7105" s="48">
        <f>+IF(D7105="","",AVERAGE(D7058:D7105))</f>
        <v>15.151604166666663</v>
      </c>
      <c r="F7105" s="48">
        <f>+IF(D7105="","",MIN(D7058:D7105))</f>
        <v>7.0410000000000004</v>
      </c>
      <c r="G7105" s="48">
        <f>+IF(D7105="","",MAX(D7058:D7105))</f>
        <v>22.369</v>
      </c>
      <c r="H7105" s="48">
        <f>STDEV(D7058:D7105)</f>
        <v>5.1869393744312191</v>
      </c>
      <c r="I7105" s="48">
        <f>+IF(F7105="","",(G7105-F7105))</f>
        <v>15.327999999999999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11.977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12.05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11.734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11.54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11.346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11.175000000000001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10.907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11.029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11.077999999999999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11.127000000000001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11.127000000000001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10.907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10.834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10.81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11.443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12.218999999999999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12.992000000000001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13.522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13.618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13.834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14.433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14.768000000000001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14.936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15.294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15.509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15.651999999999999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15.891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16.582000000000001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17.033999999999999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17.033999999999999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17.677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17.414999999999999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17.818999999999999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17.510000000000002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17.652999999999999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17.367999999999999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17.605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16.701000000000001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15.581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14.409000000000001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12.92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11.734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10.81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10.000999999999999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9.3859999999999992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9.0399999999999991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8.6180000000000003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7.92</v>
      </c>
      <c r="E7153" s="48">
        <f>+IF(D7153="","",AVERAGE(D7106:D7153))</f>
        <v>13.386854166666664</v>
      </c>
      <c r="F7153" s="48">
        <f>+IF(D7153="","",MIN(D7106:D7153))</f>
        <v>7.92</v>
      </c>
      <c r="G7153" s="48">
        <f>+IF(D7153="","",MAX(D7106:D7153))</f>
        <v>17.818999999999999</v>
      </c>
      <c r="H7153" s="48">
        <f>STDEV(D7106:D7153)</f>
        <v>2.8486922941572539</v>
      </c>
      <c r="I7153" s="48">
        <f>+IF(F7153="","",(G7153-F7153))</f>
        <v>9.8989999999999991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7.5439999999999996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7.1159999999999997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6.8129999999999997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6.4080000000000004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5.9240000000000004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5.1280000000000001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5.4370000000000003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6.2809999999999997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6.5350000000000001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6.23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6.1020000000000003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6.4080000000000004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7.1420000000000003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9.0640000000000001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9.8789999999999996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10.686999999999999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11.443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11.856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11.807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12.944000000000001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13.593999999999999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13.81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14.314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14.744999999999999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15.484999999999999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15.962999999999999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16.414999999999999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16.867999999999999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17.152999999999999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17.152999999999999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17.701000000000001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17.724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17.748000000000001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17.914999999999999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17.795999999999999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17.605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16.914999999999999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16.177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15.223000000000001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14.074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12.944000000000001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12.218999999999999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11.516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10.760999999999999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10.712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10.417999999999999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10.32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10.051</v>
      </c>
      <c r="E7201" s="48">
        <f>+IF(D7201="","",AVERAGE(D7154:D7201))</f>
        <v>11.959729166666669</v>
      </c>
      <c r="F7201" s="48">
        <f>+IF(D7201="","",MIN(D7154:D7201))</f>
        <v>5.1280000000000001</v>
      </c>
      <c r="G7201" s="48">
        <f>+IF(D7201="","",MAX(D7154:D7201))</f>
        <v>17.914999999999999</v>
      </c>
      <c r="H7201" s="48">
        <f>STDEV(D7154:D7201)</f>
        <v>4.2315626897671033</v>
      </c>
      <c r="I7201" s="48">
        <f>+IF(F7201="","",(G7201-F7201))</f>
        <v>12.786999999999999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9.6080000000000005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9.2129999999999992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9.1140000000000008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9.3859999999999992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9.5579999999999998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9.7309999999999999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9.6820000000000004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9.5340000000000007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9.4849999999999994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9.41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9.41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9.5579999999999998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9.7059999999999995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10.051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10.736000000000001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11.175000000000001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11.856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12.34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12.436999999999999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12.509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12.944000000000001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13.618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14.002000000000001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14.577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14.481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14.792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15.651999999999999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15.676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14.218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13.666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14.17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14.361000000000001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14.194000000000001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13.93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14.074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14.002000000000001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14.146000000000001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14.648999999999999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14.314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13.161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11.565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10.295999999999999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9.3119999999999994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8.6929999999999996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8.1449999999999996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7.67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7.1420000000000003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6.7370000000000001</v>
      </c>
      <c r="E7249" s="48">
        <f>+IF(D7249="","",AVERAGE(D7202:D7249))</f>
        <v>11.639291666666667</v>
      </c>
      <c r="F7249" s="48">
        <f>+IF(D7249="","",MIN(D7202:D7249))</f>
        <v>6.7370000000000001</v>
      </c>
      <c r="G7249" s="48">
        <f>+IF(D7249="","",MAX(D7202:D7249))</f>
        <v>15.676</v>
      </c>
      <c r="H7249" s="48">
        <f>STDEV(D7202:D7249)</f>
        <v>2.513266925044924</v>
      </c>
      <c r="I7249" s="48">
        <f>+IF(F7249="","",(G7249-F7249))</f>
        <v>8.9390000000000001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6.4080000000000004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5.9240000000000004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5.3339999999999996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5.1020000000000003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4.6100000000000003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4.4020000000000001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4.141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4.0369999999999999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3.6960000000000002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3.327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3.2480000000000002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3.274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3.8010000000000002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5.282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7.1420000000000003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9.7560000000000002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11.929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13.112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13.762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14.505000000000001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15.484999999999999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16.248999999999999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16.939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17.390999999999998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18.224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18.39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18.675000000000001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19.27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19.745999999999999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20.126000000000001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20.317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20.603000000000002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20.841000000000001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20.984000000000002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21.056000000000001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21.056000000000001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20.841000000000001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20.198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19.436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17.962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16.177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14.601000000000001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13.401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12.436999999999999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11.832000000000001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11.151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10.614000000000001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10.222</v>
      </c>
      <c r="E7297" s="48">
        <f>+IF(D7297="","",AVERAGE(D7250:D7297))</f>
        <v>12.854499999999996</v>
      </c>
      <c r="F7297" s="48">
        <f>+IF(D7297="","",MIN(D7250:D7297))</f>
        <v>3.2480000000000002</v>
      </c>
      <c r="G7297" s="48">
        <f>+IF(D7297="","",MAX(D7250:D7297))</f>
        <v>21.056000000000001</v>
      </c>
      <c r="H7297" s="48">
        <f>STDEV(D7250:D7297)</f>
        <v>6.4120225242168223</v>
      </c>
      <c r="I7297" s="48">
        <f>+IF(F7297="","",(G7297-F7297))</f>
        <v>17.808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9.5579999999999998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9.0640000000000001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8.3190000000000008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7.569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7.0659999999999998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6.99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7.0659999999999998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6.94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6.99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6.5350000000000001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6.306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6.4080000000000004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7.1420000000000003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8.3940000000000001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10.074999999999999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13.305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15.079000000000001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16.106000000000002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16.510999999999999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17.271999999999998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18.343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19.175000000000001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19.888000000000002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20.792999999999999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21.675999999999998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22.344999999999999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23.088000000000001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23.809000000000001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24.097999999999999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24.677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24.919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25.113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25.355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25.574000000000002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25.452999999999999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25.161999999999999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24.677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23.809000000000001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22.369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20.507000000000001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18.414000000000001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17.010999999999999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15.939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15.247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14.505000000000001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13.593999999999999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12.847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12.727</v>
      </c>
      <c r="E7345" s="48">
        <f>+IF(D7345="","",AVERAGE(D7298:D7345))</f>
        <v>16.121020833333333</v>
      </c>
      <c r="F7345" s="48">
        <f>+IF(D7345="","",MIN(D7298:D7345))</f>
        <v>6.306</v>
      </c>
      <c r="G7345" s="48">
        <f>+IF(D7345="","",MAX(D7298:D7345))</f>
        <v>25.574000000000002</v>
      </c>
      <c r="H7345" s="48">
        <f>STDEV(D7298:D7345)</f>
        <v>6.8519194654679678</v>
      </c>
      <c r="I7345" s="48">
        <f>+IF(F7345="","",(G7345-F7345))</f>
        <v>19.268000000000001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12.34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12.05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11.565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10.932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10.760999999999999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10.565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10.124000000000001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9.9770000000000003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9.6319999999999997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9.2129999999999992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9.0150000000000006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9.4350000000000005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9.7799999999999994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10.638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11.952999999999999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14.218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15.843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16.510999999999999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16.725000000000001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17.010999999999999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17.271999999999998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18.010000000000002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18.271000000000001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18.675000000000001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19.364999999999998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19.841000000000001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20.46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21.056000000000001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21.222999999999999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21.199000000000002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21.151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20.817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19.722000000000001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19.27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18.556999999999999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18.081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18.129000000000001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17.558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16.701000000000001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15.318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14.266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13.641999999999999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12.944000000000001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12.461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11.782999999999999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11.151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10.565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9.7560000000000002</v>
      </c>
      <c r="E7393" s="48">
        <f>+IF(D7393="","",AVERAGE(D7346:D7393))</f>
        <v>14.906916666666667</v>
      </c>
      <c r="F7393" s="48">
        <f>+IF(D7393="","",MIN(D7346:D7393))</f>
        <v>9.0150000000000006</v>
      </c>
      <c r="G7393" s="48">
        <f>+IF(D7393="","",MAX(D7346:D7393))</f>
        <v>21.222999999999999</v>
      </c>
      <c r="H7393" s="48">
        <f>STDEV(D7346:D7393)</f>
        <v>4.0978821817966429</v>
      </c>
      <c r="I7393" s="48">
        <f>+IF(F7393="","",(G7393-F7393))</f>
        <v>12.207999999999998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9.3360000000000003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8.5190000000000001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8.2449999999999992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7.9950000000000001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7.97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7.67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7.3929999999999998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7.2679999999999998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7.3680000000000003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7.2679999999999998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7.2169999999999996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7.4939999999999998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7.9950000000000001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8.8659999999999997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10.000999999999999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11.346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12.582000000000001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13.473000000000001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13.762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14.792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15.223000000000001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16.082000000000001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16.463000000000001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17.13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17.463000000000001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17.225000000000001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17.748000000000001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18.081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18.175999999999998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18.579999999999998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18.888999999999999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18.556999999999999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18.937000000000001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19.103000000000002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18.984999999999999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18.509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17.986000000000001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17.463000000000001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17.271999999999998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16.295999999999999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14.673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13.497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12.218999999999999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11.151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10.614000000000001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9.8049999999999997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9.2870000000000008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9.1630000000000003</v>
      </c>
      <c r="E7441" s="48">
        <f>+IF(D7441="","",AVERAGE(D7394:D7441))</f>
        <v>13.148687500000003</v>
      </c>
      <c r="F7441" s="48">
        <f>+IF(D7441="","",MIN(D7394:D7441))</f>
        <v>7.2169999999999996</v>
      </c>
      <c r="G7441" s="48">
        <f>+IF(D7441="","",MAX(D7394:D7441))</f>
        <v>19.103000000000002</v>
      </c>
      <c r="H7441" s="48">
        <f>STDEV(D7394:D7441)</f>
        <v>4.3799569227272919</v>
      </c>
      <c r="I7441" s="48">
        <f>+IF(F7441="","",(G7441-F7441))</f>
        <v>11.886000000000003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8.6679999999999993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8.07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7.4939999999999998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7.0910000000000002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6.4580000000000002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5.77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5.6159999999999997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5.5650000000000004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5.282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4.9989999999999997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4.766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5.2569999999999997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6.585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8.5429999999999993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11.175000000000001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13.04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13.93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14.84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15.676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16.533999999999999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17.082000000000001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17.701000000000001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18.271000000000001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19.032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19.603000000000002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20.103000000000002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20.268999999999998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20.888999999999999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21.032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21.843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21.341999999999999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20.984000000000002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20.841000000000001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20.484000000000002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20.055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19.507999999999999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18.652000000000001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17.795999999999999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16.32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14.577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13.257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12.243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11.807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11.029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10.369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9.9280000000000008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9.2870000000000008</v>
      </c>
      <c r="E7489" s="48">
        <f>+IF(D7489="","",AVERAGE(D7442:D7489))</f>
        <v>13.451312500000002</v>
      </c>
      <c r="F7489" s="48">
        <f>+IF(D7489="","",MIN(D7442:D7489))</f>
        <v>4.766</v>
      </c>
      <c r="G7489" s="48">
        <f>+IF(D7489="","",MAX(D7442:D7489))</f>
        <v>21.843</v>
      </c>
      <c r="H7489" s="48">
        <f>STDEV(D7442:D7489)</f>
        <v>5.8241175467308457</v>
      </c>
      <c r="I7489" s="48">
        <f>+IF(F7489="","",(G7489-F7489))</f>
        <v>17.076999999999998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8.5429999999999993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8.27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8.07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7.77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7.5439999999999996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7.0910000000000002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6.5350000000000001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5.77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5.5140000000000002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5.6420000000000003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5.7190000000000003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6.0510000000000002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6.6109999999999998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7.3929999999999998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9.4849999999999994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11.952999999999999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13.545999999999999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14.505000000000001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15.366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15.939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16.701000000000001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17.439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18.484999999999999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18.960999999999999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19.792999999999999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20.245999999999999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21.007999999999999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21.818999999999999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22.010999999999999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22.369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22.824000000000002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22.440999999999999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22.033999999999999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21.652000000000001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21.581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21.103000000000002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20.079000000000001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18.699000000000002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17.033999999999999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15.867000000000001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14.84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13.954000000000001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13.209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12.582000000000001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12.34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12.025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11.662000000000001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11.297000000000001</v>
      </c>
      <c r="E7537" s="48">
        <f>+IF(D7537="","",AVERAGE(D7490:D7537))</f>
        <v>14.195249999999996</v>
      </c>
      <c r="F7537" s="48">
        <f>+IF(D7537="","",MIN(D7490:D7537))</f>
        <v>5.5140000000000002</v>
      </c>
      <c r="G7537" s="48">
        <f>+IF(D7537="","",MAX(D7490:D7537))</f>
        <v>22.824000000000002</v>
      </c>
      <c r="H7537" s="48">
        <f>STDEV(D7490:D7537)</f>
        <v>5.8449735907526357</v>
      </c>
      <c r="I7537" s="48">
        <f>+IF(F7537="","",(G7537-F7537))</f>
        <v>17.310000000000002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10.98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11.247999999999999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11.37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11.346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11.565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11.516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11.467000000000001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11.492000000000001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11.565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11.613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11.71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11.88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11.929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12.195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12.702999999999999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12.968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13.425000000000001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13.641999999999999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14.194000000000001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14.577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14.888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15.557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16.033999999999999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16.32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17.414999999999999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17.962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18.579999999999998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19.507999999999999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19.911999999999999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20.698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21.366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21.27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20.817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19.984000000000002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19.673999999999999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19.222000000000001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18.747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17.795999999999999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16.795999999999999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15.914999999999999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14.505000000000001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13.233000000000001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12.558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12.025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11.175000000000001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10.785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10.173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9.9280000000000008</v>
      </c>
      <c r="E7585" s="48">
        <f>+IF(D7585="","",AVERAGE(D7538:D7585))</f>
        <v>14.713083333333328</v>
      </c>
      <c r="F7585" s="48">
        <f>+IF(D7585="","",MIN(D7538:D7585))</f>
        <v>9.9280000000000008</v>
      </c>
      <c r="G7585" s="48">
        <f>+IF(D7585="","",MAX(D7538:D7585))</f>
        <v>21.366</v>
      </c>
      <c r="H7585" s="48">
        <f>STDEV(D7538:D7585)</f>
        <v>3.5382806488964098</v>
      </c>
      <c r="I7585" s="48">
        <f>+IF(F7585="","",(G7585-F7585))</f>
        <v>11.437999999999999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9.41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8.9649999999999999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8.6929999999999996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9.0150000000000006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9.7059999999999995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10.271000000000001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10.1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9.6319999999999997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9.5830000000000002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9.7059999999999995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10.026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10.467000000000001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10.956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11.759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12.798999999999999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14.673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15.891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16.725000000000001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16.63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17.295999999999999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17.867000000000001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18.460999999999999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18.699000000000002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18.414000000000001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18.579999999999998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18.699000000000002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18.794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18.343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17.463000000000001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16.414999999999999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16.058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15.747999999999999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15.103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14.553000000000001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14.505000000000001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14.553000000000001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14.457000000000001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14.314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14.194000000000001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13.93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13.545999999999999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12.896000000000001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12.316000000000001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11.782999999999999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11.443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11.346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11.321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11.247999999999999</v>
      </c>
      <c r="E7633" s="48">
        <f>+IF(D7633="","",AVERAGE(D7586:D7633))</f>
        <v>13.694833333333333</v>
      </c>
      <c r="F7633" s="48">
        <f>+IF(D7633="","",MIN(D7586:D7633))</f>
        <v>8.6929999999999996</v>
      </c>
      <c r="G7633" s="48">
        <f>+IF(D7633="","",MAX(D7586:D7633))</f>
        <v>18.794</v>
      </c>
      <c r="H7633" s="48">
        <f>STDEV(D7586:D7633)</f>
        <v>3.2589054834951257</v>
      </c>
      <c r="I7633" s="48">
        <f>+IF(F7633="","",(G7633-F7633))</f>
        <v>10.101000000000001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11.247999999999999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11.273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11.224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11.151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11.127000000000001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11.005000000000001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10.686999999999999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9.8789999999999996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9.5340000000000007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9.2379999999999995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9.2870000000000008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9.5830000000000002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9.6080000000000005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9.8539999999999992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10.443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11.077999999999999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12.388999999999999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12.292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13.377000000000001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12.436999999999999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11.71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12.195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13.112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14.385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14.984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14.553000000000001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13.57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15.031000000000001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15.414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13.641999999999999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14.768000000000001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12.750999999999999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12.775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13.087999999999999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11.443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10.858000000000001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11.029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11.492000000000001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11.077999999999999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10.59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10.295999999999999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9.952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9.2620000000000005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8.99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8.7919999999999998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8.3190000000000008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8.2200000000000006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8.3689999999999998</v>
      </c>
      <c r="E7681" s="48">
        <f>+IF(D7681="","",AVERAGE(D7634:D7681))</f>
        <v>11.403791666666669</v>
      </c>
      <c r="F7681" s="48">
        <f>+IF(D7681="","",MIN(D7634:D7681))</f>
        <v>8.2200000000000006</v>
      </c>
      <c r="G7681" s="48">
        <f>+IF(D7681="","",MAX(D7634:D7681))</f>
        <v>15.414</v>
      </c>
      <c r="H7681" s="48">
        <f>STDEV(D7634:D7681)</f>
        <v>1.931105206190447</v>
      </c>
      <c r="I7681" s="48">
        <f>+IF(F7681="","",(G7681-F7681))</f>
        <v>7.1939999999999991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8.593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8.4689999999999994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8.2449999999999992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8.1199999999999992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8.2949999999999999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8.3940000000000001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8.4689999999999994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8.3689999999999998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8.27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8.2200000000000006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8.5679999999999996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8.8659999999999997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9.2129999999999992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9.6080000000000005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9.8290000000000006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9.9770000000000003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10.271000000000001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10.686999999999999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11.273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11.516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12.122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12.798999999999999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13.449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13.641999999999999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13.377000000000001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13.641999999999999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13.618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13.834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14.122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14.29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14.194000000000001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14.098000000000001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13.882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13.738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13.449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13.04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12.509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12.147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11.929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11.54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11.419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11.321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11.273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11.029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10.736000000000001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10.686999999999999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10.59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10.565</v>
      </c>
      <c r="E7729" s="48">
        <f>+IF(D7729="","",AVERAGE(D7682:D7729))</f>
        <v>11.172770833333338</v>
      </c>
      <c r="F7729" s="48">
        <f>+IF(D7729="","",MIN(D7682:D7729))</f>
        <v>8.1199999999999992</v>
      </c>
      <c r="G7729" s="48">
        <f>+IF(D7729="","",MAX(D7682:D7729))</f>
        <v>14.29</v>
      </c>
      <c r="H7729" s="48">
        <f>STDEV(D7682:D7729)</f>
        <v>2.0895057772529784</v>
      </c>
      <c r="I7729" s="48">
        <f>+IF(F7729="","",(G7729-F7729))</f>
        <v>6.17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10.59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10.516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10.492000000000001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10.443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10.443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10.369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10.295999999999999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10.247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10.247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10.198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10.222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10.345000000000001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10.59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10.834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11.175000000000001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11.419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11.88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12.509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12.896000000000001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13.353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14.314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14.84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15.247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15.939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16.606000000000002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16.963000000000001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17.533999999999999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18.295000000000002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18.937000000000001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19.341000000000001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19.817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20.126000000000001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20.341000000000001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20.364999999999998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20.222000000000001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20.103000000000002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19.698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19.151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18.366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17.295999999999999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16.010000000000002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13.834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12.195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11.37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10.59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9.657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9.3610000000000007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9.0890000000000004</v>
      </c>
      <c r="E7777" s="48">
        <f>+IF(D7777="","",AVERAGE(D7730:D7777))</f>
        <v>14.055645833333337</v>
      </c>
      <c r="F7777" s="48">
        <f>+IF(D7777="","",MIN(D7730:D7777))</f>
        <v>9.0890000000000004</v>
      </c>
      <c r="G7777" s="48">
        <f>+IF(D7777="","",MAX(D7730:D7777))</f>
        <v>20.364999999999998</v>
      </c>
      <c r="H7777" s="48">
        <f>STDEV(D7730:D7777)</f>
        <v>3.9028282679254938</v>
      </c>
      <c r="I7777" s="48">
        <f>+IF(F7777="","",(G7777-F7777))</f>
        <v>11.275999999999998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9.2870000000000008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9.4350000000000005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9.5340000000000007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9.8539999999999992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9.2129999999999992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8.6180000000000003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7.97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7.0659999999999998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6.1790000000000003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5.8470000000000004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5.7960000000000003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5.77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6.585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7.9950000000000001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10.417999999999999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13.257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14.912000000000001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15.629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16.271999999999998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16.844000000000001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17.795999999999999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18.747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19.484000000000002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20.198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21.151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21.7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22.393000000000001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23.064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23.905000000000001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24.507999999999999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24.919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25.331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25.623000000000001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25.623000000000001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24.797999999999998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23.809000000000001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22.609000000000002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21.151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19.745999999999999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18.937000000000001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17.652999999999999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16.701000000000001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15.414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13.906000000000001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12.461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11.443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10.785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10.148999999999999</v>
      </c>
      <c r="E7825" s="48">
        <f>+IF(D7825="","",AVERAGE(D7778:D7825))</f>
        <v>15.635104166666665</v>
      </c>
      <c r="F7825" s="48">
        <f>+IF(D7825="","",MIN(D7778:D7825))</f>
        <v>5.77</v>
      </c>
      <c r="G7825" s="48">
        <f>+IF(D7825="","",MAX(D7778:D7825))</f>
        <v>25.623000000000001</v>
      </c>
      <c r="H7825" s="48">
        <f>STDEV(D7778:D7825)</f>
        <v>6.5541650692422984</v>
      </c>
      <c r="I7825" s="48">
        <f>+IF(F7825="","",(G7825-F7825))</f>
        <v>19.853000000000002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9.7309999999999999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9.6820000000000004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10.148999999999999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10.736000000000001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10.98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11.175000000000001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11.346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11.565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11.589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11.637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11.782999999999999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11.929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12.243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12.606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12.992000000000001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13.305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13.738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13.738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13.666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14.05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14.337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14.936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14.888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14.194000000000001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13.882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14.577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16.033999999999999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15.986000000000001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16.082000000000001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16.225000000000001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16.32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16.271999999999998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16.795999999999999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17.010999999999999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17.13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16.963000000000001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16.773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16.844000000000001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16.748999999999999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16.106000000000002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14.888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13.593999999999999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12.534000000000001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11.686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10.834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10.124000000000001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9.6080000000000005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9.7309999999999999</v>
      </c>
      <c r="E7873" s="48">
        <f>+IF(D7873="","",AVERAGE(D7826:D7873))</f>
        <v>13.536333333333333</v>
      </c>
      <c r="F7873" s="48">
        <f>+IF(D7873="","",MIN(D7826:D7873))</f>
        <v>9.6080000000000005</v>
      </c>
      <c r="G7873" s="48">
        <f>+IF(D7873="","",MAX(D7826:D7873))</f>
        <v>17.13</v>
      </c>
      <c r="H7873" s="48">
        <f>STDEV(D7826:D7873)</f>
        <v>2.4136645603581868</v>
      </c>
      <c r="I7873" s="48">
        <f>+IF(F7873="","",(G7873-F7873))</f>
        <v>7.5219999999999985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10.417999999999999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10.785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10.932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10.882999999999999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10.686999999999999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10.565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10.565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10.32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10.026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10.051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10.148999999999999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10.222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10.565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11.247999999999999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12.871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14.194000000000001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15.199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15.747999999999999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16.033999999999999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16.654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15.651999999999999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15.914999999999999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16.248999999999999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16.986999999999998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17.414999999999999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18.081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18.818000000000001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18.460999999999999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18.771000000000001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18.675000000000001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18.818000000000001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18.247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17.937999999999999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18.224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17.986000000000001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18.343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18.271000000000001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17.937999999999999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17.390999999999998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16.414999999999999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15.127000000000001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13.473000000000001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12.268000000000001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11.443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11.102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10.686999999999999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10.271000000000001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9.657</v>
      </c>
      <c r="E7921" s="48">
        <f>+IF(D7921="","",AVERAGE(D7874:D7921))</f>
        <v>14.307062499999995</v>
      </c>
      <c r="F7921" s="48">
        <f>+IF(D7921="","",MIN(D7874:D7921))</f>
        <v>9.657</v>
      </c>
      <c r="G7921" s="48">
        <f>+IF(D7921="","",MAX(D7874:D7921))</f>
        <v>18.818000000000001</v>
      </c>
      <c r="H7921" s="48">
        <f>STDEV(D7874:D7921)</f>
        <v>3.3984314617579128</v>
      </c>
      <c r="I7921" s="48">
        <f>+IF(F7921="","",(G7921-F7921))</f>
        <v>9.1610000000000014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8.9649999999999999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8.5679999999999996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8.3190000000000008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7.87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7.67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7.5940000000000003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7.77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8.4190000000000005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8.891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9.3119999999999994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9.5340000000000007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9.7799999999999994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10.247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11.029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12.316000000000001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13.064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13.69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14.218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14.721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14.936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15.461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16.463000000000001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16.963000000000001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17.533999999999999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17.890999999999998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18.318999999999999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18.794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19.27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19.626999999999999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19.673999999999999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20.126000000000001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19.841000000000001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20.198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19.792999999999999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19.532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19.413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19.555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19.318000000000001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18.652000000000001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17.414999999999999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16.152999999999999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14.888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13.978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13.473000000000001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13.04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12.896000000000001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12.316000000000001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11.929</v>
      </c>
      <c r="E7969" s="48">
        <f>+IF(D7969="","",AVERAGE(D7922:D7969))</f>
        <v>14.36302083333333</v>
      </c>
      <c r="F7969" s="48">
        <f>+IF(D7969="","",MIN(D7922:D7969))</f>
        <v>7.5940000000000003</v>
      </c>
      <c r="G7969" s="48">
        <f>+IF(D7969="","",MAX(D7922:D7969))</f>
        <v>20.198</v>
      </c>
      <c r="H7969" s="48">
        <f>STDEV(D7922:D7969)</f>
        <v>4.3079682997785955</v>
      </c>
      <c r="I7969" s="48">
        <f>+IF(F7969="","",(G7969-F7969))</f>
        <v>12.603999999999999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12.025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11.856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11.613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11.589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11.759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11.71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11.662000000000001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11.71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11.856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11.952999999999999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12.025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12.388999999999999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12.654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12.944000000000001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13.257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13.425000000000001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13.593999999999999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14.074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14.409000000000001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15.007999999999999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16.033999999999999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16.463000000000001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17.152999999999999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17.152999999999999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18.081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18.722999999999999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19.603000000000002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20.436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21.056000000000001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21.603999999999999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21.890999999999998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22.321000000000002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22.657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22.896000000000001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23.135999999999999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23.256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23.135999999999999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22.465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22.010999999999999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21.079000000000001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20.079000000000001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19.199000000000002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18.794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18.866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19.079999999999998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18.888999999999999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17.367999999999999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16.558</v>
      </c>
      <c r="E8017" s="48">
        <f>+IF(D8017="","",AVERAGE(D7970:D8017))</f>
        <v>16.906229166666666</v>
      </c>
      <c r="F8017" s="48">
        <f>+IF(D8017="","",MIN(D7970:D8017))</f>
        <v>11.589</v>
      </c>
      <c r="G8017" s="48">
        <f>+IF(D8017="","",MAX(D7970:D8017))</f>
        <v>23.256</v>
      </c>
      <c r="H8017" s="48">
        <f>STDEV(D7970:D8017)</f>
        <v>4.1459185838378563</v>
      </c>
      <c r="I8017" s="48">
        <f>+IF(F8017="","",(G8017-F8017))</f>
        <v>11.667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15.843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15.27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14.648999999999999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13.834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13.233000000000001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12.388999999999999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11.832000000000001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11.467000000000001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11.151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11.127000000000001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10.736000000000001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10.712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11.54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13.112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14.696999999999999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17.058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18.866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20.103000000000002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20.673999999999999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21.581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22.824000000000002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23.760999999999999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24.507999999999999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25.306999999999999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26.012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26.28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26.5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27.111999999999998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28.071999999999999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28.593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29.015000000000001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29.265000000000001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29.24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28.890999999999998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28.617000000000001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28.393999999999998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27.628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22.13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20.198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18.771000000000001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17.937999999999999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17.937999999999999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17.463000000000001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16.82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16.152999999999999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15.7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15.605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15.581</v>
      </c>
      <c r="E8065" s="48">
        <f>+IF(D8065="","",AVERAGE(D8018:D8065))</f>
        <v>19.670624999999998</v>
      </c>
      <c r="F8065" s="48">
        <f>+IF(D8065="","",MIN(D8018:D8065))</f>
        <v>10.712</v>
      </c>
      <c r="G8065" s="48">
        <f>+IF(D8065="","",MAX(D8018:D8065))</f>
        <v>29.265000000000001</v>
      </c>
      <c r="H8065" s="48">
        <f>STDEV(D8018:D8065)</f>
        <v>6.2725994259565647</v>
      </c>
      <c r="I8065" s="48">
        <f>+IF(F8065="","",(G8065-F8065))</f>
        <v>18.553000000000001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15.247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14.553000000000001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13.93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13.353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12.847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12.34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11.759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11.247999999999999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11.005000000000001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10.98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10.271000000000001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10.686999999999999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11.782999999999999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13.834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15.605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17.558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19.222000000000001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20.222000000000001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20.936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21.341999999999999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22.154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22.824000000000002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23.303999999999998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23.521000000000001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24.097999999999999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24.677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25.234000000000002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25.597999999999999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26.134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26.329000000000001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27.087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26.72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26.867000000000001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26.425999999999998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25.695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25.524999999999999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24.992000000000001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24.338999999999999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23.568999999999999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22.465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20.484000000000002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19.007999999999999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17.414999999999999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16.32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15.247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14.696999999999999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13.978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13.473000000000001</v>
      </c>
      <c r="E8113" s="48">
        <f>+IF(D8113="","",AVERAGE(D8066:D8113))</f>
        <v>19.102125000000001</v>
      </c>
      <c r="F8113" s="48">
        <f>+IF(D8113="","",MIN(D8066:D8113))</f>
        <v>10.271000000000001</v>
      </c>
      <c r="G8113" s="48">
        <f>+IF(D8113="","",MAX(D8066:D8113))</f>
        <v>27.087</v>
      </c>
      <c r="H8113" s="48">
        <f>STDEV(D8066:D8113)</f>
        <v>5.6458148145518186</v>
      </c>
      <c r="I8113" s="48">
        <f>+IF(F8113="","",(G8113-F8113))</f>
        <v>16.815999999999999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13.04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12.702999999999999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12.558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11.952999999999999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11.321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11.053000000000001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10.516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10.295999999999999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10.124000000000001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9.6319999999999997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9.5579999999999998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9.9030000000000005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10.785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12.534000000000001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14.29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16.654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18.437999999999999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19.841000000000001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20.841000000000001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21.795000000000002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22.704999999999998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23.713000000000001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24.677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25.597999999999999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26.867000000000001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27.677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28.492999999999999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28.841000000000001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29.54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29.515000000000001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29.991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30.015999999999998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30.091000000000001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30.117000000000001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29.991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29.54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28.99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27.899000000000001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26.670999999999999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24.556999999999999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22.992000000000001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21.628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20.817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19.936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18.771000000000001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17.843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16.939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16.32</v>
      </c>
      <c r="E8161" s="48">
        <f>+IF(D8161="","",AVERAGE(D8114:D8161))</f>
        <v>20.386875</v>
      </c>
      <c r="F8161" s="48">
        <f>+IF(D8161="","",MIN(D8114:D8161))</f>
        <v>9.5579999999999998</v>
      </c>
      <c r="G8161" s="48">
        <f>+IF(D8161="","",MAX(D8114:D8161))</f>
        <v>30.117000000000001</v>
      </c>
      <c r="H8161" s="48">
        <f>STDEV(D8114:D8161)</f>
        <v>7.3197932758421329</v>
      </c>
      <c r="I8161" s="48">
        <f>+IF(F8161="","",(G8161-F8161))</f>
        <v>20.559000000000001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15.986000000000001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15.39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15.031000000000001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14.864000000000001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14.481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14.05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13.786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13.401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13.305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12.798999999999999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12.775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13.161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13.93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14.912000000000001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15.986000000000001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17.771999999999998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18.913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19.603000000000002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20.317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20.888999999999999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21.818999999999999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22.609000000000002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23.303999999999998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24.170999999999999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24.581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24.992000000000001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25.914000000000001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26.768999999999998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27.407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26.818000000000001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26.94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26.329000000000001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24.870999999999999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23.832999999999998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22.728999999999999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20.817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20.292999999999999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19.864999999999998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18.747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17.771999999999998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16.748999999999999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16.177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15.581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15.294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15.366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15.39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15.414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15.342000000000001</v>
      </c>
      <c r="E8209" s="48">
        <f>+IF(D8209="","",AVERAGE(D8162:D8209))</f>
        <v>18.900916666666667</v>
      </c>
      <c r="F8209" s="48">
        <f>+IF(D8209="","",MIN(D8162:D8209))</f>
        <v>12.775</v>
      </c>
      <c r="G8209" s="48">
        <f>+IF(D8209="","",MAX(D8162:D8209))</f>
        <v>27.407</v>
      </c>
      <c r="H8209" s="48">
        <f>STDEV(D8162:D8209)</f>
        <v>4.6593404694150653</v>
      </c>
      <c r="I8209" s="48">
        <f>+IF(F8209="","",(G8209-F8209))</f>
        <v>14.632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15.175000000000001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15.079000000000001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15.103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15.079000000000001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15.031000000000001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14.96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14.816000000000001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14.721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14.696999999999999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14.505000000000001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14.361000000000001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14.433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14.625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14.888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15.151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15.294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15.819000000000001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16.129000000000001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16.510999999999999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16.891999999999999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17.414999999999999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17.724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17.937999999999999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18.747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19.46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20.268999999999998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20.817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20.936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21.413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21.963000000000001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22.344999999999999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22.344999999999999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22.489000000000001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22.609000000000002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22.225999999999999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22.13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22.13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21.222999999999999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19.603000000000002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18.224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17.486000000000001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16.773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16.010000000000002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15.414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15.031000000000001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14.29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13.786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13.209</v>
      </c>
      <c r="E8257" s="48">
        <f>+IF(D8257="","",AVERAGE(D8210:D8257))</f>
        <v>17.443208333333331</v>
      </c>
      <c r="F8257" s="48">
        <f>+IF(D8257="","",MIN(D8210:D8257))</f>
        <v>13.209</v>
      </c>
      <c r="G8257" s="48">
        <f>+IF(D8257="","",MAX(D8210:D8257))</f>
        <v>22.609000000000002</v>
      </c>
      <c r="H8257" s="48">
        <f>STDEV(D8210:D8257)</f>
        <v>3.0135168396589278</v>
      </c>
      <c r="I8257" s="48">
        <f>+IF(F8257="","",(G8257-F8257))</f>
        <v>9.4000000000000021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12.968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12.582000000000001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11.929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11.686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11.613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12.122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12.63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12.968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13.257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13.497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13.618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13.762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14.098000000000001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14.481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14.84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15.151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15.461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15.843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16.082000000000001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16.701000000000001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17.463000000000001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18.509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18.771000000000001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19.436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20.126000000000001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20.555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21.222999999999999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21.818999999999999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22.369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22.968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22.896000000000001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22.776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22.968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22.992000000000001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23.545000000000002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23.472000000000001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22.847999999999999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22.106000000000002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21.007999999999999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19.888000000000002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18.460999999999999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16.939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15.843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15.557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15.127000000000001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15.079000000000001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15.342000000000001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15.461</v>
      </c>
      <c r="E8305" s="48">
        <f>+IF(D8305="","",AVERAGE(D8258:D8305))</f>
        <v>17.30908333333333</v>
      </c>
      <c r="F8305" s="48">
        <f>+IF(D8305="","",MIN(D8258:D8305))</f>
        <v>11.613</v>
      </c>
      <c r="G8305" s="48">
        <f>+IF(D8305="","",MAX(D8258:D8305))</f>
        <v>23.545000000000002</v>
      </c>
      <c r="H8305" s="48">
        <f>STDEV(D8258:D8305)</f>
        <v>3.9014402241601909</v>
      </c>
      <c r="I8305" s="48">
        <f>+IF(F8305="","",(G8305-F8305))</f>
        <v>11.932000000000002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15.39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15.151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14.864000000000001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15.007999999999999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14.888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14.29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13.545999999999999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12.823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12.92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13.064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13.209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13.353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13.858000000000001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14.577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15.939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17.177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18.033000000000001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17.962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18.556999999999999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18.105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19.175000000000001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20.055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20.198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20.792999999999999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21.509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21.771999999999998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21.986999999999998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22.513000000000002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23.111999999999998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23.303999999999998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23.521000000000001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23.664999999999999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23.978000000000002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23.978000000000002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23.954000000000001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23.713000000000001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23.376000000000001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23.015999999999998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22.489000000000001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20.484000000000002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19.579000000000001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18.056999999999999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16.867999999999999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16.295999999999999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15.772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15.247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14.409000000000001</v>
      </c>
      <c r="E8353" s="48">
        <f>+IF(D8353="","",AVERAGE(D8306:D8353))</f>
        <v>18.484041666666666</v>
      </c>
      <c r="F8353" s="48">
        <f>+IF(D8353="","",MIN(D8306:D8353))</f>
        <v>12.823</v>
      </c>
      <c r="G8353" s="48">
        <f>+IF(D8353="","",MAX(D8306:D8353))</f>
        <v>23.978000000000002</v>
      </c>
      <c r="H8353" s="48">
        <f>STDEV(D8306:D8353)</f>
        <v>3.8177387200274917</v>
      </c>
      <c r="I8353" s="48">
        <f>+IF(F8353="","",(G8353-F8353))</f>
        <v>11.155000000000001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14.002000000000001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13.81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13.593999999999999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13.641999999999999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13.738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12.871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12.218999999999999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11.759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11.2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11.077999999999999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11.565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11.88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12.775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14.696999999999999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16.129000000000001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17.390999999999998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18.603999999999999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19.341000000000001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20.388000000000002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21.056000000000001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21.771999999999998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22.536999999999999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23.28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23.93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24.968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25.574000000000002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26.451000000000001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27.161000000000001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27.923999999999999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28.492999999999999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29.015000000000001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29.49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29.89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30.041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29.614999999999998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28.841000000000001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27.407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25.477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22.753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21.175000000000001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19.199000000000002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17.390999999999998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16.248999999999999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15.724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15.939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15.605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15.414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15.031000000000001</v>
      </c>
      <c r="E8401" s="48">
        <f>+IF(D8401="","",AVERAGE(D8354:D8401))</f>
        <v>19.751770833333335</v>
      </c>
      <c r="F8401" s="48">
        <f>+IF(D8401="","",MIN(D8354:D8401))</f>
        <v>11.077999999999999</v>
      </c>
      <c r="G8401" s="48">
        <f>+IF(D8401="","",MAX(D8354:D8401))</f>
        <v>30.041</v>
      </c>
      <c r="H8401" s="48">
        <f>STDEV(D8354:D8401)</f>
        <v>6.2675332085943696</v>
      </c>
      <c r="I8401" s="48">
        <f>+IF(F8401="","",(G8401-F8401))</f>
        <v>18.963000000000001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13.954000000000001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13.112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12.413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12.195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11.589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11.297000000000001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11.662000000000001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12.122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12.606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12.582000000000001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12.316000000000001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12.243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12.702999999999999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13.473000000000001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14.625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15.962999999999999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17.463000000000001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17.795999999999999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17.748000000000001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18.460999999999999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19.507999999999999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18.247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18.722999999999999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19.603000000000002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19.698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19.079999999999998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19.056000000000001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19.77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19.936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20.698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21.056000000000001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20.984000000000002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20.96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20.555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20.198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19.864999999999998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19.294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18.509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17.390999999999998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16.32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15.223000000000001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13.93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12.896000000000001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12.05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11.419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11.005000000000001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10.198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9.657</v>
      </c>
      <c r="E8449" s="48">
        <f>+IF(D8449="","",AVERAGE(D8402:D8449))</f>
        <v>15.87816666666666</v>
      </c>
      <c r="F8449" s="48">
        <f>+IF(D8449="","",MIN(D8402:D8449))</f>
        <v>9.657</v>
      </c>
      <c r="G8449" s="48">
        <f>+IF(D8449="","",MAX(D8402:D8449))</f>
        <v>21.056000000000001</v>
      </c>
      <c r="H8449" s="48">
        <f>STDEV(D8402:D8449)</f>
        <v>3.627876163955035</v>
      </c>
      <c r="I8449" s="48">
        <f>+IF(F8449="","",(G8449-F8449))</f>
        <v>11.399000000000001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9.4350000000000005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9.4600000000000009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9.0640000000000001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8.4689999999999994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7.8949999999999996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7.569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7.1420000000000003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6.7629999999999999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6.3819999999999997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6.1280000000000001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6.2039999999999997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6.2039999999999997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6.94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8.3940000000000001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10.834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13.641999999999999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15.055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16.082000000000001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16.891999999999999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17.248999999999999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17.748000000000001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18.318999999999999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18.699000000000002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19.245999999999999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19.984000000000002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20.268999999999998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20.77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21.294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21.603999999999999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22.033999999999999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22.417000000000002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22.681000000000001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22.896000000000001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22.992000000000001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22.847999999999999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22.753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22.561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22.058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21.460999999999999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20.126000000000001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18.295000000000002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16.82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15.962999999999999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15.175000000000001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14.433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13.978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13.738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13.81</v>
      </c>
      <c r="E8497" s="48">
        <f>+IF(D8497="","",AVERAGE(D8450:D8497))</f>
        <v>15.432812499999997</v>
      </c>
      <c r="F8497" s="48">
        <f>+IF(D8497="","",MIN(D8450:D8497))</f>
        <v>6.1280000000000001</v>
      </c>
      <c r="G8497" s="48">
        <f>+IF(D8497="","",MAX(D8450:D8497))</f>
        <v>22.992000000000001</v>
      </c>
      <c r="H8497" s="48">
        <f>STDEV(D8450:D8497)</f>
        <v>5.90078501685662</v>
      </c>
      <c r="I8497" s="48">
        <f>+IF(F8497="","",(G8497-F8497))</f>
        <v>16.864000000000001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13.618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12.896000000000001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12.05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11.443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10.638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10.000999999999999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9.4600000000000009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9.1140000000000008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8.5679999999999996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8.2449999999999992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7.77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7.9950000000000001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8.9160000000000004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10.541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12.122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14.385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16.414999999999999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17.558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18.152000000000001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18.579999999999998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19.388999999999999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20.222000000000001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20.673999999999999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21.245999999999999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22.010999999999999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22.344999999999999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22.753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22.968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23.568999999999999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23.111999999999998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23.568999999999999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23.135999999999999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22.536999999999999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21.556999999999999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20.507000000000001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19.841000000000001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19.151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17.605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15.605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14.984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14.936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14.721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14.218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13.497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12.896000000000001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12.678000000000001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12.122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11.443</v>
      </c>
      <c r="E8545" s="48">
        <f>+IF(D8545="","",AVERAGE(D8498:D8545))</f>
        <v>15.869979166666665</v>
      </c>
      <c r="F8545" s="48">
        <f>+IF(D8545="","",MIN(D8498:D8545))</f>
        <v>7.77</v>
      </c>
      <c r="G8545" s="48">
        <f>+IF(D8545="","",MAX(D8498:D8545))</f>
        <v>23.568999999999999</v>
      </c>
      <c r="H8545" s="48">
        <f>STDEV(D8498:D8545)</f>
        <v>5.0966457033120092</v>
      </c>
      <c r="I8545" s="48">
        <f>+IF(F8545="","",(G8545-F8545))</f>
        <v>15.798999999999999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10.760999999999999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10.760999999999999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10.614000000000001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10.1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9.6319999999999997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9.1880000000000006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8.6180000000000003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8.1199999999999992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7.4690000000000003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6.9649999999999999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6.56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7.0149999999999997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8.1950000000000003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9.2870000000000008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11.005000000000001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13.954000000000001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14.84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14.864000000000001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15.39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16.129000000000001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16.939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17.582000000000001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18.175999999999998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18.39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19.364999999999998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19.96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20.555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21.199000000000002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21.581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22.082000000000001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22.178000000000001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22.609000000000002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22.657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22.632999999999999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22.632999999999999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22.369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21.890999999999998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21.007999999999999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20.103000000000002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18.794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17.225000000000001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15.747999999999999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14.792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14.146000000000001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13.305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12.727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11.856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11.175000000000001</v>
      </c>
      <c r="E8593" s="48">
        <f>+IF(D8593="","",AVERAGE(D8546:D8593))</f>
        <v>15.273854166666665</v>
      </c>
      <c r="F8593" s="48">
        <f>+IF(D8593="","",MIN(D8546:D8593))</f>
        <v>6.56</v>
      </c>
      <c r="G8593" s="48">
        <f>+IF(D8593="","",MAX(D8546:D8593))</f>
        <v>22.657</v>
      </c>
      <c r="H8593" s="48">
        <f>STDEV(D8546:D8593)</f>
        <v>5.2997983180799197</v>
      </c>
      <c r="I8593" s="48">
        <f>+IF(F8593="","",(G8593-F8593))</f>
        <v>16.097000000000001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10.663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10.32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9.952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9.4350000000000005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8.8170000000000002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8.593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8.2200000000000006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7.82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7.67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7.4189999999999996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6.9649999999999999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6.99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7.9450000000000003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9.5090000000000003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11.443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14.314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16.033999999999999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17.082000000000001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17.701000000000001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18.366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19.032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20.079000000000001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20.77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21.628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22.561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23.064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23.689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24.338999999999999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24.992000000000001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25.452999999999999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25.744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25.597999999999999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25.088999999999999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24.870999999999999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24.484000000000002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24.074000000000002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23.640999999999998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22.847999999999999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21.867000000000001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20.222000000000001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18.533000000000001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17.271999999999998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15.843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14.864000000000001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14.098000000000001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13.425000000000001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13.04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12.582000000000001</v>
      </c>
      <c r="E8641" s="48">
        <f>+IF(D8641="","",AVERAGE(D8594:D8641))</f>
        <v>16.644999999999996</v>
      </c>
      <c r="F8641" s="48">
        <f>+IF(D8641="","",MIN(D8594:D8641))</f>
        <v>6.9649999999999999</v>
      </c>
      <c r="G8641" s="48">
        <f>+IF(D8641="","",MAX(D8594:D8641))</f>
        <v>25.744</v>
      </c>
      <c r="H8641" s="48">
        <f>STDEV(D8594:D8641)</f>
        <v>6.4505725525196063</v>
      </c>
      <c r="I8641" s="48">
        <f>+IF(F8641="","",(G8641-F8641))</f>
        <v>18.779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12.170999999999999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11.565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11.224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10.956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10.663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10.222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9.952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9.6080000000000005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9.3360000000000003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8.7170000000000005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8.5429999999999993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8.7669999999999995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9.5090000000000003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10.98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13.425000000000001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15.772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17.771999999999998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18.366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19.056000000000001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19.532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20.268999999999998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21.39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22.178000000000001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22.681000000000001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23.832999999999998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24.388000000000002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24.968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25.331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25.768000000000001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26.256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26.524000000000001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26.841999999999999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27.013999999999999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26.72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26.353000000000002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26.085000000000001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25.331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24.484000000000002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23.303999999999998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22.010999999999999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20.792999999999999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19.651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19.673999999999999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19.222000000000001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18.771000000000001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18.175999999999998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17.486000000000001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16.82</v>
      </c>
      <c r="E8689" s="48">
        <f>+IF(D8689="","",AVERAGE(D8642:D8689))</f>
        <v>18.509562499999998</v>
      </c>
      <c r="F8689" s="48">
        <f>+IF(D8689="","",MIN(D8642:D8689))</f>
        <v>8.5429999999999993</v>
      </c>
      <c r="G8689" s="48">
        <f>+IF(D8689="","",MAX(D8642:D8689))</f>
        <v>27.013999999999999</v>
      </c>
      <c r="H8689" s="48">
        <f>STDEV(D8642:D8689)</f>
        <v>6.285479981016187</v>
      </c>
      <c r="I8689" s="48">
        <f>+IF(F8689="","",(G8689-F8689))</f>
        <v>18.471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16.177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15.891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15.605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15.247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15.199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15.342000000000001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15.39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15.532999999999999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15.532999999999999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15.342000000000001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15.199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15.151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15.366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16.558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17.106000000000002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17.344000000000001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17.677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18.175999999999998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18.652000000000001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19.222000000000001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20.268999999999998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21.199000000000002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21.628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22.13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22.609000000000002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23.064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23.593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23.978000000000002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24.484000000000002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24.895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25.21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24.919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25.088999999999999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24.629000000000001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23.978000000000002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23.689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23.231999999999999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22.082000000000001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20.722000000000001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19.318000000000001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17.106000000000002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16.082000000000001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15.461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14.457000000000001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13.473000000000001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12.727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11.977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11.662000000000001</v>
      </c>
      <c r="E8737" s="48">
        <f>+IF(D8737="","",AVERAGE(D8690:D8737))</f>
        <v>18.736916666666662</v>
      </c>
      <c r="F8737" s="48">
        <f>+IF(D8737="","",MIN(D8690:D8737))</f>
        <v>11.662000000000001</v>
      </c>
      <c r="G8737" s="48">
        <f>+IF(D8737="","",MAX(D8690:D8737))</f>
        <v>25.21</v>
      </c>
      <c r="H8737" s="48">
        <f>STDEV(D8690:D8737)</f>
        <v>4.0656663206915731</v>
      </c>
      <c r="I8737" s="48">
        <f>+IF(F8737="","",(G8737-F8737))</f>
        <v>13.548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11.321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10.858000000000001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10.516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10.051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9.952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10.124000000000001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9.952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9.6080000000000005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8.9649999999999999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8.5679999999999996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8.3190000000000008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8.7669999999999995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9.3360000000000003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10.443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11.71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12.871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14.337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15.605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16.654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17.486000000000001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17.248999999999999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17.106000000000002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17.510000000000002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17.937999999999999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18.437999999999999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18.460999999999999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19.388999999999999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19.364999999999998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20.079000000000001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20.317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20.007000000000001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20.579000000000001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20.77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20.745999999999999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20.65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20.126000000000001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19.603000000000002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18.960999999999999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17.914999999999999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16.891999999999999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15.986000000000001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15.151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13.666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12.484999999999999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11.856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11.247999999999999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10.712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10.1</v>
      </c>
      <c r="E8785" s="48">
        <f>+IF(D8785="","",AVERAGE(D8738:D8785))</f>
        <v>14.765583333333334</v>
      </c>
      <c r="F8785" s="48">
        <f>+IF(D8785="","",MIN(D8738:D8785))</f>
        <v>8.3190000000000008</v>
      </c>
      <c r="G8785" s="48">
        <f>+IF(D8785="","",MAX(D8738:D8785))</f>
        <v>20.77</v>
      </c>
      <c r="H8785" s="48">
        <f>STDEV(D8738:D8785)</f>
        <v>4.2810622803489951</v>
      </c>
      <c r="I8785" s="48">
        <f>+IF(F8785="","",(G8785-F8785))</f>
        <v>12.450999999999999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9.2379999999999995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8.3439999999999994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7.9450000000000003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7.4189999999999996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6.99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6.5350000000000001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6.1280000000000001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5.4619999999999997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5.2309999999999999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4.9210000000000003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4.74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5.2569999999999997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5.8470000000000004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7.0659999999999998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8.7420000000000009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12.218999999999999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14.05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14.96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15.484999999999999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16.225000000000001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16.748999999999999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17.605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18.033000000000001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18.866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19.673999999999999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20.103000000000002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20.698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21.151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21.7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21.914999999999999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22.585000000000001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22.872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23.303999999999998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23.448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23.16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22.992000000000001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22.728999999999999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22.369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21.7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20.792999999999999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19.199000000000002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17.890999999999998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16.582000000000001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15.747999999999999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14.96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14.409000000000001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14.266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14.05</v>
      </c>
      <c r="E8833" s="48">
        <f>+IF(D8833="","",AVERAGE(D8786:D8833))</f>
        <v>15.049062499999998</v>
      </c>
      <c r="F8833" s="48">
        <f>+IF(D8833="","",MIN(D8786:D8833))</f>
        <v>4.74</v>
      </c>
      <c r="G8833" s="48">
        <f>+IF(D8833="","",MAX(D8786:D8833))</f>
        <v>23.448</v>
      </c>
      <c r="H8833" s="48">
        <f>STDEV(D8786:D8833)</f>
        <v>6.4281818759314202</v>
      </c>
      <c r="I8833" s="48">
        <f>+IF(F8833="","",(G8833-F8833))</f>
        <v>18.707999999999998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14.242000000000001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14.146000000000001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13.882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13.593999999999999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13.305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13.112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13.161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13.161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13.064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13.04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13.04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13.04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13.377000000000001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13.81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14.625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15.509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17.058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17.962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18.675000000000001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19.698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20.126000000000001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20.864999999999998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21.245999999999999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21.509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21.986999999999998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22.417000000000002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22.082000000000001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21.556999999999999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21.151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21.103000000000002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20.173999999999999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20.030999999999999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19.77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19.364999999999998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19.222000000000001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19.032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18.722999999999999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18.437999999999999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18.105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17.558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17.058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16.439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15.7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14.768000000000001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14.074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13.954000000000001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14.026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13.641999999999999</v>
      </c>
      <c r="E8881" s="48">
        <f>+IF(D8881="","",AVERAGE(D8834:D8881))</f>
        <v>16.992145833333328</v>
      </c>
      <c r="F8881" s="48">
        <f>+IF(D8881="","",MIN(D8834:D8881))</f>
        <v>13.04</v>
      </c>
      <c r="G8881" s="48">
        <f>+IF(D8881="","",MAX(D8834:D8881))</f>
        <v>22.417000000000002</v>
      </c>
      <c r="H8881" s="48">
        <f>STDEV(D8834:D8881)</f>
        <v>3.2324441381004347</v>
      </c>
      <c r="I8881" s="48">
        <f>+IF(F8881="","",(G8881-F8881))</f>
        <v>9.3770000000000024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13.641999999999999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13.57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13.112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12.582000000000001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12.218999999999999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11.516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11.273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10.932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10.760999999999999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10.417999999999999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10.173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10.516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11.273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12.436999999999999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13.401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14.361000000000001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16.32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17.771999999999998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18.460999999999999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19.436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20.65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21.652000000000001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22.585000000000001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23.16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24.363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25.257999999999999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26.061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26.622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27.481000000000002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28.27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28.369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26.134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24.725999999999999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23.881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23.015999999999998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22.417000000000002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22.536999999999999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22.393000000000001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22.106000000000002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21.199000000000002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19.888000000000002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18.937000000000001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18.556999999999999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17.652999999999999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16.367999999999999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15.914999999999999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15.819000000000001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15.581</v>
      </c>
      <c r="E8929" s="48">
        <f>+IF(D8929="","",AVERAGE(D8882:D8929))</f>
        <v>18.453604166666665</v>
      </c>
      <c r="F8929" s="48">
        <f>+IF(D8929="","",MIN(D8882:D8929))</f>
        <v>10.173</v>
      </c>
      <c r="G8929" s="48">
        <f>+IF(D8929="","",MAX(D8882:D8929))</f>
        <v>28.369</v>
      </c>
      <c r="H8929" s="48">
        <f>STDEV(D8882:D8929)</f>
        <v>5.6097539550079301</v>
      </c>
      <c r="I8929" s="48">
        <f>+IF(F8929="","",(G8929-F8929))</f>
        <v>18.195999999999998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15.342000000000001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15.342000000000001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14.696999999999999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14.026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13.545999999999999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13.257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12.654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12.243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11.856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11.2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10.907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10.858000000000001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11.492000000000001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12.896000000000001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14.314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16.725000000000001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17.724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18.105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18.484999999999999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18.841999999999999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20.364999999999998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20.888999999999999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22.344999999999999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22.489000000000001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23.568999999999999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23.905000000000001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24.097999999999999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24.242999999999999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24.026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23.664999999999999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23.568999999999999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23.545000000000002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23.376000000000001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23.184000000000001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22.465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21.7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20.722000000000001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19.984000000000002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18.484999999999999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17.295999999999999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16.486999999999998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15.891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14.936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13.738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12.992000000000001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12.750999999999999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12.122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11.734</v>
      </c>
      <c r="E8977" s="48">
        <f>+IF(D8977="","",AVERAGE(D8930:D8977))</f>
        <v>17.480874999999997</v>
      </c>
      <c r="F8977" s="48">
        <f>+IF(D8977="","",MIN(D8930:D8977))</f>
        <v>10.858000000000001</v>
      </c>
      <c r="G8977" s="48">
        <f>+IF(D8977="","",MAX(D8930:D8977))</f>
        <v>24.242999999999999</v>
      </c>
      <c r="H8977" s="48">
        <f>STDEV(D8930:D8977)</f>
        <v>4.5879165466867118</v>
      </c>
      <c r="I8977" s="48">
        <f>+IF(F8977="","",(G8977-F8977))</f>
        <v>13.384999999999998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11.492000000000001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10.98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10.565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10.271000000000001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9.8539999999999992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9.4600000000000009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8.9160000000000004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8.2449999999999992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8.4190000000000005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9.0640000000000001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9.2379999999999995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9.6080000000000005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10.59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11.856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13.329000000000001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15.414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16.891999999999999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17.937999999999999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18.081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18.675000000000001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18.984999999999999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19.626999999999999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20.222000000000001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20.698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21.628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21.986999999999998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22.657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23.640999999999998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24.146000000000001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24.507999999999999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25.04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25.452999999999999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25.623000000000001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25.695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25.524999999999999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25.257999999999999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24.677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23.617000000000001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22.561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21.27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19.532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18.295000000000002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17.13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16.152999999999999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15.294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14.888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13.978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13.04</v>
      </c>
      <c r="E9025" s="48">
        <f>+IF(D9025="","",AVERAGE(D8978:D9025))</f>
        <v>17.291979166666668</v>
      </c>
      <c r="F9025" s="48">
        <f>+IF(D9025="","",MIN(D8978:D9025))</f>
        <v>8.2449999999999992</v>
      </c>
      <c r="G9025" s="48">
        <f>+IF(D9025="","",MAX(D8978:D9025))</f>
        <v>25.695</v>
      </c>
      <c r="H9025" s="48">
        <f>STDEV(D8978:D9025)</f>
        <v>5.8773631534774715</v>
      </c>
      <c r="I9025" s="48">
        <f>+IF(F9025="","",(G9025-F9025))</f>
        <v>17.450000000000003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12.750999999999999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12.147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11.71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11.273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10.712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10.394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10.247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9.8789999999999996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9.3610000000000007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9.0150000000000006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8.6929999999999996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8.7170000000000005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9.657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11.102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12.823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15.484999999999999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17.890999999999998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19.175000000000001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19.626999999999999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20.745999999999999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21.748000000000001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22.632999999999999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23.256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23.689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24.725999999999999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25.257999999999999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25.55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25.477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25.283000000000001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24.75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25.137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24.968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25.065000000000001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23.978000000000002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23.568999999999999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23.376000000000001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22.704999999999998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21.341999999999999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19.984000000000002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18.699000000000002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16.795999999999999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15.151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14.696999999999999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14.242000000000001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13.666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13.112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12.678000000000001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12.000999999999999</v>
      </c>
      <c r="E9073" s="48">
        <f>+IF(D9073="","",AVERAGE(D9026:D9073))</f>
        <v>17.394604166666664</v>
      </c>
      <c r="F9073" s="48">
        <f>+IF(D9073="","",MIN(D9026:D9073))</f>
        <v>8.6929999999999996</v>
      </c>
      <c r="G9073" s="48">
        <f>+IF(D9073="","",MAX(D9026:D9073))</f>
        <v>25.55</v>
      </c>
      <c r="H9073" s="48">
        <f>STDEV(D9026:D9073)</f>
        <v>5.9883171391578234</v>
      </c>
      <c r="I9073" s="48">
        <f>+IF(F9073="","",(G9073-F9073))</f>
        <v>16.856999999999999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11.54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11.053000000000001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10.686999999999999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10.222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10.565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10.932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11.492000000000001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11.977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12.364000000000001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12.606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12.798999999999999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13.04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13.305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13.593999999999999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13.81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14.05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14.337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14.601000000000001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14.864000000000001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15.175000000000001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15.484999999999999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15.676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16.201000000000001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16.414999999999999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16.773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17.724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18.366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19.222000000000001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20.079000000000001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20.388000000000002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20.268999999999998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20.245999999999999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19.651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19.364999999999998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19.626999999999999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19.27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18.888999999999999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18.366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17.962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17.582000000000001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17.082000000000001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16.510999999999999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16.033999999999999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15.438000000000001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14.96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14.673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14.481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13.882</v>
      </c>
      <c r="E9121" s="48">
        <f>+IF(D9121="","",AVERAGE(D9074:D9121))</f>
        <v>15.492291666666665</v>
      </c>
      <c r="F9121" s="48">
        <f>+IF(D9121="","",MIN(D9074:D9121))</f>
        <v>10.222</v>
      </c>
      <c r="G9121" s="48">
        <f>+IF(D9121="","",MAX(D9074:D9121))</f>
        <v>20.388000000000002</v>
      </c>
      <c r="H9121" s="48">
        <f>STDEV(D9074:D9121)</f>
        <v>3.0243231348119659</v>
      </c>
      <c r="I9121" s="48">
        <f>+IF(F9121="","",(G9121-F9121))</f>
        <v>10.166000000000002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13.353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12.775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12.364000000000001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11.734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11.321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11.077999999999999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10.882999999999999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11.151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11.492000000000001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11.782999999999999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11.977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12.316000000000001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12.775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13.233000000000001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13.858000000000001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15.031000000000001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16.225000000000001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16.986999999999998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17.652999999999999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18.913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20.055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21.126999999999999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21.675999999999998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22.082000000000001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22.824000000000002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23.28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23.617000000000001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24.05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24.219000000000001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24.725999999999999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24.968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25.113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25.065000000000001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25.065000000000001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24.895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24.629000000000001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24.266999999999999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23.760999999999999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23.303999999999998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22.465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21.484999999999999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20.603000000000002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19.555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18.652000000000001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17.724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17.463000000000001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17.082000000000001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17.271999999999998</v>
      </c>
      <c r="E9169" s="48">
        <f>+IF(D9169="","",AVERAGE(D9122:D9169))</f>
        <v>18.498458333333339</v>
      </c>
      <c r="F9169" s="48">
        <f>+IF(D9169="","",MIN(D9122:D9169))</f>
        <v>10.882999999999999</v>
      </c>
      <c r="G9169" s="48">
        <f>+IF(D9169="","",MAX(D9122:D9169))</f>
        <v>25.113</v>
      </c>
      <c r="H9169" s="48">
        <f>STDEV(D9122:D9169)</f>
        <v>5.0753596831279264</v>
      </c>
      <c r="I9169" s="48">
        <f>+IF(F9169="","",(G9169-F9169))</f>
        <v>14.23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17.152999999999999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17.058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16.867999999999999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16.677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15.939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15.414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15.223000000000001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14.098000000000001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13.497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14.098000000000001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13.858000000000001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14.888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15.605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16.773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17.510000000000002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18.556999999999999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19.27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19.841000000000001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20.46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20.77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21.603999999999999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22.465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23.015999999999998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23.689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24.581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25.21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25.866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26.768999999999998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27.407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28.122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28.568000000000001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29.19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29.388999999999999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29.69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29.664999999999999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29.59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29.414000000000001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28.815999999999999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27.456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25.768000000000001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23.472000000000001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22.393000000000001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22.465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22.896000000000001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23.04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23.015999999999998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22.465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21.484999999999999</v>
      </c>
      <c r="E9217" s="48">
        <f>+IF(D9217="","",AVERAGE(D9170:D9217))</f>
        <v>21.897166666666664</v>
      </c>
      <c r="F9217" s="48">
        <f>+IF(D9217="","",MIN(D9170:D9217))</f>
        <v>13.497</v>
      </c>
      <c r="G9217" s="48">
        <f>+IF(D9217="","",MAX(D9170:D9217))</f>
        <v>29.69</v>
      </c>
      <c r="H9217" s="48">
        <f>STDEV(D9170:D9217)</f>
        <v>5.178289142150744</v>
      </c>
      <c r="I9217" s="48">
        <f>+IF(F9217="","",(G9217-F9217))</f>
        <v>16.193000000000001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21.413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20.65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20.579000000000001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19.126999999999999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17.677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16.748999999999999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16.463000000000001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16.225000000000001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15.199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14.457000000000001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14.002000000000001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13.738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14.194000000000001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16.701000000000001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19.745999999999999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21.843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23.088000000000001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23.856999999999999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24.46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25.113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26.303999999999998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27.135999999999999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28.221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29.265000000000001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30.268000000000001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31.254999999999999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32.354999999999997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32.872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33.442999999999998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33.991999999999997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34.308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34.624000000000002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34.729999999999997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34.704000000000001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34.597999999999999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34.176000000000002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33.6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32.872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30.571000000000002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28.071999999999999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25.986999999999998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24.411999999999999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23.184000000000001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21.939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21.199000000000002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20.913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20.626999999999999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20.245999999999999</v>
      </c>
      <c r="E9265" s="48">
        <f>+IF(D9265="","",AVERAGE(D9218:D9265))</f>
        <v>24.815708333333333</v>
      </c>
      <c r="F9265" s="48">
        <f>+IF(D9265="","",MIN(D9218:D9265))</f>
        <v>13.738</v>
      </c>
      <c r="G9265" s="48">
        <f>+IF(D9265="","",MAX(D9218:D9265))</f>
        <v>34.729999999999997</v>
      </c>
      <c r="H9265" s="48">
        <f>STDEV(D9218:D9265)</f>
        <v>6.8678423938791049</v>
      </c>
      <c r="I9265" s="48">
        <f>+IF(F9265="","",(G9265-F9265))</f>
        <v>20.991999999999997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18.937000000000001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18.056999999999999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17.033999999999999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16.558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16.033999999999999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15.39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14.768000000000001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14.242000000000001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13.786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13.449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13.305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13.209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13.641999999999999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15.031000000000001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16.986999999999998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20.603000000000002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22.92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24.556999999999999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25.283000000000001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25.963000000000001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26.695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27.603999999999999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28.492999999999999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29.114999999999998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29.565000000000001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29.664999999999999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30.041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31.001000000000001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31.459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32.073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32.174999999999997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31.280999999999999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31.103000000000002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31.306000000000001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30.596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30.167000000000002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28.916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27.504999999999999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25.792999999999999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24.05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21.843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20.317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19.436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18.509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18.318999999999999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17.867000000000001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16.463000000000001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15.581</v>
      </c>
      <c r="E9313" s="48">
        <f>+IF(D9313="","",AVERAGE(D9266:D9313))</f>
        <v>22.639437499999996</v>
      </c>
      <c r="F9313" s="48">
        <f>+IF(D9313="","",MIN(D9266:D9313))</f>
        <v>13.209</v>
      </c>
      <c r="G9313" s="48">
        <f>+IF(D9313="","",MAX(D9266:D9313))</f>
        <v>32.174999999999997</v>
      </c>
      <c r="H9313" s="48">
        <f>STDEV(D9266:D9313)</f>
        <v>6.5939810688563769</v>
      </c>
      <c r="I9313" s="48">
        <f>+IF(F9313="","",(G9313-F9313))</f>
        <v>18.965999999999998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15.055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14.529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13.714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12.992000000000001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12.147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11.759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11.467000000000001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11.053000000000001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10.834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10.443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10.271000000000001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10.295999999999999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10.907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12.436999999999999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14.625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18.675000000000001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20.96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22.106000000000002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22.297999999999998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23.015999999999998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24.026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24.943999999999999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25.477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26.134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27.308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28.593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29.34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30.015999999999998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30.797999999999998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31.356999999999999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31.51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31.919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32.021000000000001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32.201000000000001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32.124000000000002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31.51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30.797999999999998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29.74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28.419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27.087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24.507999999999999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22.824000000000002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21.175000000000001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20.007000000000001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18.866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17.652999999999999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17.248999999999999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17.106000000000002</v>
      </c>
      <c r="E9361" s="48">
        <f>+IF(D9361="","",AVERAGE(D9314:D9361))</f>
        <v>21.547791666666665</v>
      </c>
      <c r="F9361" s="48">
        <f>+IF(D9361="","",MIN(D9314:D9361))</f>
        <v>10.271000000000001</v>
      </c>
      <c r="G9361" s="48">
        <f>+IF(D9361="","",MAX(D9314:D9361))</f>
        <v>32.201000000000001</v>
      </c>
      <c r="H9361" s="48">
        <f>STDEV(D9314:D9361)</f>
        <v>7.6713366112094512</v>
      </c>
      <c r="I9361" s="48">
        <f>+IF(F9361="","",(G9361-F9361))</f>
        <v>21.93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16.439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15.843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15.151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14.529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14.266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13.93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13.473000000000001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13.016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12.798999999999999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12.582000000000001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12.388999999999999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12.34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13.185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14.433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16.344000000000001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19.032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22.728999999999999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23.809000000000001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24.702000000000002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25.524999999999999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26.573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27.923999999999999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28.716999999999999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29.34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30.369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30.873999999999999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31.663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32.15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32.741999999999997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32.975000000000001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33.286999999999999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33.729999999999997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33.94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33.261000000000003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32.793999999999997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31.791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31.204000000000001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29.54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27.259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25.55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23.472000000000001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22.010999999999999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20.77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19.698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18.722999999999999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18.224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17.843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17.082000000000001</v>
      </c>
      <c r="E9409" s="48">
        <f>+IF(D9409="","",AVERAGE(D9362:D9409))</f>
        <v>22.917124999999999</v>
      </c>
      <c r="F9409" s="48">
        <f>+IF(D9409="","",MIN(D9362:D9409))</f>
        <v>12.34</v>
      </c>
      <c r="G9409" s="48">
        <f>+IF(D9409="","",MAX(D9362:D9409))</f>
        <v>33.94</v>
      </c>
      <c r="H9409" s="48">
        <f>STDEV(D9362:D9409)</f>
        <v>7.5904667633927598</v>
      </c>
      <c r="I9409" s="48">
        <f>+IF(F9409="","",(G9409-F9409))</f>
        <v>21.599999999999998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16.439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16.177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15.891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15.294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14.792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14.409000000000001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14.098000000000001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13.69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13.305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13.016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12.702999999999999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12.606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13.137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14.409000000000001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16.677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19.413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22.274000000000001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23.568999999999999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24.122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25.404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26.597999999999999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27.776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28.518000000000001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29.215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29.991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30.797999999999998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31.459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32.174999999999997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32.793999999999997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33.131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33.417000000000002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33.469000000000001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33.313000000000002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33.052999999999997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32.381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31.637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30.393999999999998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29.04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27.038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25.015999999999998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23.231999999999999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21.437000000000001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20.341000000000001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19.175000000000001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18.271000000000001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17.652999999999999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17.271999999999998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16.439</v>
      </c>
      <c r="E9457" s="48">
        <f>+IF(D9457="","",AVERAGE(D9410:D9457))</f>
        <v>22.842874999999996</v>
      </c>
      <c r="F9457" s="48">
        <f>+IF(D9457="","",MIN(D9410:D9457))</f>
        <v>12.606</v>
      </c>
      <c r="G9457" s="48">
        <f>+IF(D9457="","",MAX(D9410:D9457))</f>
        <v>33.469000000000001</v>
      </c>
      <c r="H9457" s="48">
        <f>STDEV(D9410:D9457)</f>
        <v>7.3866824604335548</v>
      </c>
      <c r="I9457" s="48">
        <f>+IF(F9457="","",(G9457-F9457))</f>
        <v>20.863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15.747999999999999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15.199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15.007999999999999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14.457000000000001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13.858000000000001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13.281000000000001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12.847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12.558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12.292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11.977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11.759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11.565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12.025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13.281000000000001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14.721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16.844000000000001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19.199000000000002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20.103000000000002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20.579000000000001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21.509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22.489000000000001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23.568999999999999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24.338999999999999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25.161999999999999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26.158000000000001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26.965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27.603999999999999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28.27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29.065000000000001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29.24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29.69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29.84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30.141999999999999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30.343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29.79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29.09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28.344999999999999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26.353000000000002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23.881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21.771999999999998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19.603000000000002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17.748000000000001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16.795999999999999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16.082000000000001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15.366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14.433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13.762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13.087999999999999</v>
      </c>
      <c r="E9505" s="48">
        <f>+IF(D9505="","",AVERAGE(D9458:D9505))</f>
        <v>20.162395833333335</v>
      </c>
      <c r="F9505" s="48">
        <f>+IF(D9505="","",MIN(D9458:D9505))</f>
        <v>11.565</v>
      </c>
      <c r="G9505" s="48">
        <f>+IF(D9505="","",MAX(D9458:D9505))</f>
        <v>30.343</v>
      </c>
      <c r="H9505" s="48">
        <f>STDEV(D9458:D9505)</f>
        <v>6.5549169290209273</v>
      </c>
      <c r="I9505" s="48">
        <f>+IF(F9505="","",(G9505-F9505))</f>
        <v>18.777999999999999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12.968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12.678000000000001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12.316000000000001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11.88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11.662000000000001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11.37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11.151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11.005000000000001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10.663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10.394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10.074999999999999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10.173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10.712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11.686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13.834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16.295999999999999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18.271000000000001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18.913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19.626999999999999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20.579000000000001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21.533000000000001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22.704999999999998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23.568999999999999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24.388000000000002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25.646999999999998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26.402000000000001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26.818000000000001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27.603999999999999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28.122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28.443999999999999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28.667000000000002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28.791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28.965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29.114999999999998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28.99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28.667000000000002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28.023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26.890999999999998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25.597999999999999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23.736999999999998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22.106000000000002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20.364999999999998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19.056000000000001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17.962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17.367999999999999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17.058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16.248999999999999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15.39</v>
      </c>
      <c r="E9553" s="48">
        <f>+IF(D9553="","",AVERAGE(D9506:D9553))</f>
        <v>19.676729166666671</v>
      </c>
      <c r="F9553" s="48">
        <f>+IF(D9553="","",MIN(D9506:D9553))</f>
        <v>10.074999999999999</v>
      </c>
      <c r="G9553" s="48">
        <f>+IF(D9553="","",MAX(D9506:D9553))</f>
        <v>29.114999999999998</v>
      </c>
      <c r="H9553" s="48">
        <f>STDEV(D9506:D9553)</f>
        <v>6.7762317801160199</v>
      </c>
      <c r="I9553" s="48">
        <f>+IF(F9553="","",(G9553-F9553))</f>
        <v>19.04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14.792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14.194000000000001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13.714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13.401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12.992000000000001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12.702999999999999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12.316000000000001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12.05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11.759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11.759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12.195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12.896000000000001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13.593999999999999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14.505000000000001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15.055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15.318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15.414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15.605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15.795999999999999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16.344000000000001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17.033999999999999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17.486000000000001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17.677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17.937999999999999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18.628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19.245999999999999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20.198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20.364999999999998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21.318000000000001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21.963000000000001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22.513000000000002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22.92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22.992000000000001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23.135999999999999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23.135999999999999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22.847999999999999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22.465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21.986999999999998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21.056000000000001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20.007000000000001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18.794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17.748000000000001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16.582000000000001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15.986000000000001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15.247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14.84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14.337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13.858000000000001</v>
      </c>
      <c r="E9601" s="48">
        <f>+IF(D9601="","",AVERAGE(D9554:D9601))</f>
        <v>17.056395833333326</v>
      </c>
      <c r="F9601" s="48">
        <f>+IF(D9601="","",MIN(D9554:D9601))</f>
        <v>11.759</v>
      </c>
      <c r="G9601" s="48">
        <f>+IF(D9601="","",MAX(D9554:D9601))</f>
        <v>23.135999999999999</v>
      </c>
      <c r="H9601" s="48">
        <f>STDEV(D9554:D9601)</f>
        <v>3.683828101076446</v>
      </c>
      <c r="I9601" s="48">
        <f>+IF(F9601="","",(G9601-F9601))</f>
        <v>11.376999999999999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13.281000000000001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12.92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12.92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12.727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12.484999999999999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12.218999999999999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12.243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12.000999999999999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11.759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11.2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10.1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9.4600000000000009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11.346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12.582000000000001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13.233000000000001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14.337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15.461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16.129000000000001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16.558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17.010999999999999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17.558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18.794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19.532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20.268999999999998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20.984000000000002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21.914999999999999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22.417000000000002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23.207999999999998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23.521000000000001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24.026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24.097999999999999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24.556999999999999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24.702000000000002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24.823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24.847000000000001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24.702000000000002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24.388000000000002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23.785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22.106000000000002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20.555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19.032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17.652999999999999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16.748999999999999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16.295999999999999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16.295999999999999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16.082000000000001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15.461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14.84</v>
      </c>
      <c r="E9649" s="48">
        <f>+IF(D9649="","",AVERAGE(D9602:D9649))</f>
        <v>17.565999999999999</v>
      </c>
      <c r="F9649" s="48">
        <f>+IF(D9649="","",MIN(D9602:D9649))</f>
        <v>9.4600000000000009</v>
      </c>
      <c r="G9649" s="48">
        <f>+IF(D9649="","",MAX(D9602:D9649))</f>
        <v>24.847000000000001</v>
      </c>
      <c r="H9649" s="48">
        <f>STDEV(D9602:D9649)</f>
        <v>4.8480677001803363</v>
      </c>
      <c r="I9649" s="48">
        <f>+IF(F9649="","",(G9649-F9649))</f>
        <v>15.387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14.242000000000001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13.57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12.484999999999999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11.662000000000001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10.834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10.271000000000001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9.7799999999999994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8.9410000000000007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7.87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7.6449999999999996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7.3179999999999996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7.3680000000000003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7.4690000000000003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8.5190000000000001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11.54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14.194000000000001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16.295999999999999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17.177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18.105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19.007999999999999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19.792999999999999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20.388000000000002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21.318000000000001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22.13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23.064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23.303999999999998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23.905000000000001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24.532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24.919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25.646999999999998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25.72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25.963000000000001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26.303999999999998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26.378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26.134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25.670999999999999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25.186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24.242999999999999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23.207999999999998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21.581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19.673999999999999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18.747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18.628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18.105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17.843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17.248999999999999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16.795999999999999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16.248999999999999</v>
      </c>
      <c r="E9697" s="48">
        <f>+IF(D9697="","",AVERAGE(D9650:D9697))</f>
        <v>17.853604166666667</v>
      </c>
      <c r="F9697" s="48">
        <f>+IF(D9697="","",MIN(D9650:D9697))</f>
        <v>7.3179999999999996</v>
      </c>
      <c r="G9697" s="48">
        <f>+IF(D9697="","",MAX(D9650:D9697))</f>
        <v>26.378</v>
      </c>
      <c r="H9697" s="48">
        <f>STDEV(D9650:D9697)</f>
        <v>6.2973618209383568</v>
      </c>
      <c r="I9697" s="48">
        <f>+IF(F9697="","",(G9697-F9697))</f>
        <v>19.060000000000002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15.795999999999999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15.39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15.127000000000001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14.696999999999999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13.786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13.064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12.05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11.686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11.102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10.467000000000001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10.1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9.8789999999999996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10.394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11.346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13.882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16.914999999999999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18.818000000000001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19.651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20.268999999999998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21.126999999999999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22.178000000000001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23.04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23.881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24.725999999999999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25.695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26.329000000000001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27.234999999999999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27.998000000000001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28.667000000000002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29.14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29.664999999999999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30.091000000000001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30.571000000000002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30.797999999999998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30.748000000000001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30.696999999999999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30.141999999999999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29.015000000000001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27.186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24.702000000000002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22.632999999999999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21.056000000000001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20.030999999999999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18.913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17.558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17.010999999999999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16.225000000000001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15.318</v>
      </c>
      <c r="E9745" s="48">
        <f>+IF(D9745="","",AVERAGE(D9698:D9745))</f>
        <v>20.558229166666671</v>
      </c>
      <c r="F9745" s="48">
        <f>+IF(D9745="","",MIN(D9698:D9745))</f>
        <v>9.8789999999999996</v>
      </c>
      <c r="G9745" s="48">
        <f>+IF(D9745="","",MAX(D9698:D9745))</f>
        <v>30.797999999999998</v>
      </c>
      <c r="H9745" s="48">
        <f>STDEV(D9698:D9745)</f>
        <v>6.9234462708620814</v>
      </c>
      <c r="I9745" s="48">
        <f>+IF(F9745="","",(G9745-F9745))</f>
        <v>20.918999999999997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14.864000000000001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14.648999999999999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14.026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13.69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13.064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12.292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11.929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11.662000000000001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11.224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10.516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10.565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10.345000000000001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10.907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12.871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14.792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16.844000000000001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19.318000000000001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20.841000000000001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21.675999999999998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22.872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24.242999999999999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25.477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26.5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27.431000000000001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28.617000000000001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29.315000000000001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30.192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30.52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31.152999999999999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31.484000000000002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32.15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32.124000000000002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31.637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31.637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31.23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30.571000000000002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29.414000000000001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28.047999999999998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26.524000000000001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24.725999999999999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22.609000000000002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20.96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19.126999999999999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18.295000000000002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17.795999999999999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17.295999999999999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16.082000000000001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15.39</v>
      </c>
      <c r="E9793" s="48">
        <f>+IF(D9793="","",AVERAGE(D9746:D9793))</f>
        <v>21.239479166666666</v>
      </c>
      <c r="F9793" s="48">
        <f>+IF(D9793="","",MIN(D9746:D9793))</f>
        <v>10.345000000000001</v>
      </c>
      <c r="G9793" s="48">
        <f>+IF(D9793="","",MAX(D9746:D9793))</f>
        <v>32.15</v>
      </c>
      <c r="H9793" s="48">
        <f>STDEV(D9746:D9793)</f>
        <v>7.565408711912406</v>
      </c>
      <c r="I9793" s="48">
        <f>+IF(F9793="","",(G9793-F9793))</f>
        <v>21.805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14.744999999999999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14.194000000000001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13.978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13.473000000000001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13.064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12.702999999999999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12.243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12.025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11.662000000000001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11.394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11.321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11.005000000000001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11.492000000000001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12.509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14.266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17.32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20.245999999999999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22.393000000000001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23.568999999999999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25.065000000000001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25.914000000000001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26.818000000000001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27.603999999999999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28.419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29.515000000000001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30.620999999999999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31.204000000000001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31.689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32.354999999999997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32.923999999999999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33.156999999999996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33.417000000000002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33.729999999999997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33.548000000000002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33.079000000000001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32.381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31.254999999999999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29.84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27.751000000000001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25.524999999999999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23.521000000000001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21.818999999999999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20.341000000000001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19.032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18.841999999999999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17.652999999999999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16.463000000000001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15.532999999999999</v>
      </c>
      <c r="E9841" s="48">
        <f>+IF(D9841="","",AVERAGE(D9794:D9841))</f>
        <v>22.13785416666666</v>
      </c>
      <c r="F9841" s="48">
        <f>+IF(D9841="","",MIN(D9794:D9841))</f>
        <v>11.005000000000001</v>
      </c>
      <c r="G9841" s="48">
        <f>+IF(D9841="","",MAX(D9794:D9841))</f>
        <v>33.729999999999997</v>
      </c>
      <c r="H9841" s="48">
        <f>STDEV(D9794:D9841)</f>
        <v>8.0866965929723698</v>
      </c>
      <c r="I9841" s="48">
        <f>+IF(F9841="","",(G9841-F9841))</f>
        <v>22.724999999999994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15.223000000000001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14.721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14.266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13.882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13.257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13.087999999999999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12.871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12.34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11.662000000000001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11.54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11.467000000000001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11.2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11.589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12.775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14.744999999999999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18.247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21.103000000000002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22.681000000000001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23.640999999999998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24.870999999999999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25.986999999999998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27.013999999999999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27.727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28.866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30.292999999999999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31.077000000000002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31.74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32.484000000000002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32.948999999999998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33.494999999999997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33.966000000000001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34.228999999999999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34.334000000000003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34.176000000000002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33.573999999999998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32.898000000000003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32.046999999999997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30.696999999999999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28.593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26.329000000000001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24.46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23.015999999999998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21.843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20.507000000000001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20.411999999999999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20.126000000000001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19.079999999999998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17.771999999999998</v>
      </c>
      <c r="E9889" s="48">
        <f>+IF(D9889="","",AVERAGE(D9842:D9889))</f>
        <v>22.809583333333325</v>
      </c>
      <c r="F9889" s="48">
        <f>+IF(D9889="","",MIN(D9842:D9889))</f>
        <v>11.2</v>
      </c>
      <c r="G9889" s="48">
        <f>+IF(D9889="","",MAX(D9842:D9889))</f>
        <v>34.334000000000003</v>
      </c>
      <c r="H9889" s="48">
        <f>STDEV(D9842:D9889)</f>
        <v>8.1178957362359228</v>
      </c>
      <c r="I9889" s="48">
        <f>+IF(F9889="","",(G9889-F9889))</f>
        <v>23.134000000000004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16.891999999999999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16.367999999999999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15.772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15.151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14.816000000000001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14.337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13.762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13.233000000000001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12.992000000000001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12.750999999999999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12.534000000000001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12.436999999999999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12.798999999999999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13.906000000000001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15.651999999999999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18.960999999999999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22.609000000000002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24.097999999999999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24.992000000000001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26.085000000000001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27.332999999999998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28.369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29.49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30.369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31.077000000000002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31.815999999999999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32.51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33.000999999999998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33.494999999999997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33.860999999999997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34.018999999999998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33.652000000000001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33.365000000000002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33.104999999999997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32.561999999999998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31.765000000000001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30.596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29.14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27.21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24.968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23.16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21.341999999999999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19.817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18.484999999999999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18.533000000000001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18.366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17.463000000000001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16.510999999999999</v>
      </c>
      <c r="E9937" s="48">
        <f>+IF(D9937="","",AVERAGE(D9890:D9937))</f>
        <v>23.031812499999997</v>
      </c>
      <c r="F9937" s="48">
        <f>+IF(D9937="","",MIN(D9890:D9937))</f>
        <v>12.436999999999999</v>
      </c>
      <c r="G9937" s="48">
        <f>+IF(D9937="","",MAX(D9890:D9937))</f>
        <v>34.018999999999998</v>
      </c>
      <c r="H9937" s="48">
        <f>STDEV(D9890:D9937)</f>
        <v>7.7167909757940034</v>
      </c>
      <c r="I9937" s="48">
        <f>+IF(F9937="","",(G9937-F9937))</f>
        <v>21.582000000000001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15.438000000000001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14.601000000000001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13.954000000000001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13.087999999999999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12.63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12.098000000000001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11.613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11.127000000000001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10.467000000000001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10.1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9.7799999999999994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9.5830000000000002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9.9770000000000003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11.224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12.992000000000001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15.651999999999999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19.126999999999999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20.411999999999999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20.65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21.675999999999998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22.847999999999999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23.93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24.797999999999998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25.646999999999998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26.744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27.628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28.32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29.04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29.614999999999998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29.991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30.242999999999999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30.292999999999999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30.369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30.091000000000001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29.69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29.265000000000001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28.866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27.553999999999998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25.452999999999999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23.04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20.555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19.079999999999998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17.677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16.32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15.438000000000001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14.744999999999999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13.786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13.401</v>
      </c>
      <c r="E9985" s="48">
        <f>+IF(D9985="","",AVERAGE(D9938:D9985))</f>
        <v>20.012833333333329</v>
      </c>
      <c r="F9985" s="48">
        <f>+IF(D9985="","",MIN(D9938:D9985))</f>
        <v>9.5830000000000002</v>
      </c>
      <c r="G9985" s="48">
        <f>+IF(D9985="","",MAX(D9938:D9985))</f>
        <v>30.369</v>
      </c>
      <c r="H9985" s="48">
        <f>STDEV(D9938:D9985)</f>
        <v>7.2965171094898444</v>
      </c>
      <c r="I9985" s="48">
        <f>+IF(F9985="","",(G9985-F9985))</f>
        <v>20.786000000000001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12.92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12.582000000000001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12.074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11.565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11.224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10.81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10.369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10.198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9.9770000000000003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9.6319999999999997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9.3119999999999994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9.2620000000000005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9.6820000000000004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10.834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12.582000000000001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14.529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17.605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18.484999999999999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18.841999999999999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19.792999999999999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20.745999999999999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22.010999999999999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22.824000000000002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23.713000000000001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24.677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25.574000000000002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26.475000000000001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27.579000000000001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28.468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29.215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29.864999999999998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30.419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30.849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30.773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30.925000000000001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30.469000000000001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29.664999999999999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28.518000000000001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26.792999999999999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24.823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23.28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21.843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20.222000000000001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19.032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18.033000000000001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17.367999999999999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16.606000000000002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15.747999999999999</v>
      </c>
      <c r="E10033" s="48">
        <f>+IF(D10033="","",AVERAGE(D9986:D10033))</f>
        <v>19.766458333333336</v>
      </c>
      <c r="F10033" s="48">
        <f>+IF(D10033="","",MIN(D9986:D10033))</f>
        <v>9.2620000000000005</v>
      </c>
      <c r="G10033" s="48">
        <f>+IF(D10033="","",MAX(D9986:D10033))</f>
        <v>30.925000000000001</v>
      </c>
      <c r="H10033" s="48">
        <f>STDEV(D9986:D10033)</f>
        <v>7.4433386668124379</v>
      </c>
      <c r="I10033" s="48">
        <f>+IF(F10033="","",(G10033-F10033))</f>
        <v>21.663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15.39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15.223000000000001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14.96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15.007999999999999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14.409000000000001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14.122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13.954000000000001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13.425000000000001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13.064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12.750999999999999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11.952999999999999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11.759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11.952999999999999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12.847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14.601000000000001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17.724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20.96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22.657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23.497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24.629000000000001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25.72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26.744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27.332999999999998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28.295000000000002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29.414000000000001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30.393999999999998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31.306000000000001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31.97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32.716999999999999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33.338999999999999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33.704000000000001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34.097000000000001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34.255000000000003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34.018999999999998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33.442999999999998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32.664999999999999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31.535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31.052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29.265000000000001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27.21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25.477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23.568999999999999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22.13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20.96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19.936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18.984999999999999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18.460999999999999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17.843</v>
      </c>
      <c r="E10081" s="48">
        <f>+IF(D10081="","",AVERAGE(D10034:D10081))</f>
        <v>22.931749999999997</v>
      </c>
      <c r="F10081" s="48">
        <f>+IF(D10081="","",MIN(D10034:D10081))</f>
        <v>11.759</v>
      </c>
      <c r="G10081" s="48">
        <f>+IF(D10081="","",MAX(D10034:D10081))</f>
        <v>34.255000000000003</v>
      </c>
      <c r="H10081" s="48">
        <f>STDEV(D10034:D10081)</f>
        <v>7.7699414562815354</v>
      </c>
      <c r="I10081" s="48">
        <f>+IF(F10081="","",(G10081-F10081))</f>
        <v>22.496000000000002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17.271999999999998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16.439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15.581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14.984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14.673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14.002000000000001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13.762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13.497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13.209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13.087999999999999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12.63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12.388999999999999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12.582000000000001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13.161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14.29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15.795999999999999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17.962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18.984999999999999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19.413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20.222000000000001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21.341999999999999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22.776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23.905000000000001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24.823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25.744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26.818000000000001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27.382000000000001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28.617000000000001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28.99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29.414000000000001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29.69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29.54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29.515000000000001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29.463999999999999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29.79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29.388999999999999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27.259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25.744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24.001999999999999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22.489000000000001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20.792999999999999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19.341000000000001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18.152000000000001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17.295999999999999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16.701000000000001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15.986000000000001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15.7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15.079000000000001</v>
      </c>
      <c r="E10129" s="48">
        <f>+IF(D10129="","",AVERAGE(D10082:D10129))</f>
        <v>20.409958333333332</v>
      </c>
      <c r="F10129" s="48">
        <f>+IF(D10129="","",MIN(D10082:D10129))</f>
        <v>12.388999999999999</v>
      </c>
      <c r="G10129" s="48">
        <f>+IF(D10129="","",MAX(D10082:D10129))</f>
        <v>29.79</v>
      </c>
      <c r="H10129" s="48">
        <f>STDEV(D10082:D10129)</f>
        <v>6.0673047960019924</v>
      </c>
      <c r="I10129" s="48">
        <f>+IF(F10129="","",(G10129-F10129))</f>
        <v>17.401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14.457000000000001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13.978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13.714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13.425000000000001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12.992000000000001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12.702999999999999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12.436999999999999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11.904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11.37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10.956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10.59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10.467000000000001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10.663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11.613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13.305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15.27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18.2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18.652000000000001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19.222000000000001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19.864999999999998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21.222999999999999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22.393000000000001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23.135999999999999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24.170999999999999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25.623000000000001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26.475000000000001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27.332999999999998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28.443999999999999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29.24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29.69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29.74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29.84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29.69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29.215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28.866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28.492999999999999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27.579000000000001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26.109000000000002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24.170999999999999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22.489000000000001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20.292999999999999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18.794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17.32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16.248999999999999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15.366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14.673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14.002000000000001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13.449</v>
      </c>
      <c r="E10177" s="48">
        <f>+IF(D10177="","",AVERAGE(D10130:D10177))</f>
        <v>19.580187500000005</v>
      </c>
      <c r="F10177" s="48">
        <f>+IF(D10177="","",MIN(D10130:D10177))</f>
        <v>10.467000000000001</v>
      </c>
      <c r="G10177" s="48">
        <f>+IF(D10177="","",MAX(D10130:D10177))</f>
        <v>29.84</v>
      </c>
      <c r="H10177" s="48">
        <f>STDEV(D10130:D10177)</f>
        <v>6.7413428413425995</v>
      </c>
      <c r="I10177" s="48">
        <f>+IF(F10177="","",(G10177-F10177))</f>
        <v>19.372999999999998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12.750999999999999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12.534000000000001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12.243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11.904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11.516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10.956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10.686999999999999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10.417999999999999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10.074999999999999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9.8789999999999996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9.9280000000000008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9.5579999999999998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9.8539999999999992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10.956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12.582000000000001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14.577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18.081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18.343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18.509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19.579000000000001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20.198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21.222999999999999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22.154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23.04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24.146000000000001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24.919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25.914000000000001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26.768999999999998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27.677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28.32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28.692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28.617000000000001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28.419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28.146999999999998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27.579000000000001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26.916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25.914000000000001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24.677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23.16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21.126999999999999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19.603000000000002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18.056999999999999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17.058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16.248999999999999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15.127000000000001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14.29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13.786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13.281000000000001</v>
      </c>
      <c r="E10225" s="48">
        <f>+IF(D10225="","",AVERAGE(D10178:D10225))</f>
        <v>18.541437499999994</v>
      </c>
      <c r="F10225" s="48">
        <f>+IF(D10225="","",MIN(D10178:D10225))</f>
        <v>9.5579999999999998</v>
      </c>
      <c r="G10225" s="48">
        <f>+IF(D10225="","",MAX(D10178:D10225))</f>
        <v>28.692</v>
      </c>
      <c r="H10225" s="48">
        <f>STDEV(D10178:D10225)</f>
        <v>6.5988174856391364</v>
      </c>
      <c r="I10225" s="48">
        <f>+IF(F10225="","",(G10225-F10225))</f>
        <v>19.134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12.823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12.388999999999999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12.025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11.613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11.394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10.907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10.59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10.614000000000001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11.005000000000001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10.638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10.686999999999999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11.224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11.904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12.63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13.281000000000001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13.954000000000001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14.601000000000001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15.366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15.891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16.344000000000001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16.867999999999999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17.32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17.771999999999998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18.318999999999999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19.126999999999999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19.651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20.149999999999999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20.411999999999999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20.913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21.318000000000001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21.939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22.106000000000002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22.010999999999999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21.914999999999999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22.058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21.963000000000001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21.603999999999999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21.245999999999999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19.673999999999999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18.484999999999999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16.963000000000001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15.438000000000001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15.055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14.266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13.641999999999999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13.641999999999999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13.329000000000001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13.209</v>
      </c>
      <c r="E10273" s="48">
        <f>+IF(D10273="","",AVERAGE(D10226:D10273))</f>
        <v>16.047395833333329</v>
      </c>
      <c r="F10273" s="48">
        <f>+IF(D10273="","",MIN(D10226:D10273))</f>
        <v>10.59</v>
      </c>
      <c r="G10273" s="48">
        <f>+IF(D10273="","",MAX(D10226:D10273))</f>
        <v>22.106000000000002</v>
      </c>
      <c r="H10273" s="48">
        <f>STDEV(D10226:D10273)</f>
        <v>4.0196049596287056</v>
      </c>
      <c r="I10273" s="48">
        <f>+IF(F10273="","",(G10273-F10273))</f>
        <v>11.516000000000002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12.92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12.292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12.147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12.268000000000001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12.654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13.185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13.185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12.558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11.88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11.224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10.81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10.345000000000001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11.127000000000001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12.170999999999999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13.738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15.079000000000001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16.63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18.579999999999998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18.818000000000001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20.126000000000001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20.126000000000001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20.173999999999999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20.745999999999999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21.533000000000001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22.058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22.776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22.657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22.704999999999998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22.776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22.8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23.28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23.545000000000002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23.207999999999998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23.303999999999998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23.207999999999998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22.992000000000001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22.657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22.13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21.103000000000002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19.626999999999999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18.484999999999999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17.701000000000001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16.891999999999999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16.058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15.318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14.433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13.786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13.497</v>
      </c>
      <c r="E10321" s="48">
        <f>+IF(D10321="","",AVERAGE(D10274:D10321))</f>
        <v>17.527333333333328</v>
      </c>
      <c r="F10321" s="48">
        <f>+IF(D10321="","",MIN(D10274:D10321))</f>
        <v>10.345000000000001</v>
      </c>
      <c r="G10321" s="48">
        <f>+IF(D10321="","",MAX(D10274:D10321))</f>
        <v>23.545000000000002</v>
      </c>
      <c r="H10321" s="48">
        <f>STDEV(D10274:D10321)</f>
        <v>4.5353457272018787</v>
      </c>
      <c r="I10321" s="48">
        <f>+IF(F10321="","",(G10321-F10321))</f>
        <v>13.200000000000001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12.944000000000001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12.364000000000001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12.292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11.952999999999999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11.297000000000001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11.151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10.736000000000001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10.417999999999999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10.026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9.6319999999999997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9.4350000000000005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9.2620000000000005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9.6820000000000004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10.785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12.582000000000001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15.629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17.890999999999998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18.771000000000001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19.413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20.484000000000002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21.294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22.297999999999998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22.992000000000001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23.568999999999999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24.170999999999999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24.797999999999998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25.331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25.768000000000001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26.72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27.407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27.85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27.923999999999999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28.047999999999998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28.492999999999999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27.677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27.553999999999998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26.695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25.524999999999999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23.881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22.274000000000001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20.841000000000001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19.126999999999999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18.056999999999999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17.201000000000001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16.606000000000002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16.010000000000002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15.175000000000001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14.481</v>
      </c>
      <c r="E10369" s="48">
        <f>+IF(D10369="","",AVERAGE(D10322:D10369))</f>
        <v>18.844041666666666</v>
      </c>
      <c r="F10369" s="48">
        <f>+IF(D10369="","",MIN(D10322:D10369))</f>
        <v>9.2620000000000005</v>
      </c>
      <c r="G10369" s="48">
        <f>+IF(D10369="","",MAX(D10322:D10369))</f>
        <v>28.492999999999999</v>
      </c>
      <c r="H10369" s="48">
        <f>STDEV(D10322:D10369)</f>
        <v>6.5292819127450255</v>
      </c>
      <c r="I10369" s="48">
        <f>+IF(F10369="","",(G10369-F10369))</f>
        <v>19.230999999999998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13.593999999999999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13.064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12.388999999999999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11.904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11.297000000000001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11.077999999999999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11.029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10.882999999999999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10.148999999999999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9.8789999999999996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9.4849999999999994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9.4849999999999994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9.9030000000000005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10.736000000000001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12.218999999999999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14.17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16.844000000000001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17.937999999999999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18.295000000000002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19.388999999999999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20.96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21.986999999999998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22.847999999999999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23.664999999999999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24.75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25.355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26.28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27.21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27.824999999999999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28.593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29.09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29.364999999999998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29.54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29.439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29.04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27.923999999999999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26.695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25.597999999999999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24.097999999999999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22.776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21.39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19.841000000000001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19.056000000000001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18.39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17.201000000000001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16.295999999999999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15.461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14.768000000000001</v>
      </c>
      <c r="E10417" s="48">
        <f>+IF(D10417="","",AVERAGE(D10370:D10417))</f>
        <v>19.149395833333333</v>
      </c>
      <c r="F10417" s="48">
        <f>+IF(D10417="","",MIN(D10370:D10417))</f>
        <v>9.4849999999999994</v>
      </c>
      <c r="G10417" s="48">
        <f>+IF(D10417="","",MAX(D10370:D10417))</f>
        <v>29.54</v>
      </c>
      <c r="H10417" s="48">
        <f>STDEV(D10370:D10417)</f>
        <v>6.8291608242438251</v>
      </c>
      <c r="I10417" s="48">
        <f>+IF(F10417="","",(G10417-F10417))</f>
        <v>20.055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14.242000000000001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13.858000000000001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13.449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13.016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12.702999999999999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12.147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11.929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11.952999999999999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11.759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11.977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12.218999999999999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12.509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12.968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13.425000000000001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14.026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15.007999999999999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17.082000000000001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17.962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18.818000000000001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19.96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20.984000000000002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21.914999999999999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22.896000000000001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23.785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24.581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25.477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26.378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27.186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28.295000000000002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29.09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29.59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29.966000000000001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30.015999999999998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29.69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28.965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28.146999999999998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27.161000000000001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25.817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24.652999999999999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23.207999999999998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21.675999999999998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20.341000000000001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19.341000000000001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18.2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17.558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16.82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16.510999999999999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15.605</v>
      </c>
      <c r="E10465" s="48">
        <f>+IF(D10465="","",AVERAGE(D10418:D10465))</f>
        <v>19.892958333333336</v>
      </c>
      <c r="F10465" s="48">
        <f>+IF(D10465="","",MIN(D10418:D10465))</f>
        <v>11.759</v>
      </c>
      <c r="G10465" s="48">
        <f>+IF(D10465="","",MAX(D10418:D10465))</f>
        <v>30.015999999999998</v>
      </c>
      <c r="H10465" s="48">
        <f>STDEV(D10418:D10465)</f>
        <v>6.2716633918247364</v>
      </c>
      <c r="I10465" s="48">
        <f>+IF(F10465="","",(G10465-F10465))</f>
        <v>18.256999999999998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15.175000000000001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14.744999999999999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14.744999999999999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14.361000000000001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14.026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13.497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12.992000000000001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12.727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12.606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12.461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12.268000000000001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12.195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12.292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13.137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14.433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16.201000000000001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18.937000000000001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20.507000000000001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21.581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22.704999999999998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23.568999999999999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24.702000000000002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25.355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26.622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27.308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28.122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29.19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29.84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30.620999999999999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31.408000000000001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32.046999999999997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32.457999999999998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32.561999999999998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32.587000000000003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32.381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31.893000000000001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30.9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29.463999999999999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27.283999999999999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25.428000000000001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23.736999999999998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22.033999999999999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20.913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19.96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18.747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17.986000000000001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17.558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17.010999999999999</v>
      </c>
      <c r="E10513" s="48">
        <f>+IF(D10513="","",AVERAGE(D10466:D10513))</f>
        <v>21.734958333333335</v>
      </c>
      <c r="F10513" s="48">
        <f>+IF(D10513="","",MIN(D10466:D10513))</f>
        <v>12.195</v>
      </c>
      <c r="G10513" s="48">
        <f>+IF(D10513="","",MAX(D10466:D10513))</f>
        <v>32.587000000000003</v>
      </c>
      <c r="H10513" s="48">
        <f>STDEV(D10466:D10513)</f>
        <v>7.1960374585329898</v>
      </c>
      <c r="I10513" s="48">
        <f>+IF(F10513="","",(G10513-F10513))</f>
        <v>20.392000000000003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16.344000000000001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15.891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15.605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15.223000000000001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14.648999999999999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14.385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14.122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13.81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13.666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13.401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13.257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13.233000000000001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13.137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13.762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14.792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16.225000000000001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18.033000000000001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19.484000000000002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20.603000000000002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21.818999999999999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22.992000000000001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24.195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25.452999999999999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26.597999999999999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27.751000000000001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28.617000000000001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29.64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30.545000000000002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31.204000000000001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31.943999999999999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31.943999999999999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31.97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32.097999999999999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31.943999999999999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32.073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31.74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30.824000000000002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28.419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26.695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24.652999999999999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22.585000000000001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20.698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19.126999999999999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18.056999999999999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17.533999999999999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16.606000000000002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16.177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15.962999999999999</v>
      </c>
      <c r="E10561" s="48">
        <f>+IF(D10561="","",AVERAGE(D10514:D10561))</f>
        <v>21.655979166666665</v>
      </c>
      <c r="F10561" s="48">
        <f>+IF(D10561="","",MIN(D10514:D10561))</f>
        <v>13.137</v>
      </c>
      <c r="G10561" s="48">
        <f>+IF(D10561="","",MAX(D10514:D10561))</f>
        <v>32.097999999999999</v>
      </c>
      <c r="H10561" s="48">
        <f>STDEV(D10514:D10561)</f>
        <v>6.9399396327302414</v>
      </c>
      <c r="I10561" s="48">
        <f>+IF(F10561="","",(G10561-F10561))</f>
        <v>18.960999999999999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15.27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14.721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14.577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14.792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14.361000000000001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13.834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13.473000000000001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12.944000000000001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12.268000000000001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12.000999999999999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11.832000000000001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11.759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11.759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12.122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13.257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15.199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17.629000000000001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19.175000000000001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20.341000000000001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21.771999999999998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23.497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24.629000000000001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25.404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26.524000000000001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27.603999999999999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28.468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29.69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31.001000000000001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31.841999999999999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32.457999999999998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32.872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33.338999999999999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33.704000000000001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33.835000000000001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33.729999999999997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33.209000000000003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31.867999999999999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30.091000000000001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27.751000000000001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25.792999999999999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23.760999999999999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22.561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21.413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20.364999999999998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19.745999999999999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19.555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18.937000000000001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18.460999999999999</v>
      </c>
      <c r="E10609" s="48">
        <f>+IF(D10609="","",AVERAGE(D10562:D10609))</f>
        <v>21.983208333333334</v>
      </c>
      <c r="F10609" s="48">
        <f>+IF(D10609="","",MIN(D10562:D10609))</f>
        <v>11.759</v>
      </c>
      <c r="G10609" s="48">
        <f>+IF(D10609="","",MAX(D10562:D10609))</f>
        <v>33.835000000000001</v>
      </c>
      <c r="H10609" s="48">
        <f>STDEV(D10562:D10609)</f>
        <v>7.6362356743897477</v>
      </c>
      <c r="I10609" s="48">
        <f>+IF(F10609="","",(G10609-F10609))</f>
        <v>22.076000000000001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17.795999999999999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17.058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16.391999999999999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15.962999999999999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15.557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15.366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15.509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15.151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14.457000000000001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14.242000000000001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13.834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13.401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13.209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13.641999999999999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14.457000000000001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15.795999999999999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17.463000000000001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18.913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20.126000000000001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20.984000000000002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22.154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23.736999999999998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24.823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26.061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27.382000000000001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28.071999999999999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28.815999999999999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29.59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30.52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30.773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30.873999999999999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30.773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29.79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28.518000000000001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26.818000000000001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25.355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23.832999999999998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21.724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19.603000000000002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18.533000000000001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17.937999999999999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17.344000000000001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16.939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16.558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16.295999999999999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15.986000000000001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15.532999999999999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15.199</v>
      </c>
      <c r="E10657" s="48">
        <f>+IF(D10657="","",AVERAGE(D10610:D10657))</f>
        <v>20.392875</v>
      </c>
      <c r="F10657" s="48">
        <f>+IF(D10657="","",MIN(D10610:D10657))</f>
        <v>13.209</v>
      </c>
      <c r="G10657" s="48">
        <f>+IF(D10657="","",MAX(D10610:D10657))</f>
        <v>30.873999999999999</v>
      </c>
      <c r="H10657" s="48">
        <f>STDEV(D10610:D10657)</f>
        <v>5.8476579222396374</v>
      </c>
      <c r="I10657" s="48">
        <f>+IF(F10657="","",(G10657-F10657))</f>
        <v>17.664999999999999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14.984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14.864000000000001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14.505000000000001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13.714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13.185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13.305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13.906000000000001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14.29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14.529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14.792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15.031000000000001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15.199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15.509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15.962999999999999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16.795999999999999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17.463000000000001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18.129000000000001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19.413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20.103000000000002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20.292999999999999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20.792999999999999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20.792999999999999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20.65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20.722000000000001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20.103000000000002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21.032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22.154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23.545000000000002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23.785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24.122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23.905000000000001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25.065000000000001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24.484000000000002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24.219000000000001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24.170999999999999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24.242999999999999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23.593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22.753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21.007999999999999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19.745999999999999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18.484999999999999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17.652999999999999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16.677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16.152999999999999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15.127000000000001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14.457000000000001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13.618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13.112</v>
      </c>
      <c r="E10705" s="48">
        <f>+IF(D10705="","",AVERAGE(D10658:D10705))</f>
        <v>18.586270833333341</v>
      </c>
      <c r="F10705" s="48">
        <f>+IF(D10705="","",MIN(D10658:D10705))</f>
        <v>13.112</v>
      </c>
      <c r="G10705" s="48">
        <f>+IF(D10705="","",MAX(D10658:D10705))</f>
        <v>25.065000000000001</v>
      </c>
      <c r="H10705" s="48">
        <f>STDEV(D10658:D10705)</f>
        <v>3.8924314434694702</v>
      </c>
      <c r="I10705" s="48">
        <f>+IF(F10705="","",(G10705-F10705))</f>
        <v>11.953000000000001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12.606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12.195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12.000999999999999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11.71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11.297000000000001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10.81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10.369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9.9280000000000008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9.657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9.4600000000000009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9.3610000000000007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9.6319999999999997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10.026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10.834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12.195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14.648999999999999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17.177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18.460999999999999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19.151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20.317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21.032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21.914999999999999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22.13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22.776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23.568999999999999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24.315000000000001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24.847000000000001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25.623000000000001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26.207000000000001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26.695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26.768999999999998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26.646000000000001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26.670999999999999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26.28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25.866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25.477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24.75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23.856999999999999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22.681000000000001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21.748000000000001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20.673999999999999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19.007999999999999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18.152000000000001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17.629000000000001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17.106000000000002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16.725000000000001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16.225000000000001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15.557</v>
      </c>
      <c r="E10753" s="48">
        <f>+IF(D10753="","",AVERAGE(D10706:D10753))</f>
        <v>18.390958333333334</v>
      </c>
      <c r="F10753" s="48">
        <f>+IF(D10753="","",MIN(D10706:D10753))</f>
        <v>9.3610000000000007</v>
      </c>
      <c r="G10753" s="48">
        <f>+IF(D10753="","",MAX(D10706:D10753))</f>
        <v>26.768999999999998</v>
      </c>
      <c r="H10753" s="48">
        <f>STDEV(D10706:D10753)</f>
        <v>6.0805995013731478</v>
      </c>
      <c r="I10753" s="48">
        <f>+IF(F10753="","",(G10753-F10753))</f>
        <v>17.407999999999998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14.912000000000001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14.218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13.738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13.425000000000001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13.161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13.401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13.353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13.04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12.461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12.098000000000001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11.832000000000001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11.686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11.565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11.807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12.871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14.314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16.344000000000001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17.510000000000002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18.556999999999999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19.007999999999999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20.079000000000001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20.745999999999999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21.318000000000001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22.417000000000002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22.968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23.905000000000001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25.04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25.986999999999998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26.622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27.504999999999999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27.875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28.122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28.32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28.518000000000001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28.518000000000001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28.097000000000001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27.111999999999998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25.477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23.832999999999998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22.178000000000001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20.792999999999999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19.722000000000001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18.437999999999999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17.510000000000002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16.558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16.106000000000002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15.629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15.484999999999999</v>
      </c>
      <c r="E10801" s="48">
        <f>+IF(D10801="","",AVERAGE(D10754:D10801))</f>
        <v>19.253729166666666</v>
      </c>
      <c r="F10801" s="48">
        <f>+IF(D10801="","",MIN(D10754:D10801))</f>
        <v>11.565</v>
      </c>
      <c r="G10801" s="48">
        <f>+IF(D10801="","",MAX(D10754:D10801))</f>
        <v>28.518000000000001</v>
      </c>
      <c r="H10801" s="48">
        <f>STDEV(D10754:D10801)</f>
        <v>5.7879411646187817</v>
      </c>
      <c r="I10801" s="48">
        <f>+IF(F10801="","",(G10801-F10801))</f>
        <v>16.953000000000003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15.484999999999999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14.96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14.337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13.978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13.641999999999999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13.305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13.04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12.896000000000001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12.509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12.05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11.856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11.807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11.759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12.170999999999999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13.112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15.199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17.439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19.318000000000001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21.245999999999999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22.609000000000002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24.026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24.677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25.428000000000001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26.231000000000002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27.087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28.122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28.765999999999998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29.49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30.343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31.052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31.585999999999999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31.815999999999999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31.919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31.867999999999999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31.74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30.52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29.34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27.899000000000001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25.817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23.978000000000002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22.033999999999999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20.888999999999999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19.888000000000002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19.007999999999999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17.937999999999999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17.225000000000001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17.177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16.486999999999998</v>
      </c>
      <c r="E10849" s="48">
        <f>+IF(D10849="","",AVERAGE(D10802:D10849))</f>
        <v>21.147270833333337</v>
      </c>
      <c r="F10849" s="48">
        <f>+IF(D10849="","",MIN(D10802:D10849))</f>
        <v>11.759</v>
      </c>
      <c r="G10849" s="48">
        <f>+IF(D10849="","",MAX(D10802:D10849))</f>
        <v>31.919</v>
      </c>
      <c r="H10849" s="48">
        <f>STDEV(D10802:D10849)</f>
        <v>7.0925237465447566</v>
      </c>
      <c r="I10849" s="48">
        <f>+IF(F10849="","",(G10849-F10849))</f>
        <v>20.16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15.7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15.199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14.673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14.122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13.425000000000001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13.016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12.63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12.678000000000001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13.016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13.087999999999999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12.654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12.025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11.856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12.170999999999999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13.112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14.648999999999999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16.177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17.344000000000001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18.271000000000001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19.294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20.055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20.745999999999999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21.556999999999999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22.489000000000001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23.376000000000001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24.291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25.137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25.914000000000001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26.94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27.727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28.27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28.518000000000001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27.553999999999998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26.622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25.72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24.507999999999999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23.545000000000002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22.202000000000002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20.77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19.579000000000001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18.675000000000001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17.986000000000001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16.867999999999999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16.439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15.962999999999999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15.532999999999999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15.103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14.577</v>
      </c>
      <c r="E10897" s="48">
        <f>+IF(D10897="","",AVERAGE(D10850:D10897))</f>
        <v>18.786749999999994</v>
      </c>
      <c r="F10897" s="48">
        <f>+IF(D10897="","",MIN(D10850:D10897))</f>
        <v>11.856</v>
      </c>
      <c r="G10897" s="48">
        <f>+IF(D10897="","",MAX(D10850:D10897))</f>
        <v>28.518000000000001</v>
      </c>
      <c r="H10897" s="48">
        <f>STDEV(D10850:D10897)</f>
        <v>5.291449021268285</v>
      </c>
      <c r="I10897" s="48">
        <f>+IF(F10897="","",(G10897-F10897))</f>
        <v>16.661999999999999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14.026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13.69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13.257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13.112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12.798999999999999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12.534000000000001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12.484999999999999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12.436999999999999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12.316000000000001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11.929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11.613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11.613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12.000999999999999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12.823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13.954000000000001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15.055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15.843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16.248999999999999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16.725000000000001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17.390999999999998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18.271000000000001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19.151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20.268999999999998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21.199000000000002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22.010999999999999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22.561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23.184000000000001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24.170999999999999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25.04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25.72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26.231000000000002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26.524000000000001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26.451000000000001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26.695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25.72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24.484000000000002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23.497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22.297999999999998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20.46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18.937000000000001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17.937999999999999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17.225000000000001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15.914999999999999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15.103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14.648999999999999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14.05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13.329000000000001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12.798999999999999</v>
      </c>
      <c r="E10945" s="48">
        <f>+IF(D10945="","",AVERAGE(D10898:D10945))</f>
        <v>17.827791666666666</v>
      </c>
      <c r="F10945" s="48">
        <f>+IF(D10945="","",MIN(D10898:D10945))</f>
        <v>11.613</v>
      </c>
      <c r="G10945" s="48">
        <f>+IF(D10945="","",MAX(D10898:D10945))</f>
        <v>26.695</v>
      </c>
      <c r="H10945" s="48">
        <f>STDEV(D10898:D10945)</f>
        <v>5.0685616280114765</v>
      </c>
      <c r="I10945" s="48">
        <f>+IF(F10945="","",(G10945-F10945))</f>
        <v>15.082000000000001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12.558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12.122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12.000999999999999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11.492000000000001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10.858000000000001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10.394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9.7309999999999999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9.41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8.7420000000000009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8.3689999999999998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7.87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7.5439999999999996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7.3179999999999996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7.87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9.5340000000000007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12.195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14.553000000000001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16.725000000000001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17.558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18.460999999999999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19.245999999999999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20.173999999999999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20.817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21.675999999999998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22.393000000000001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23.376000000000001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24.195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24.895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25.501000000000001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26.109000000000002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26.548999999999999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26.94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27.111999999999998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27.062999999999999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26.695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26.181999999999999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25.234000000000002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24.001999999999999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22.657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21.079000000000001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19.651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18.509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16.844000000000001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15.676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15.247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14.529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13.738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13.04</v>
      </c>
      <c r="E10993" s="48">
        <f>+IF(D10993="","",AVERAGE(D10946:D10993))</f>
        <v>17.384041666666665</v>
      </c>
      <c r="F10993" s="48">
        <f>+IF(D10993="","",MIN(D10946:D10993))</f>
        <v>7.3179999999999996</v>
      </c>
      <c r="G10993" s="48">
        <f>+IF(D10993="","",MAX(D10946:D10993))</f>
        <v>27.111999999999998</v>
      </c>
      <c r="H10993" s="48">
        <f>STDEV(D10946:D10993)</f>
        <v>6.5849109428971424</v>
      </c>
      <c r="I10993" s="48">
        <f>+IF(F10993="","",(G10993-F10993))</f>
        <v>19.793999999999997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12.000999999999999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11.029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10.686999999999999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10.124000000000001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9.7309999999999999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9.1630000000000003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8.9160000000000004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8.4939999999999998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7.97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7.7450000000000001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7.67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7.4189999999999996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7.4189999999999996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8.1950000000000003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9.9280000000000008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13.497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15.484999999999999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16.939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18.224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19.294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20.341000000000001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21.103000000000002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22.154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23.064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24.242999999999999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25.257999999999999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26.329000000000001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27.186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27.998000000000001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28.443999999999999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28.815999999999999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29.215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28.99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29.09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28.815999999999999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28.593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28.047999999999998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27.013999999999999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24.725999999999999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22.513000000000002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20.292999999999999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19.318000000000001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18.579999999999998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17.225000000000001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16.248999999999999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15.461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14.816000000000001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14.266</v>
      </c>
      <c r="E11041" s="48">
        <f>+IF(D11041="","",AVERAGE(D10994:D11041))</f>
        <v>18.293312500000003</v>
      </c>
      <c r="F11041" s="48">
        <f>+IF(D11041="","",MIN(D10994:D11041))</f>
        <v>7.4189999999999996</v>
      </c>
      <c r="G11041" s="48">
        <f>+IF(D11041="","",MAX(D10994:D11041))</f>
        <v>29.215</v>
      </c>
      <c r="H11041" s="48">
        <f>STDEV(D10994:D11041)</f>
        <v>7.6630952308637781</v>
      </c>
      <c r="I11041" s="48">
        <f>+IF(F11041="","",(G11041-F11041))</f>
        <v>21.795999999999999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13.618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12.702999999999999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12.34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11.782999999999999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11.37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11.127000000000001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10.858000000000001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10.516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10.1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10.026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9.7799999999999994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9.2129999999999992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9.41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9.9770000000000003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11.443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14.146000000000001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15.747999999999999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17.771999999999998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19.151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20.364999999999998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21.556999999999999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22.561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23.760999999999999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24.581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25.501000000000001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26.402000000000001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27.407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28.047999999999998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28.641999999999999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28.791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28.593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28.492999999999999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27.875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27.259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27.899000000000001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27.161000000000001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26.597999999999999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25.355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23.184000000000001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20.268999999999998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18.628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17.724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16.725000000000001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15.843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15.414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14.361000000000001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13.401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13.233000000000001</v>
      </c>
      <c r="E11089" s="48">
        <f>+IF(D11089="","",AVERAGE(D11042:D11089))</f>
        <v>18.6815</v>
      </c>
      <c r="F11089" s="48">
        <f>+IF(D11089="","",MIN(D11042:D11089))</f>
        <v>9.2129999999999992</v>
      </c>
      <c r="G11089" s="48">
        <f>+IF(D11089="","",MAX(D11042:D11089))</f>
        <v>28.791</v>
      </c>
      <c r="H11089" s="48">
        <f>STDEV(D11042:D11089)</f>
        <v>6.9139425338732954</v>
      </c>
      <c r="I11089" s="48">
        <f>+IF(F11089="","",(G11089-F11089))</f>
        <v>19.578000000000003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12.944000000000001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12.484999999999999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12.074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11.71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11.565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11.443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11.175000000000001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10.712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10.834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10.907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10.492000000000001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9.6080000000000005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9.8539999999999992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10.443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11.565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13.377000000000001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14.314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15.39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16.225000000000001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16.867999999999999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17.843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18.841999999999999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19.722000000000001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20.507000000000001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21.509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22.465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23.207999999999998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23.905000000000001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24.629000000000001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25.234000000000002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25.670999999999999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25.963000000000001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26.061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26.134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26.036000000000001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25.574000000000002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24.484000000000002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23.231999999999999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21.509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20.055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18.937000000000001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18.033000000000001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17.533999999999999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17.439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16.606000000000002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15.747999999999999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15.031000000000001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14.792</v>
      </c>
      <c r="E11137" s="48">
        <f>+IF(D11137="","",AVERAGE(D11090:D11137))</f>
        <v>17.51433333333333</v>
      </c>
      <c r="F11137" s="48">
        <f>+IF(D11137="","",MIN(D11090:D11137))</f>
        <v>9.6080000000000005</v>
      </c>
      <c r="G11137" s="48">
        <f>+IF(D11137="","",MAX(D11090:D11137))</f>
        <v>26.134</v>
      </c>
      <c r="H11137" s="48">
        <f>STDEV(D11090:D11137)</f>
        <v>5.5203584501769321</v>
      </c>
      <c r="I11137" s="48">
        <f>+IF(F11137="","",(G11137-F11137))</f>
        <v>16.526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14.457000000000001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13.834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13.666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13.714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13.353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12.968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12.992000000000001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13.137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12.388999999999999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11.929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11.686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11.565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11.321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11.782999999999999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12.582000000000001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14.218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16.033999999999999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18.888999999999999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23.015999999999998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25.234000000000002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26.72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27.800999999999998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28.518000000000001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29.34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29.715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30.192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30.975999999999999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31.204000000000001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31.713999999999999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32.073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32.381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32.536000000000001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32.639000000000003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32.561999999999998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32.253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31.689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31.052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30.015999999999998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28.518000000000001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26.695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25.331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24.605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23.713000000000001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22.728999999999999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21.652000000000001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20.745999999999999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19.507999999999999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18.818000000000001</v>
      </c>
      <c r="E11185" s="48">
        <f>+IF(D11185="","",AVERAGE(D11138:D11185))</f>
        <v>22.384645833333337</v>
      </c>
      <c r="F11185" s="48">
        <f>+IF(D11185="","",MIN(D11138:D11185))</f>
        <v>11.321</v>
      </c>
      <c r="G11185" s="48">
        <f>+IF(D11185="","",MAX(D11138:D11185))</f>
        <v>32.639000000000003</v>
      </c>
      <c r="H11185" s="48">
        <f>STDEV(D11138:D11185)</f>
        <v>7.9047450777515609</v>
      </c>
      <c r="I11185" s="48">
        <f>+IF(F11185="","",(G11185-F11185))</f>
        <v>21.318000000000005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17.510000000000002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16.510999999999999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15.581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14.648999999999999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13.81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13.209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12.871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12.388999999999999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11.904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11.734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11.321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10.467000000000001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10.467000000000001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10.785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12.122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14.84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16.914999999999999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19.126999999999999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20.984000000000002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22.489000000000001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24.097999999999999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25.524999999999999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26.329000000000001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27.283999999999999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28.419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29.515000000000001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30.117000000000001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30.824000000000002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31.459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30.975999999999999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31.077000000000002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30.672000000000001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31.306000000000001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30.443999999999999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29.439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28.170999999999999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26.890999999999998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25.186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22.417000000000002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19.792999999999999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17.629000000000001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16.129000000000001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15.223000000000001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14.481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14.074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13.087999999999999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12.847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12.534000000000001</v>
      </c>
      <c r="E11233" s="48">
        <f>+IF(D11233="","",AVERAGE(D11186:D11233))</f>
        <v>20.117333333333331</v>
      </c>
      <c r="F11233" s="48">
        <f>+IF(D11233="","",MIN(D11186:D11233))</f>
        <v>10.467000000000001</v>
      </c>
      <c r="G11233" s="48">
        <f>+IF(D11233="","",MAX(D11186:D11233))</f>
        <v>31.459</v>
      </c>
      <c r="H11233" s="48">
        <f>STDEV(D11186:D11233)</f>
        <v>7.4197880750068625</v>
      </c>
      <c r="I11233" s="48">
        <f>+IF(F11233="","",(G11233-F11233))</f>
        <v>20.991999999999997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12.34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12.05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11.443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11.077999999999999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11.053000000000001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10.516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10.173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10.222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9.8290000000000006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9.7560000000000002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10.1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10.834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11.419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12.025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12.775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13.57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14.17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14.721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15.247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15.651999999999999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15.962999999999999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16.225000000000001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16.510999999999999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16.867999999999999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17.201000000000001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17.795999999999999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17.986000000000001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18.39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18.699000000000002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18.699000000000002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18.818000000000001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18.747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18.841999999999999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18.841999999999999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18.818000000000001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18.675000000000001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18.509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18.247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18.010000000000002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17.701000000000001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17.463000000000001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17.225000000000001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17.033999999999999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16.558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15.772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15.318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15.223000000000001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14.721</v>
      </c>
      <c r="E11281" s="48">
        <f>+IF(D11281="","",AVERAGE(D11234:D11281))</f>
        <v>15.163208333333332</v>
      </c>
      <c r="F11281" s="48">
        <f>+IF(D11281="","",MIN(D11234:D11281))</f>
        <v>9.7560000000000002</v>
      </c>
      <c r="G11281" s="48">
        <f>+IF(D11281="","",MAX(D11234:D11281))</f>
        <v>18.841999999999999</v>
      </c>
      <c r="H11281" s="48">
        <f>STDEV(D11234:D11281)</f>
        <v>3.1364388327239037</v>
      </c>
      <c r="I11281" s="48">
        <f>+IF(F11281="","",(G11281-F11281))</f>
        <v>9.0859999999999985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14.648999999999999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14.529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14.625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14.601000000000001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14.337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14.05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13.93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13.858000000000001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13.786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13.497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12.582000000000001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11.734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11.102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11.029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12.000999999999999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14.888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15.914999999999999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16.963000000000001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17.652999999999999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17.605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17.629000000000001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18.414000000000001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18.747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19.199000000000002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20.055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19.722000000000001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20.268999999999998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20.603000000000002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21.199000000000002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21.652000000000001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21.413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21.437000000000001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21.795000000000002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21.628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21.318000000000001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21.032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20.46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19.77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18.033000000000001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16.533999999999999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15.366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14.553000000000001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13.786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12.968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12.147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11.37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10.760999999999999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10.394</v>
      </c>
      <c r="E11329" s="48">
        <f>+IF(D11329="","",AVERAGE(D11282:D11329))</f>
        <v>16.366416666666669</v>
      </c>
      <c r="F11329" s="48">
        <f>+IF(D11329="","",MIN(D11282:D11329))</f>
        <v>10.394</v>
      </c>
      <c r="G11329" s="48">
        <f>+IF(D11329="","",MAX(D11282:D11329))</f>
        <v>21.795000000000002</v>
      </c>
      <c r="H11329" s="48">
        <f>STDEV(D11282:D11329)</f>
        <v>3.6114136139163144</v>
      </c>
      <c r="I11329" s="48">
        <f>+IF(F11329="","",(G11329-F11329))</f>
        <v>11.401000000000002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9.657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9.0150000000000006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8.3689999999999998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7.92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7.5439999999999996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7.1920000000000002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6.7370000000000001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6.077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5.8979999999999997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5.5650000000000004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5.282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5.2309999999999999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5.36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6.1020000000000003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7.7450000000000001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10.443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12.992000000000001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14.984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15.962999999999999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16.486999999999998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17.152999999999999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18.343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18.888999999999999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18.794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19.175000000000001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19.651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20.198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21.341999999999999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22.106000000000002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22.8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22.609000000000002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23.16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23.28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23.256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23.088000000000001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22.417000000000002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21.39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20.317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18.628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17.32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16.033999999999999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15.223000000000001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14.337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14.361000000000001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14.337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14.744999999999999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14.84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15.055</v>
      </c>
      <c r="E11377" s="48">
        <f>+IF(D11377="","",AVERAGE(D11330:D11377))</f>
        <v>14.737729166666666</v>
      </c>
      <c r="F11377" s="48">
        <f>+IF(D11377="","",MIN(D11330:D11377))</f>
        <v>5.2309999999999999</v>
      </c>
      <c r="G11377" s="48">
        <f>+IF(D11377="","",MAX(D11330:D11377))</f>
        <v>23.28</v>
      </c>
      <c r="H11377" s="48">
        <f>STDEV(D11330:D11377)</f>
        <v>6.1346180541065172</v>
      </c>
      <c r="I11377" s="48">
        <f>+IF(F11377="","",(G11377-F11377))</f>
        <v>18.048999999999999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15.366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15.438000000000001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15.127000000000001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14.577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13.786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13.329000000000001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12.847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12.122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11.516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11.467000000000001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11.613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11.904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12.074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12.170999999999999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12.606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13.882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14.912000000000001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16.510999999999999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17.414999999999999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18.224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18.414000000000001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18.984999999999999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19.318000000000001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19.888000000000002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19.936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20.222000000000001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20.603000000000002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21.199000000000002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21.867000000000001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22.082000000000001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22.106000000000002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21.914999999999999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21.509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21.103000000000002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20.936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20.626999999999999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20.222000000000001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19.888000000000002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19.27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18.675000000000001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18.224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17.867000000000001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17.533999999999999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17.271999999999998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17.058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16.963000000000001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16.82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16.654</v>
      </c>
      <c r="E11425" s="48">
        <f>+IF(D11425="","",AVERAGE(D11378:D11425))</f>
        <v>17.167583333333329</v>
      </c>
      <c r="F11425" s="48">
        <f>+IF(D11425="","",MIN(D11378:D11425))</f>
        <v>11.467000000000001</v>
      </c>
      <c r="G11425" s="48">
        <f>+IF(D11425="","",MAX(D11378:D11425))</f>
        <v>22.106000000000002</v>
      </c>
      <c r="H11425" s="48">
        <f>STDEV(D11378:D11425)</f>
        <v>3.3921671214935567</v>
      </c>
      <c r="I11425" s="48">
        <f>+IF(F11425="","",(G11425-F11425))</f>
        <v>10.639000000000001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16.367999999999999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16.177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16.106000000000002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16.058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15.986000000000001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15.867000000000001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15.795999999999999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15.7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15.461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15.366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15.199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15.151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15.175000000000001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15.461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15.819000000000001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16.271999999999998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16.963000000000001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18.056999999999999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18.771000000000001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18.984999999999999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18.984999999999999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19.579000000000001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19.603000000000002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19.817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20.817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21.079000000000001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21.533000000000001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22.585000000000001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23.472000000000001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23.713000000000001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24.05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24.338999999999999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24.532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24.315000000000001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24.074000000000002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23.713000000000001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23.015999999999998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22.344999999999999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21.341999999999999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20.317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18.603999999999999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17.724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17.937999999999999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19.222000000000001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18.628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17.795999999999999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18.484999999999999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18.414000000000001</v>
      </c>
      <c r="E11473" s="48">
        <f>+IF(D11473="","",AVERAGE(D11426:D11473))</f>
        <v>19.057812500000001</v>
      </c>
      <c r="F11473" s="48">
        <f>+IF(D11473="","",MIN(D11426:D11473))</f>
        <v>15.151</v>
      </c>
      <c r="G11473" s="48">
        <f>+IF(D11473="","",MAX(D11426:D11473))</f>
        <v>24.532</v>
      </c>
      <c r="H11473" s="48">
        <f>STDEV(D11426:D11473)</f>
        <v>3.0860193643733385</v>
      </c>
      <c r="I11473" s="48">
        <f>+IF(F11473="","",(G11473-F11473))</f>
        <v>9.3810000000000002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18.556999999999999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18.699000000000002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18.343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15.605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14.05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12.750999999999999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11.686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11.247999999999999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10.222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9.41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9.0399999999999991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8.6679999999999993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8.1199999999999992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8.6430000000000007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10.32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12.992000000000001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15.939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18.579999999999998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19.722000000000001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20.722000000000001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21.963000000000001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23.04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23.881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25.257999999999999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26.231000000000002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27.431000000000001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28.071999999999999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28.518000000000001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28.890999999999998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29.24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29.565000000000001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29.89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29.940999999999999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29.84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29.49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28.99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28.344999999999999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27.087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23.832999999999998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21.318000000000001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19.651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18.460999999999999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17.510000000000002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16.914999999999999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16.344000000000001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14.625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13.281000000000001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12.750999999999999</v>
      </c>
      <c r="E11521" s="48">
        <f>+IF(D11521="","",AVERAGE(D11474:D11521))</f>
        <v>19.659979166666666</v>
      </c>
      <c r="F11521" s="48">
        <f>+IF(D11521="","",MIN(D11474:D11521))</f>
        <v>8.1199999999999992</v>
      </c>
      <c r="G11521" s="48">
        <f>+IF(D11521="","",MAX(D11474:D11521))</f>
        <v>29.940999999999999</v>
      </c>
      <c r="H11521" s="48">
        <f>STDEV(D11474:D11521)</f>
        <v>7.2119278311773209</v>
      </c>
      <c r="I11521" s="48">
        <f>+IF(F11521="","",(G11521-F11521))</f>
        <v>21.820999999999998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12.243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11.686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11.127000000000001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10.686999999999999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10.173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9.9280000000000008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9.5830000000000002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9.2620000000000005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8.7170000000000005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8.02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7.92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7.82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7.444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7.9950000000000001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9.8789999999999996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12.823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14.792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17.795999999999999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18.628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19.77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21.126999999999999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22.178000000000001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23.256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24.195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25.21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26.475000000000001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26.573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26.792999999999999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27.111999999999998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27.283999999999999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27.800999999999998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28.468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27.974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26.916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25.670999999999999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24.195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22.202000000000002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20.268999999999998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18.675000000000001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17.439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15.772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14.673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13.257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12.388999999999999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12.098000000000001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11.297000000000001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10.663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10.614000000000001</v>
      </c>
      <c r="E11569" s="48">
        <f>+IF(D11569="","",AVERAGE(D11522:D11569))</f>
        <v>17.018104166666671</v>
      </c>
      <c r="F11569" s="48">
        <f>+IF(D11569="","",MIN(D11522:D11569))</f>
        <v>7.444</v>
      </c>
      <c r="G11569" s="48">
        <f>+IF(D11569="","",MAX(D11522:D11569))</f>
        <v>28.468</v>
      </c>
      <c r="H11569" s="48">
        <f>STDEV(D11522:D11569)</f>
        <v>7.1620698786290209</v>
      </c>
      <c r="I11569" s="48">
        <f>+IF(F11569="","",(G11569-F11569))</f>
        <v>21.024000000000001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10.98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11.2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11.175000000000001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10.956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11.077999999999999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11.102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11.127000000000001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11.321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11.247999999999999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11.419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11.54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11.637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11.516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11.88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12.582000000000001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13.57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14.96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15.724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16.701000000000001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17.367999999999999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17.795999999999999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18.484999999999999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18.318999999999999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18.509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18.937000000000001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19.484000000000002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19.698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19.841000000000001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20.103000000000002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20.388000000000002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20.745999999999999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20.626999999999999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21.079000000000001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21.079000000000001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21.27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21.007999999999999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20.936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20.007000000000001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18.271000000000001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16.391999999999999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15.151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14.17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13.497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12.896000000000001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12.292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11.88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10.882999999999999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10.198</v>
      </c>
      <c r="E11617" s="48">
        <f>+IF(D11617="","",AVERAGE(D11570:D11617))</f>
        <v>15.479708333333329</v>
      </c>
      <c r="F11617" s="48">
        <f>+IF(D11617="","",MIN(D11570:D11617))</f>
        <v>10.198</v>
      </c>
      <c r="G11617" s="48">
        <f>+IF(D11617="","",MAX(D11570:D11617))</f>
        <v>21.27</v>
      </c>
      <c r="H11617" s="48">
        <f>STDEV(D11570:D11617)</f>
        <v>3.9397433222274216</v>
      </c>
      <c r="I11617" s="48">
        <f>+IF(F11617="","",(G11617-F11617))</f>
        <v>11.071999999999999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9.952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9.4600000000000009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9.2129999999999992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9.0399999999999991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8.7919999999999998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8.7919999999999998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9.2379999999999995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10.026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10.614000000000001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11.077999999999999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11.516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11.952999999999999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12.316000000000001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12.678000000000001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13.016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13.401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13.882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14.409000000000001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14.984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15.581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16.677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17.605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18.105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19.151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20.126000000000001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21.175000000000001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22.25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22.847999999999999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23.088000000000001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22.872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22.943999999999999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23.978000000000002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22.872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23.448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22.8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22.896000000000001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21.867000000000001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20.530999999999999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18.794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17.629000000000001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16.367999999999999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15.318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14.266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14.888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15.055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14.529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13.69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13.087999999999999</v>
      </c>
      <c r="E11665" s="48">
        <f>+IF(D11665="","",AVERAGE(D11618:D11665))</f>
        <v>16.016645833333332</v>
      </c>
      <c r="F11665" s="48">
        <f>+IF(D11665="","",MIN(D11618:D11665))</f>
        <v>8.7919999999999998</v>
      </c>
      <c r="G11665" s="48">
        <f>+IF(D11665="","",MAX(D11618:D11665))</f>
        <v>23.978000000000002</v>
      </c>
      <c r="H11665" s="48">
        <f>STDEV(D11618:D11665)</f>
        <v>4.9195329456984105</v>
      </c>
      <c r="I11665" s="48">
        <f>+IF(F11665="","",(G11665-F11665))</f>
        <v>15.186000000000002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12.775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14.146000000000001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14.17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12.847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11.734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10.785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9.9770000000000003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10.295999999999999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10.492000000000001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10.295999999999999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10.247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10.271000000000001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10.247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10.614000000000001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12.992000000000001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14.625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15.127000000000001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16.225000000000001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17.010999999999999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17.748000000000001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18.295000000000002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18.913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19.175000000000001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19.651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20.436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20.984000000000002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21.603999999999999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21.963000000000001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22.440999999999999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22.92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23.135999999999999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23.256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23.376000000000001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23.231999999999999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22.8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22.344999999999999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21.795000000000002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20.96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19.841000000000001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18.533000000000001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16.510999999999999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15.247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14.409000000000001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13.401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12.63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12.461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12.098000000000001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12.702999999999999</v>
      </c>
      <c r="E11713" s="48">
        <f>+IF(D11713="","",AVERAGE(D11666:D11713))</f>
        <v>16.411270833333329</v>
      </c>
      <c r="F11713" s="48">
        <f>+IF(D11713="","",MIN(D11666:D11713))</f>
        <v>9.9770000000000003</v>
      </c>
      <c r="G11713" s="48">
        <f>+IF(D11713="","",MAX(D11666:D11713))</f>
        <v>23.376000000000001</v>
      </c>
      <c r="H11713" s="48">
        <f>STDEV(D11666:D11713)</f>
        <v>4.6452511039453848</v>
      </c>
      <c r="I11713" s="48">
        <f>+IF(F11713="","",(G11713-F11713))</f>
        <v>13.399000000000001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12.316000000000001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12.147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12.968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12.92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13.522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13.401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13.69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13.618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13.641999999999999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13.497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13.185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12.63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11.516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10.614000000000001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11.37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13.161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14.625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15.772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16.939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17.914999999999999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18.39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19.817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20.77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21.771999999999998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22.704999999999998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23.497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24.484000000000002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25.428000000000001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26.158000000000001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26.622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27.038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27.431000000000001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27.382000000000001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27.087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26.818000000000001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26.451000000000001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25.524999999999999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23.713000000000001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21.748000000000001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20.46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19.651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18.841999999999999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17.629000000000001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16.033999999999999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15.151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14.314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13.593999999999999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12.798999999999999</v>
      </c>
      <c r="E11761" s="48">
        <f>+IF(D11761="","",AVERAGE(D11714:D11761))</f>
        <v>18.349124999999997</v>
      </c>
      <c r="F11761" s="48">
        <f>+IF(D11761="","",MIN(D11714:D11761))</f>
        <v>10.614000000000001</v>
      </c>
      <c r="G11761" s="48">
        <f>+IF(D11761="","",MAX(D11714:D11761))</f>
        <v>27.431000000000001</v>
      </c>
      <c r="H11761" s="48">
        <f>STDEV(D11714:D11761)</f>
        <v>5.5634747278901653</v>
      </c>
      <c r="I11761" s="48">
        <f>+IF(F11761="","",(G11761-F11761))</f>
        <v>16.817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12.534000000000001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12.509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12.218999999999999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11.832000000000001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11.175000000000001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10.541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10.074999999999999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9.4849999999999994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9.2129999999999992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8.7170000000000005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8.593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8.17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7.87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7.9450000000000003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9.8290000000000006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13.281000000000001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16.201000000000001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17.510000000000002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18.343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19.126999999999999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19.984000000000002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20.864999999999998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21.341999999999999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22.033999999999999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22.872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23.448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24.315000000000001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24.702000000000002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25.161999999999999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25.792999999999999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25.477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25.744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25.574000000000002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25.428000000000001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25.113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24.556999999999999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23.352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21.986999999999998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20.173999999999999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18.675000000000001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18.509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17.748000000000001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16.533999999999999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15.605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14.577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13.641999999999999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13.906000000000001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12.268000000000001</v>
      </c>
      <c r="E11809" s="48">
        <f>+IF(D11809="","",AVERAGE(D11762:D11809))</f>
        <v>17.178249999999998</v>
      </c>
      <c r="F11809" s="48">
        <f>+IF(D11809="","",MIN(D11762:D11809))</f>
        <v>7.87</v>
      </c>
      <c r="G11809" s="48">
        <f>+IF(D11809="","",MAX(D11762:D11809))</f>
        <v>25.792999999999999</v>
      </c>
      <c r="H11809" s="48">
        <f>STDEV(D11762:D11809)</f>
        <v>6.0719391746315807</v>
      </c>
      <c r="I11809" s="48">
        <f>+IF(F11809="","",(G11809-F11809))</f>
        <v>17.922999999999998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11.589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11.467000000000001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10.785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11.175000000000001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11.88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11.977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10.785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9.7059999999999995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9.3360000000000003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8.4440000000000008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7.6950000000000003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6.9649999999999999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6.3570000000000002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6.1790000000000003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7.6950000000000003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10.369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13.425000000000001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15.007999999999999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16.439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17.152999999999999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17.748000000000001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18.841999999999999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19.792999999999999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20.626999999999999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21.533000000000001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22.297999999999998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22.968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24.122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24.75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25.38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25.939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26.402000000000001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26.744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26.573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26.158000000000001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25.55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24.75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23.736999999999998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21.032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18.771000000000001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17.463000000000001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16.582000000000001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15.651999999999999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14.768000000000001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14.242000000000001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13.954000000000001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13.497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12.896000000000001</v>
      </c>
      <c r="E11857" s="48">
        <f>+IF(D11857="","",AVERAGE(D11810:D11857))</f>
        <v>16.608333333333331</v>
      </c>
      <c r="F11857" s="48">
        <f>+IF(D11857="","",MIN(D11810:D11857))</f>
        <v>6.1790000000000003</v>
      </c>
      <c r="G11857" s="48">
        <f>+IF(D11857="","",MAX(D11810:D11857))</f>
        <v>26.744</v>
      </c>
      <c r="H11857" s="48">
        <f>STDEV(D11810:D11857)</f>
        <v>6.4340159105793937</v>
      </c>
      <c r="I11857" s="48">
        <f>+IF(F11857="","",(G11857-F11857))</f>
        <v>20.564999999999998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12.147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11.565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11.151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10.712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10.443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10.1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9.7309999999999999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9.3119999999999994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8.99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8.8170000000000002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8.4440000000000008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8.27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7.569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7.5439999999999996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8.8170000000000002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10.638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12.727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15.318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18.105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20.436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21.341999999999999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22.393000000000001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22.992000000000001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23.760999999999999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24.629000000000001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25.914000000000001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26.818000000000001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27.481000000000002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28.122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28.765999999999998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29.364999999999998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29.74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30.117000000000001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29.864999999999998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29.439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28.393999999999998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26.573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24.266999999999999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21.652000000000001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20.198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19.032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18.056999999999999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16.582000000000001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15.891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14.888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14.026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13.57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13.112</v>
      </c>
      <c r="E11905" s="48">
        <f>+IF(D11905="","",AVERAGE(D11858:D11905))</f>
        <v>18.079625000000004</v>
      </c>
      <c r="F11905" s="48">
        <f>+IF(D11905="","",MIN(D11858:D11905))</f>
        <v>7.5439999999999996</v>
      </c>
      <c r="G11905" s="48">
        <f>+IF(D11905="","",MAX(D11858:D11905))</f>
        <v>30.117000000000001</v>
      </c>
      <c r="H11905" s="48">
        <f>STDEV(D11858:D11905)</f>
        <v>7.6769352806436659</v>
      </c>
      <c r="I11905" s="48">
        <f>+IF(F11905="","",(G11905-F11905))</f>
        <v>22.573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12.558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11.832000000000001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11.394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11.151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10.222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9.9030000000000005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9.41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9.1630000000000003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8.6929999999999996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8.4440000000000008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8.2200000000000006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8.1449999999999996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7.97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8.0950000000000006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8.9649999999999999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10.736000000000001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12.871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15.175000000000001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16.63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18.318999999999999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18.960999999999999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20.079000000000001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21.032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21.724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22.92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23.954000000000001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25.015999999999998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25.914000000000001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26.792999999999999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27.481000000000002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28.295000000000002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29.04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28.791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27.628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26.622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25.452999999999999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23.640999999999998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21.675999999999998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19.46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17.486000000000001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16.32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14.888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14.314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13.425000000000001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12.582000000000001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11.686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10.858000000000001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10.198</v>
      </c>
      <c r="E11953" s="48">
        <f>+IF(D11953="","",AVERAGE(D11906:D11953))</f>
        <v>16.752770833333333</v>
      </c>
      <c r="F11953" s="48">
        <f>+IF(D11953="","",MIN(D11906:D11953))</f>
        <v>7.97</v>
      </c>
      <c r="G11953" s="48">
        <f>+IF(D11953="","",MAX(D11906:D11953))</f>
        <v>29.04</v>
      </c>
      <c r="H11953" s="48">
        <f>STDEV(D11906:D11953)</f>
        <v>7.0126592680804718</v>
      </c>
      <c r="I11953" s="48">
        <f>+IF(F11953="","",(G11953-F11953))</f>
        <v>21.07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9.952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8.891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8.5190000000000001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7.77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7.4690000000000003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7.444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7.1920000000000002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6.8890000000000002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6.7629999999999999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5.9240000000000004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5.8470000000000004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5.7960000000000003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5.77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5.7960000000000003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6.99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9.6080000000000005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12.606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14.385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16.058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17.058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17.724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18.603999999999999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19.698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20.603000000000002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22.106000000000002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23.135999999999999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24.195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25.04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25.670999999999999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26.989000000000001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27.751000000000001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25.38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23.088000000000001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20.96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19.792999999999999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19.222000000000001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18.366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17.558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16.606000000000002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15.914999999999999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14.744999999999999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13.545999999999999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12.896000000000001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12.388999999999999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11.929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11.54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11.394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11.053000000000001</v>
      </c>
      <c r="E12001" s="48">
        <f>+IF(D12001="","",AVERAGE(D11954:D12001))</f>
        <v>14.679666666666664</v>
      </c>
      <c r="F12001" s="48">
        <f>+IF(D12001="","",MIN(D11954:D12001))</f>
        <v>5.77</v>
      </c>
      <c r="G12001" s="48">
        <f>+IF(D12001="","",MAX(D11954:D12001))</f>
        <v>27.751000000000001</v>
      </c>
      <c r="H12001" s="48">
        <f>STDEV(D11954:D12001)</f>
        <v>6.7102935672640536</v>
      </c>
      <c r="I12001" s="48">
        <f>+IF(F12001="","",(G12001-F12001))</f>
        <v>21.981000000000002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10.956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10.663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11.224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12.000999999999999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12.558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12.944000000000001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13.233000000000001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13.377000000000001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13.545999999999999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13.618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13.69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13.641999999999999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13.473000000000001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13.666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14.505000000000001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15.079000000000001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15.747999999999999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16.344000000000001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17.082000000000001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18.628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19.27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20.268999999999998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20.484000000000002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20.268999999999998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21.103000000000002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21.7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22.369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22.393000000000001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22.632999999999999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23.04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23.16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23.521000000000001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22.992000000000001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22.92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22.417000000000002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21.27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20.245999999999999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18.960999999999999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17.271999999999998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15.867000000000001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15.055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14.242000000000001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13.185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12.243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11.54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10.98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10.394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9.9280000000000008</v>
      </c>
      <c r="E12049" s="48">
        <f>+IF(D12049="","",AVERAGE(D12002:D12049))</f>
        <v>16.577083333333327</v>
      </c>
      <c r="F12049" s="48">
        <f>+IF(D12049="","",MIN(D12002:D12049))</f>
        <v>9.9280000000000008</v>
      </c>
      <c r="G12049" s="48">
        <f>+IF(D12049="","",MAX(D12002:D12049))</f>
        <v>23.521000000000001</v>
      </c>
      <c r="H12049" s="48">
        <f>STDEV(D12002:D12049)</f>
        <v>4.3769314707099216</v>
      </c>
      <c r="I12049" s="48">
        <f>+IF(F12049="","",(G12049-F12049))</f>
        <v>13.593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9.7059999999999995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9.0150000000000006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8.8170000000000002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8.6679999999999993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8.4939999999999998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8.07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7.5190000000000001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7.0659999999999998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6.585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6.6609999999999996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6.4329999999999998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6.1790000000000003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5.8979999999999997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6.077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7.242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8.9160000000000004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10.736000000000001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13.449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16.033999999999999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17.748000000000001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18.699000000000002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19.413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20.245999999999999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21.032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21.771999999999998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22.824000000000002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23.256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23.327999999999999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24.097999999999999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24.992000000000001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25.428000000000001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25.477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25.404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24.992000000000001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23.905000000000001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22.440999999999999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20.96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19.532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17.605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15.605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14.816000000000001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14.146000000000001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13.425000000000001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13.353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14.194000000000001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14.002000000000001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13.618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13.762</v>
      </c>
      <c r="E12097" s="48">
        <f>+IF(D12097="","",AVERAGE(D12050:D12097))</f>
        <v>15.242458333333337</v>
      </c>
      <c r="F12097" s="48">
        <f>+IF(D12097="","",MIN(D12050:D12097))</f>
        <v>5.8979999999999997</v>
      </c>
      <c r="G12097" s="48">
        <f>+IF(D12097="","",MAX(D12050:D12097))</f>
        <v>25.477</v>
      </c>
      <c r="H12097" s="48">
        <f>STDEV(D12050:D12097)</f>
        <v>6.6665776857980221</v>
      </c>
      <c r="I12097" s="48">
        <f>+IF(F12097="","",(G12097-F12097))</f>
        <v>19.579000000000001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14.577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15.151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15.27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15.27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15.127000000000001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14.984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15.055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15.39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15.366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15.247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14.912000000000001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14.936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14.768000000000001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14.648999999999999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14.529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14.696999999999999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16.295999999999999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17.533999999999999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18.39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18.603999999999999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19.532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20.507000000000001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21.056000000000001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21.007999999999999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20.603000000000002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21.032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21.867000000000001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22.465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22.465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23.423999999999999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22.896000000000001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23.521000000000001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23.064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21.963000000000001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21.199000000000002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20.222000000000001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19.673999999999999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18.414000000000001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16.486999999999998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15.27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13.882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13.329000000000001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12.798999999999999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12.098000000000001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11.467000000000001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10.686999999999999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10.295999999999999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10.1</v>
      </c>
      <c r="E12145" s="48">
        <f>+IF(D12145="","",AVERAGE(D12098:D12145))</f>
        <v>17.126645833333324</v>
      </c>
      <c r="F12145" s="48">
        <f>+IF(D12145="","",MIN(D12098:D12145))</f>
        <v>10.1</v>
      </c>
      <c r="G12145" s="48">
        <f>+IF(D12145="","",MAX(D12098:D12145))</f>
        <v>23.521000000000001</v>
      </c>
      <c r="H12145" s="48">
        <f>STDEV(D12098:D12145)</f>
        <v>3.809781199333</v>
      </c>
      <c r="I12145" s="48">
        <f>+IF(F12145="","",(G12145-F12145))</f>
        <v>13.421000000000001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9.7799999999999994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9.4849999999999994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8.8659999999999997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8.6929999999999996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8.6679999999999993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8.1950000000000003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7.87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7.87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8.27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8.4689999999999994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8.3190000000000008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8.02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7.569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7.5940000000000003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8.3689999999999998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10.148999999999999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11.734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13.69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15.747999999999999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16.533999999999999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16.986999999999998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17.629000000000001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18.437999999999999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18.771000000000001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20.411999999999999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20.126000000000001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20.555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17.533999999999999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16.533999999999999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17.486000000000001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19.199000000000002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18.579999999999998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18.343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18.603999999999999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18.509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18.437999999999999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18.366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17.486000000000001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16.891999999999999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15.629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14.601000000000001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13.593999999999999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12.413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11.467000000000001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11.077999999999999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10.907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10.295999999999999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9.8539999999999992</v>
      </c>
      <c r="E12193" s="48">
        <f>+IF(D12193="","",AVERAGE(D12146:D12193))</f>
        <v>13.596250000000003</v>
      </c>
      <c r="F12193" s="48">
        <f>+IF(D12193="","",MIN(D12146:D12193))</f>
        <v>7.569</v>
      </c>
      <c r="G12193" s="48">
        <f>+IF(D12193="","",MAX(D12146:D12193))</f>
        <v>20.555</v>
      </c>
      <c r="H12193" s="48">
        <f>STDEV(D12146:D12193)</f>
        <v>4.4799604790239949</v>
      </c>
      <c r="I12193" s="48">
        <f>+IF(F12193="","",(G12193-F12193))</f>
        <v>12.986000000000001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9.9280000000000008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10.369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11.005000000000001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11.37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11.516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11.613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11.613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11.492000000000001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11.443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11.516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11.321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10.736000000000001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9.8789999999999996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9.8290000000000006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10.59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11.904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13.353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15.175000000000001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16.486999999999998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16.748999999999999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17.533999999999999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17.13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17.748000000000001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16.82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16.558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16.201000000000001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15.509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16.654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16.106000000000002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15.914999999999999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15.939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16.463000000000001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16.106000000000002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16.510999999999999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16.463000000000001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16.533999999999999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15.676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14.648999999999999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13.738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13.329000000000001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12.92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11.977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11.321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10.369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9.8539999999999992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9.1630000000000003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8.891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8.7919999999999998</v>
      </c>
      <c r="E12241" s="48">
        <f>+IF(D12241="","",AVERAGE(D12194:D12241))</f>
        <v>13.390791666666667</v>
      </c>
      <c r="F12241" s="48">
        <f>+IF(D12241="","",MIN(D12194:D12241))</f>
        <v>8.7919999999999998</v>
      </c>
      <c r="G12241" s="48">
        <f>+IF(D12241="","",MAX(D12194:D12241))</f>
        <v>17.748000000000001</v>
      </c>
      <c r="H12241" s="48">
        <f>STDEV(D12194:D12241)</f>
        <v>2.8340883930293135</v>
      </c>
      <c r="I12241" s="48">
        <f>+IF(F12241="","",(G12241-F12241))</f>
        <v>8.9560000000000013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8.1950000000000003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7.569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7.1920000000000002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6.8390000000000004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6.585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6.2809999999999997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6.1280000000000001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6.23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6.4080000000000004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6.8129999999999997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8.0449999999999999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8.7170000000000005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8.8659999999999997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10.712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11.102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11.54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11.952999999999999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12.243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12.823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13.786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14.984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16.225000000000001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17.486000000000001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17.463000000000001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16.082000000000001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16.773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15.651999999999999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15.414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16.295999999999999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16.986999999999998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17.486000000000001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18.343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18.271000000000001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17.937999999999999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17.937999999999999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17.748000000000001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17.248999999999999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15.509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13.858000000000001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12.847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11.662000000000001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11.151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10.369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9.8049999999999997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9.8049999999999997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9.2620000000000005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8.6180000000000003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7.97</v>
      </c>
      <c r="E12289" s="48">
        <f>+IF(D12289="","",AVERAGE(D12242:D12289))</f>
        <v>12.233708333333333</v>
      </c>
      <c r="F12289" s="48">
        <f>+IF(D12289="","",MIN(D12242:D12289))</f>
        <v>6.1280000000000001</v>
      </c>
      <c r="G12289" s="48">
        <f>+IF(D12289="","",MAX(D12242:D12289))</f>
        <v>18.343</v>
      </c>
      <c r="H12289" s="48">
        <f>STDEV(D12242:D12289)</f>
        <v>4.1567222559512649</v>
      </c>
      <c r="I12289" s="48">
        <f>+IF(F12289="","",(G12289-F12289))</f>
        <v>12.215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7.5940000000000003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7.1159999999999997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6.6609999999999996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6.306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6.1529999999999996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6.0259999999999998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5.8470000000000004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5.6159999999999997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5.024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5.3079999999999998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5.5910000000000002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6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6.7629999999999999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7.5439999999999996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8.3190000000000008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9.2129999999999992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9.8789999999999996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10.834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12.05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13.473000000000001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14.433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15.294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16.201000000000001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17.082000000000001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18.033000000000001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18.888999999999999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19.364999999999998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19.96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20.555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20.341000000000001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20.079000000000001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19.722000000000001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19.103000000000002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18.984999999999999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19.175000000000001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18.771000000000001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18.033000000000001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16.486999999999998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14.744999999999999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13.714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12.871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11.929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11.005000000000001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10.271000000000001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9.5579999999999998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8.8170000000000002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8.3940000000000001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7.6449999999999996</v>
      </c>
      <c r="E12337" s="48">
        <f>+IF(D12337="","",AVERAGE(D12290:D12337))</f>
        <v>12.307791666666667</v>
      </c>
      <c r="F12337" s="48">
        <f>+IF(D12337="","",MIN(D12290:D12337))</f>
        <v>5.024</v>
      </c>
      <c r="G12337" s="48">
        <f>+IF(D12337="","",MAX(D12290:D12337))</f>
        <v>20.555</v>
      </c>
      <c r="H12337" s="48">
        <f>STDEV(D12290:D12337)</f>
        <v>5.3415955539573323</v>
      </c>
      <c r="I12337" s="48">
        <f>+IF(F12337="","",(G12337-F12337))</f>
        <v>15.530999999999999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7.4690000000000003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7.2169999999999996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6.4580000000000002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5.9489999999999998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5.8470000000000004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5.8209999999999997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5.4619999999999997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4.9210000000000003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5.1020000000000003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4.74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4.5060000000000002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4.6619999999999999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4.298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4.7919999999999998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6.0510000000000002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7.5439999999999996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8.7420000000000009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9.8049999999999997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11.37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12.34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13.618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14.625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15.557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16.391999999999999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16.939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17.795999999999999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18.295000000000002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19.222000000000001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19.673999999999999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19.77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19.222000000000001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18.39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17.344000000000001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17.225000000000001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17.225000000000001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16.939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16.152999999999999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15.843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15.651999999999999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15.651999999999999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15.318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15.199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15.151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15.007999999999999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14.912000000000001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14.696999999999999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14.002000000000001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13.69</v>
      </c>
      <c r="E12385" s="48">
        <f>+IF(D12385="","",AVERAGE(D12338:D12385))</f>
        <v>12.345958333333334</v>
      </c>
      <c r="F12385" s="48">
        <f>+IF(D12385="","",MIN(D12338:D12385))</f>
        <v>4.298</v>
      </c>
      <c r="G12385" s="48">
        <f>+IF(D12385="","",MAX(D12338:D12385))</f>
        <v>19.77</v>
      </c>
      <c r="H12385" s="48">
        <f>STDEV(D12338:D12385)</f>
        <v>5.2576328139893542</v>
      </c>
      <c r="I12385" s="48">
        <f>+IF(F12385="","",(G12385-F12385))</f>
        <v>15.472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13.545999999999999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13.473000000000001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13.137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12.847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12.992000000000001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13.401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13.473000000000001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13.978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13.522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12.944000000000001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13.233000000000001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13.064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13.04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12.750999999999999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12.606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12.798999999999999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13.137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13.522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14.314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14.888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15.414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15.484999999999999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14.864000000000001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15.151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16.367999999999999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17.914999999999999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18.175999999999998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18.747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19.77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19.007999999999999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18.533000000000001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18.960999999999999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18.794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18.460999999999999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17.390999999999998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16.391999999999999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14.361000000000001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12.823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12.316000000000001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12.678000000000001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12.775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11.952999999999999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11.005000000000001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10.1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9.7799999999999994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9.2129999999999992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8.8170000000000002</v>
      </c>
      <c r="E12433" s="48">
        <f>+IF(D12433="","",AVERAGE(D12386:D12433))</f>
        <v>14.325374999999996</v>
      </c>
      <c r="F12433" s="48">
        <f>+IF(D12433="","",MIN(D12386:D12433))</f>
        <v>8.8170000000000002</v>
      </c>
      <c r="G12433" s="48">
        <f>+IF(D12433="","",MAX(D12386:D12433))</f>
        <v>19.77</v>
      </c>
      <c r="H12433" s="48">
        <f>STDEV(D12386:D12433)</f>
        <v>2.7168973435763202</v>
      </c>
      <c r="I12433" s="48">
        <f>+IF(F12433="","",(G12433-F12433))</f>
        <v>10.952999999999999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8.3439999999999994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7.77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7.5190000000000001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7.8949999999999996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7.82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7.444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7.0910000000000002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6.8390000000000004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6.6109999999999998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6.2549999999999999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6.4080000000000004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6.2809999999999997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6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6.077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6.2809999999999997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7.0910000000000002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8.4689999999999994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9.7799999999999994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12.025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13.714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14.984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15.342000000000001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15.867000000000001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17.010999999999999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17.724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18.271000000000001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18.771000000000001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18.722999999999999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19.032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19.126999999999999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18.913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19.032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19.032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18.913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18.628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18.081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17.367999999999999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15.891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14.864000000000001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13.93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12.896000000000001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12.074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11.394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10.467000000000001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9.8789999999999996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9.4350000000000005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8.7919999999999998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8.5190000000000001</v>
      </c>
      <c r="E12481" s="48">
        <f>+IF(D12481="","",AVERAGE(D12434:D12481))</f>
        <v>12.264041666666666</v>
      </c>
      <c r="F12481" s="48">
        <f>+IF(D12481="","",MIN(D12434:D12481))</f>
        <v>6</v>
      </c>
      <c r="G12481" s="48">
        <f>+IF(D12481="","",MAX(D12434:D12481))</f>
        <v>19.126999999999999</v>
      </c>
      <c r="H12481" s="48">
        <f>STDEV(D12434:D12481)</f>
        <v>4.8812462001329173</v>
      </c>
      <c r="I12481" s="48">
        <f>+IF(F12481="","",(G12481-F12481))</f>
        <v>13.126999999999999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8.02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7.6950000000000003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7.0410000000000004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6.4580000000000002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6.2549999999999999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5.7960000000000003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5.2569999999999997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4.8440000000000003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4.4279999999999999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3.9849999999999999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4.0890000000000004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3.9060000000000001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3.3540000000000001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3.274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4.141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5.9749999999999996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8.4190000000000005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11.565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13.257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14.194000000000001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15.127000000000001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15.747999999999999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16.439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17.295999999999999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18.224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18.747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19.175000000000001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19.77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20.411999999999999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20.555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20.913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21.032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21.222999999999999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20.745999999999999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19.841000000000001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18.579999999999998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16.773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15.103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13.762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13.185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12.195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11.419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10.663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10.541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10.222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9.4600000000000009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9.0890000000000004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8.3689999999999998</v>
      </c>
      <c r="E12529" s="48">
        <f>+IF(D12529="","",AVERAGE(D12482:D12529))</f>
        <v>12.011708333333337</v>
      </c>
      <c r="F12529" s="48">
        <f>+IF(D12529="","",MIN(D12482:D12529))</f>
        <v>3.274</v>
      </c>
      <c r="G12529" s="48">
        <f>+IF(D12529="","",MAX(D12482:D12529))</f>
        <v>21.222999999999999</v>
      </c>
      <c r="H12529" s="48">
        <f>STDEV(D12482:D12529)</f>
        <v>5.9917649655574952</v>
      </c>
      <c r="I12529" s="48">
        <f>+IF(F12529="","",(G12529-F12529))</f>
        <v>17.948999999999998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7.92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7.2169999999999996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6.7119999999999997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6.2549999999999999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5.7450000000000001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5.05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4.6619999999999999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4.5579999999999998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4.4020000000000001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4.2460000000000004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3.722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3.5640000000000001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3.1419999999999999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3.2210000000000001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4.0629999999999997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5.6680000000000001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7.67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10.1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12.243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13.834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15.223000000000001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16.225000000000001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16.725000000000001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17.652999999999999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18.295000000000002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19.245999999999999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19.888000000000002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20.292999999999999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20.673999999999999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21.318000000000001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20.792999999999999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20.722000000000001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20.722000000000001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19.841000000000001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18.818000000000001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18.318999999999999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17.248999999999999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15.223000000000001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14.002000000000001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12.654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11.88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11.734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11.589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11.321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10.882999999999999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10.467000000000001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10.516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10.834</v>
      </c>
      <c r="E12577" s="48">
        <f>+IF(D12577="","",AVERAGE(D12530:D12577))</f>
        <v>12.022937499999999</v>
      </c>
      <c r="F12577" s="48">
        <f>+IF(D12577="","",MIN(D12530:D12577))</f>
        <v>3.1419999999999999</v>
      </c>
      <c r="G12577" s="48">
        <f>+IF(D12577="","",MAX(D12530:D12577))</f>
        <v>21.318000000000001</v>
      </c>
      <c r="H12577" s="48">
        <f>STDEV(D12530:D12577)</f>
        <v>6.0747033949351135</v>
      </c>
      <c r="I12577" s="48">
        <f>+IF(F12577="","",(G12577-F12577))</f>
        <v>18.176000000000002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11.077999999999999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11.127000000000001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11.102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11.053000000000001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10.712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9.4849999999999994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8.593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8.07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7.343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6.7629999999999999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6.23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5.7450000000000001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5.5650000000000004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5.5910000000000002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5.7960000000000003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7.5190000000000001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10.124000000000001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12.750999999999999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14.337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15.461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16.439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16.914999999999999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18.010000000000002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18.437999999999999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19.151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19.77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20.198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20.555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20.913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21.413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21.652000000000001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21.890999999999998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21.867000000000001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21.603999999999999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21.27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20.888999999999999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19.936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18.010000000000002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16.344000000000001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14.864000000000001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13.906000000000001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13.087999999999999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12.218999999999999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11.71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11.321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10.516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9.5830000000000002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9.2129999999999992</v>
      </c>
      <c r="E12625" s="48">
        <f>+IF(D12625="","",AVERAGE(D12578:D12625))</f>
        <v>13.877708333333333</v>
      </c>
      <c r="F12625" s="48">
        <f>+IF(D12625="","",MIN(D12578:D12625))</f>
        <v>5.5650000000000004</v>
      </c>
      <c r="G12625" s="48">
        <f>+IF(D12625="","",MAX(D12578:D12625))</f>
        <v>21.890999999999998</v>
      </c>
      <c r="H12625" s="48">
        <f>STDEV(D12578:D12625)</f>
        <v>5.4334129353369125</v>
      </c>
      <c r="I12625" s="48">
        <f>+IF(F12625="","",(G12625-F12625))</f>
        <v>16.325999999999997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8.5429999999999993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8.4190000000000005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8.3940000000000001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8.0449999999999999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7.6449999999999996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7.3929999999999998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7.6449999999999996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7.4939999999999998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7.0410000000000004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6.7629999999999999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6.306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5.8979999999999997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5.7190000000000003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5.6159999999999997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6.2039999999999997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7.6449999999999996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9.5090000000000003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11.929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13.954000000000001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15.199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16.701000000000001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17.367999999999999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18.460999999999999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19.126999999999999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20.245999999999999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21.245999999999999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22.225999999999999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22.872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23.111999999999998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23.809000000000001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24.266999999999999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24.097999999999999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23.472000000000001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22.92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22.393000000000001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21.39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20.364999999999998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19.364999999999998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18.913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18.460999999999999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17.771999999999998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17.677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17.177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16.654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16.391999999999999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16.795999999999999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16.773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16.748999999999999</v>
      </c>
      <c r="E12673" s="48">
        <f>+IF(D12673="","",AVERAGE(D12626:D12673))</f>
        <v>15.045062500000006</v>
      </c>
      <c r="F12673" s="48">
        <f>+IF(D12673="","",MIN(D12626:D12673))</f>
        <v>5.6159999999999997</v>
      </c>
      <c r="G12673" s="48">
        <f>+IF(D12673="","",MAX(D12626:D12673))</f>
        <v>24.266999999999999</v>
      </c>
      <c r="H12673" s="48">
        <f>STDEV(D12626:D12673)</f>
        <v>6.3654784527308461</v>
      </c>
      <c r="I12673" s="48">
        <f>+IF(F12673="","",(G12673-F12673))</f>
        <v>18.651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16.725000000000001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16.654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16.391999999999999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15.819000000000001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15.581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15.39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15.414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15.27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14.984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14.385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14.122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14.026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14.266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14.505000000000001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14.625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14.912000000000001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14.936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15.557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16.32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17.13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17.771999999999998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19.126999999999999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19.817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19.911999999999999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20.913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21.222999999999999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20.579000000000001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20.030999999999999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19.817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19.484000000000002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19.294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18.888999999999999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18.295000000000002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17.937999999999999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17.533999999999999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17.818999999999999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16.773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15.366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13.593999999999999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12.364000000000001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11.759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11.029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10.1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9.2129999999999992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8.5429999999999993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8.07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7.6950000000000003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6.6609999999999996</v>
      </c>
      <c r="E12721" s="48">
        <f>+IF(D12721="","",AVERAGE(D12674:D12721))</f>
        <v>15.554666666666668</v>
      </c>
      <c r="F12721" s="48">
        <f>+IF(D12721="","",MIN(D12674:D12721))</f>
        <v>6.6609999999999996</v>
      </c>
      <c r="G12721" s="48">
        <f>+IF(D12721="","",MAX(D12674:D12721))</f>
        <v>21.222999999999999</v>
      </c>
      <c r="H12721" s="48">
        <f>STDEV(D12674:D12721)</f>
        <v>3.6478120830036906</v>
      </c>
      <c r="I12721" s="48">
        <f>+IF(F12721="","",(G12721-F12721))</f>
        <v>14.561999999999999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6.0510000000000002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5.77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5.7450000000000001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5.4880000000000004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5.024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4.8179999999999996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4.9470000000000001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5.282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5.1790000000000003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4.5579999999999998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4.3239999999999998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3.8010000000000002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3.327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3.4060000000000001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3.8540000000000001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5.7450000000000001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8.4939999999999998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10.59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12.750999999999999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14.026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15.318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15.891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16.367999999999999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17.439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17.795999999999999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18.224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18.056999999999999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18.984999999999999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19.388999999999999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19.388999999999999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19.745999999999999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19.651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19.626999999999999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19.364999999999998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18.818000000000001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17.629000000000001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15.867000000000001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14.553000000000001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14.098000000000001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13.618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12.92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12.944000000000001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11.467000000000001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10.59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9.8789999999999996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8.891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7.92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7.1159999999999997</v>
      </c>
      <c r="E12769" s="48">
        <f>+IF(D12769="","",AVERAGE(D12722:D12769))</f>
        <v>11.556979166666666</v>
      </c>
      <c r="F12769" s="48">
        <f>+IF(D12769="","",MIN(D12722:D12769))</f>
        <v>3.327</v>
      </c>
      <c r="G12769" s="48">
        <f>+IF(D12769="","",MAX(D12722:D12769))</f>
        <v>19.745999999999999</v>
      </c>
      <c r="H12769" s="48">
        <f>STDEV(D12722:D12769)</f>
        <v>5.8000410654803902</v>
      </c>
      <c r="I12769" s="48">
        <f>+IF(F12769="","",(G12769-F12769))</f>
        <v>16.418999999999997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6.484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5.9749999999999996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5.282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4.6100000000000003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4.4800000000000004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4.3239999999999998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3.9849999999999999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3.4329999999999998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3.2210000000000001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2.93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2.69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2.61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2.4769999999999999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2.3959999999999999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2.8769999999999998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4.8689999999999998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8.3439999999999994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10.932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12.944000000000001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13.93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14.984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15.484999999999999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16.439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17.344000000000001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18.366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18.771000000000001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19.245999999999999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19.745999999999999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20.268999999999998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20.792999999999999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21.341999999999999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21.533000000000001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21.460999999999999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21.079000000000001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20.817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20.245999999999999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19.555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18.414000000000001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17.962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16.867999999999999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15.651999999999999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16.106000000000002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14.96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16.058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16.106000000000002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16.225000000000001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16.082000000000001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15.676</v>
      </c>
      <c r="E12817" s="48">
        <f>+IF(D12817="","",AVERAGE(D12770:D12817))</f>
        <v>12.841208333333336</v>
      </c>
      <c r="F12817" s="48">
        <f>+IF(D12817="","",MIN(D12770:D12817))</f>
        <v>2.3959999999999999</v>
      </c>
      <c r="G12817" s="48">
        <f>+IF(D12817="","",MAX(D12770:D12817))</f>
        <v>21.533000000000001</v>
      </c>
      <c r="H12817" s="48">
        <f>STDEV(D12770:D12817)</f>
        <v>6.9088303162440194</v>
      </c>
      <c r="I12817" s="48">
        <f>+IF(F12817="","",(G12817-F12817))</f>
        <v>19.137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13.978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12.218999999999999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12.025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11.127000000000001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9.7309999999999999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8.8659999999999997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8.1449999999999996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7.242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6.2039999999999997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5.5140000000000002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5.1539999999999999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4.9470000000000001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4.6879999999999997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4.1680000000000001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4.9470000000000001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6.4329999999999998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8.8409999999999993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12.34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14.409000000000001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15.605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17.486000000000001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18.318999999999999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19.364999999999998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20.626999999999999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21.724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22.896000000000001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23.93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24.46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25.331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25.646999999999998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26.061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26.158000000000001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26.158000000000001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25.939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25.524999999999999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24.75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23.423999999999999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21.484999999999999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19.007999999999999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18.081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19.864999999999998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20.103000000000002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20.792999999999999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20.792999999999999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19.603000000000002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19.388999999999999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18.747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17.629000000000001</v>
      </c>
      <c r="E12865" s="48">
        <f>+IF(D12865="","",AVERAGE(D12818:D12865))</f>
        <v>16.4558125</v>
      </c>
      <c r="F12865" s="48">
        <f>+IF(D12865="","",MIN(D12818:D12865))</f>
        <v>4.1680000000000001</v>
      </c>
      <c r="G12865" s="48">
        <f>+IF(D12865="","",MAX(D12818:D12865))</f>
        <v>26.158000000000001</v>
      </c>
      <c r="H12865" s="48">
        <f>STDEV(D12818:D12865)</f>
        <v>7.2802895945914834</v>
      </c>
      <c r="I12865" s="48">
        <f>+IF(F12865="","",(G12865-F12865))</f>
        <v>21.990000000000002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15.055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12.509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11.443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9.952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8.8170000000000002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10.026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8.2200000000000006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8.2449999999999992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7.7450000000000001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6.9649999999999999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6.6360000000000001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6.1790000000000003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5.7190000000000003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5.8470000000000004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7.444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9.7560000000000002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13.786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15.986000000000001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17.677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18.913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19.984000000000002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21.175000000000001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22.321000000000002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23.423999999999999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24.338999999999999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24.919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26.036000000000001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26.646000000000001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27.308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27.652999999999999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27.824999999999999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27.727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27.382000000000001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26.622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25.768000000000001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24.097999999999999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20.436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18.556999999999999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16.677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15.532999999999999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15.223000000000001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13.666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12.195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11.37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10.492000000000001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10.222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9.7560000000000002</v>
      </c>
      <c r="E12913" s="48">
        <f>+IF(D12913="","",AVERAGE(D12866:D12913))</f>
        <v>16.047374999999999</v>
      </c>
      <c r="F12913" s="48">
        <f>+IF(D12913="","",MIN(D12866:D12913))</f>
        <v>5.7190000000000003</v>
      </c>
      <c r="G12913" s="48">
        <f>+IF(D12913="","",MAX(D12866:D12913))</f>
        <v>27.824999999999999</v>
      </c>
      <c r="H12913" s="48">
        <f>STDEV(D12866:D12913)</f>
        <v>7.5317505936747056</v>
      </c>
      <c r="I12913" s="48">
        <f>+IF(F12913="","",(G12913-F12913))</f>
        <v>22.105999999999998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0">
        <v>43371</v>
      </c>
      <c r="D12962" s="50">
        <v>10.467000000000001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0">
        <v>43371.020833333336</v>
      </c>
      <c r="D12963" s="50">
        <v>10.1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0">
        <v>43371.041666666664</v>
      </c>
      <c r="D12964" s="50">
        <v>9.3119999999999994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0">
        <v>43371.0625</v>
      </c>
      <c r="D12965" s="50">
        <v>9.0890000000000004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0">
        <v>43371.083333333336</v>
      </c>
      <c r="D12966" s="50">
        <v>9.2870000000000008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0">
        <v>43371.104166666664</v>
      </c>
      <c r="D12967" s="50">
        <v>8.7420000000000009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0">
        <v>43371.125</v>
      </c>
      <c r="D12968" s="50">
        <v>8.8659999999999997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0">
        <v>43371.145833333336</v>
      </c>
      <c r="D12969" s="50">
        <v>8.1449999999999996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0">
        <v>43371.166666666664</v>
      </c>
      <c r="D12970" s="50">
        <v>7.87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0">
        <v>43371.1875</v>
      </c>
      <c r="D12971" s="50">
        <v>7.4690000000000003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0">
        <v>43371.208333333336</v>
      </c>
      <c r="D12972" s="50">
        <v>6.7370000000000001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0">
        <v>43371.229166666664</v>
      </c>
      <c r="D12973" s="50">
        <v>6.6360000000000001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0">
        <v>43371.25</v>
      </c>
      <c r="D12974" s="50">
        <v>6.6109999999999998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0">
        <v>43371.270833333336</v>
      </c>
      <c r="D12975" s="50">
        <v>6.306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0">
        <v>43371.291666666664</v>
      </c>
      <c r="D12976" s="50">
        <v>6.5350000000000001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0">
        <v>43371.3125</v>
      </c>
      <c r="D12977" s="50">
        <v>7.77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0">
        <v>43371.333333333336</v>
      </c>
      <c r="D12978" s="50">
        <v>9.8539999999999992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0">
        <v>43371.354166666664</v>
      </c>
      <c r="D12979" s="50">
        <v>13.786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0">
        <v>43371.375</v>
      </c>
      <c r="D12980" s="50">
        <v>15.891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0">
        <v>43371.395833333336</v>
      </c>
      <c r="D12981" s="50">
        <v>17.605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0">
        <v>43371.416666666664</v>
      </c>
      <c r="D12982" s="50">
        <v>19.413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0">
        <v>43371.4375</v>
      </c>
      <c r="D12983" s="50">
        <v>20.698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0">
        <v>43371.458333333336</v>
      </c>
      <c r="D12984" s="50">
        <v>21.603999999999999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0">
        <v>43371.479166666664</v>
      </c>
      <c r="D12985" s="50">
        <v>22.489000000000001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0">
        <v>43371.5</v>
      </c>
      <c r="D12986" s="50">
        <v>23.545000000000002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0">
        <v>43371.520833333336</v>
      </c>
      <c r="D12987" s="50">
        <v>24.702000000000002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0">
        <v>43371.541666666664</v>
      </c>
      <c r="D12988" s="50">
        <v>25.792999999999999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0">
        <v>43371.5625</v>
      </c>
      <c r="D12989" s="50">
        <v>26.329000000000001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0">
        <v>43371.583333333336</v>
      </c>
      <c r="D12990" s="50">
        <v>26.965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0">
        <v>43371.604166666664</v>
      </c>
      <c r="D12991" s="50">
        <v>27.603999999999999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0">
        <v>43371.625</v>
      </c>
      <c r="D12992" s="50">
        <v>27.899000000000001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0">
        <v>43371.645833333336</v>
      </c>
      <c r="D12993" s="50">
        <v>28.146999999999998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0">
        <v>43371.666666666664</v>
      </c>
      <c r="D12994" s="50">
        <v>27.949000000000002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0">
        <v>43371.6875</v>
      </c>
      <c r="D12995" s="50">
        <v>27.358000000000001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0">
        <v>43371.708333333336</v>
      </c>
      <c r="D12996" s="50">
        <v>26.524000000000001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0">
        <v>43371.729166666664</v>
      </c>
      <c r="D12997" s="50">
        <v>25.477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0">
        <v>43371.75</v>
      </c>
      <c r="D12998" s="50">
        <v>22.704999999999998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0">
        <v>43371.770833333336</v>
      </c>
      <c r="D12999" s="50">
        <v>19.817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0">
        <v>43371.791666666664</v>
      </c>
      <c r="D13000" s="50">
        <v>17.890999999999998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0">
        <v>43371.8125</v>
      </c>
      <c r="D13001" s="50">
        <v>16.939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0">
        <v>43371.833333333336</v>
      </c>
      <c r="D13002" s="50">
        <v>15.939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0">
        <v>43371.854166666664</v>
      </c>
      <c r="D13003" s="50">
        <v>15.199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0">
        <v>43371.875</v>
      </c>
      <c r="D13004" s="50">
        <v>14.002000000000001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0">
        <v>43371.895833333336</v>
      </c>
      <c r="D13005" s="50">
        <v>12.678000000000001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0">
        <v>43371.916666666664</v>
      </c>
      <c r="D13006" s="50">
        <v>11.782999999999999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0">
        <v>43371.9375</v>
      </c>
      <c r="D13007" s="50">
        <v>11.102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0">
        <v>43371.958333333336</v>
      </c>
      <c r="D13008" s="50">
        <v>10.686999999999999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0">
        <v>43371.979166666664</v>
      </c>
      <c r="D13009" s="50">
        <v>10.492000000000001</v>
      </c>
      <c r="E13009" s="48">
        <f>+IF(D13009="","",AVERAGE(D12962:D13009))</f>
        <v>16.016833333333327</v>
      </c>
      <c r="F13009" s="48">
        <f>+IF(D13009="","",MIN(D12962:D13009))</f>
        <v>6.306</v>
      </c>
      <c r="G13009" s="48">
        <f>+IF(D13009="","",MAX(D12962:D13009))</f>
        <v>28.146999999999998</v>
      </c>
      <c r="H13009" s="48">
        <f>STDEV(D12962:D13009)</f>
        <v>7.5851945579707882</v>
      </c>
      <c r="I13009" s="48">
        <f>+IF(F13009="","",(G13009-F13009))</f>
        <v>21.840999999999998</v>
      </c>
    </row>
    <row r="13010" spans="1:9" x14ac:dyDescent="0.25">
      <c r="A13010" s="7">
        <v>43372</v>
      </c>
      <c r="B13010" s="2">
        <v>0</v>
      </c>
      <c r="C13010" s="80">
        <v>43372</v>
      </c>
      <c r="D13010" s="50">
        <v>10.198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0">
        <v>43372.020833333336</v>
      </c>
      <c r="D13011" s="50">
        <v>9.7799999999999994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0">
        <v>43372.041666666664</v>
      </c>
      <c r="D13012" s="50">
        <v>9.4849999999999994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0">
        <v>43372.0625</v>
      </c>
      <c r="D13013" s="50">
        <v>9.2620000000000005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0">
        <v>43372.083333333336</v>
      </c>
      <c r="D13014" s="50">
        <v>9.1880000000000006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0">
        <v>43372.104166666664</v>
      </c>
      <c r="D13015" s="50">
        <v>9.0399999999999991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0">
        <v>43372.125</v>
      </c>
      <c r="D13016" s="50">
        <v>9.1140000000000008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0">
        <v>43372.145833333336</v>
      </c>
      <c r="D13017" s="50">
        <v>9.2129999999999992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0">
        <v>43372.166666666664</v>
      </c>
      <c r="D13018" s="50">
        <v>9.5090000000000003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0">
        <v>43372.1875</v>
      </c>
      <c r="D13019" s="50">
        <v>10.000999999999999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0">
        <v>43372.208333333336</v>
      </c>
      <c r="D13020" s="50">
        <v>10.417999999999999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0">
        <v>43372.229166666664</v>
      </c>
      <c r="D13021" s="50">
        <v>10.686999999999999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0">
        <v>43372.25</v>
      </c>
      <c r="D13022" s="50">
        <v>10.932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0">
        <v>43372.270833333336</v>
      </c>
      <c r="D13023" s="50">
        <v>11.127000000000001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0">
        <v>43372.291666666664</v>
      </c>
      <c r="D13024" s="50">
        <v>11.37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0">
        <v>43372.3125</v>
      </c>
      <c r="D13025" s="50">
        <v>11.807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0">
        <v>43372.333333333336</v>
      </c>
      <c r="D13026" s="50">
        <v>12.364000000000001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0">
        <v>43372.354166666664</v>
      </c>
      <c r="D13027" s="50">
        <v>12.944000000000001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0">
        <v>43372.375</v>
      </c>
      <c r="D13028" s="50">
        <v>13.93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0">
        <v>43372.395833333336</v>
      </c>
      <c r="D13029" s="50">
        <v>14.816000000000001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0">
        <v>43372.416666666664</v>
      </c>
      <c r="D13030" s="50">
        <v>15.651999999999999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0">
        <v>43372.4375</v>
      </c>
      <c r="D13031" s="50">
        <v>16.533999999999999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0">
        <v>43372.458333333336</v>
      </c>
      <c r="D13032" s="50">
        <v>17.106000000000002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0">
        <v>43372.479166666664</v>
      </c>
      <c r="D13033" s="50">
        <v>17.414999999999999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0">
        <v>43372.5</v>
      </c>
      <c r="D13034" s="50">
        <v>17.748000000000001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0">
        <v>43372.520833333336</v>
      </c>
      <c r="D13035" s="50">
        <v>17.890999999999998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0">
        <v>43372.541666666664</v>
      </c>
      <c r="D13036" s="50">
        <v>17.771999999999998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0">
        <v>43372.5625</v>
      </c>
      <c r="D13037" s="50">
        <v>17.605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0">
        <v>43372.583333333336</v>
      </c>
      <c r="D13038" s="50">
        <v>17.486000000000001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0">
        <v>43372.604166666664</v>
      </c>
      <c r="D13039" s="50">
        <v>17.271999999999998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0">
        <v>43372.625</v>
      </c>
      <c r="D13040" s="50">
        <v>16.986999999999998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0">
        <v>43372.645833333336</v>
      </c>
      <c r="D13041" s="50">
        <v>17.486000000000001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0">
        <v>43372.666666666664</v>
      </c>
      <c r="D13042" s="50">
        <v>18.010000000000002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0">
        <v>43372.6875</v>
      </c>
      <c r="D13043" s="50">
        <v>18.414000000000001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0">
        <v>43372.708333333336</v>
      </c>
      <c r="D13044" s="50">
        <v>18.224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0">
        <v>43372.729166666664</v>
      </c>
      <c r="D13045" s="50">
        <v>17.652999999999999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0">
        <v>43372.75</v>
      </c>
      <c r="D13046" s="50">
        <v>17.033999999999999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0">
        <v>43372.770833333336</v>
      </c>
      <c r="D13047" s="50">
        <v>16.271999999999998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0">
        <v>43372.791666666664</v>
      </c>
      <c r="D13048" s="50">
        <v>15.509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0">
        <v>43372.8125</v>
      </c>
      <c r="D13049" s="50">
        <v>14.96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0">
        <v>43372.833333333336</v>
      </c>
      <c r="D13050" s="50">
        <v>14.744999999999999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0">
        <v>43372.854166666664</v>
      </c>
      <c r="D13051" s="50">
        <v>15.223000000000001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0">
        <v>43372.875</v>
      </c>
      <c r="D13052" s="50">
        <v>14.936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0">
        <v>43372.895833333336</v>
      </c>
      <c r="D13053" s="50">
        <v>14.625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0">
        <v>43372.916666666664</v>
      </c>
      <c r="D13054" s="50">
        <v>14.625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0">
        <v>43372.9375</v>
      </c>
      <c r="D13055" s="50">
        <v>14.337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0">
        <v>43372.958333333336</v>
      </c>
      <c r="D13056" s="50">
        <v>13.882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0">
        <v>43372.979166666664</v>
      </c>
      <c r="D13057" s="50">
        <v>13.666</v>
      </c>
      <c r="E13057" s="48">
        <f>+IF(D13057="","",AVERAGE(D13010:D13057))</f>
        <v>14.046958333333334</v>
      </c>
      <c r="F13057" s="48">
        <f>+IF(D13057="","",MIN(D13010:D13057))</f>
        <v>9.0399999999999991</v>
      </c>
      <c r="G13057" s="48">
        <f>+IF(D13057="","",MAX(D13010:D13057))</f>
        <v>18.414000000000001</v>
      </c>
      <c r="H13057" s="48">
        <f>STDEV(D13010:D13057)</f>
        <v>3.2038099457426958</v>
      </c>
      <c r="I13057" s="48">
        <f>+IF(F13057="","",(G13057-F13057))</f>
        <v>9.3740000000000023</v>
      </c>
    </row>
    <row r="13058" spans="1:9" x14ac:dyDescent="0.25">
      <c r="A13058" s="7">
        <v>43373</v>
      </c>
      <c r="B13058" s="2">
        <v>0</v>
      </c>
      <c r="C13058" s="80">
        <v>43373</v>
      </c>
      <c r="D13058" s="50">
        <v>13.545999999999999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0">
        <v>43373.020833333336</v>
      </c>
      <c r="D13059" s="50">
        <v>13.473000000000001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0">
        <v>43373.041666666664</v>
      </c>
      <c r="D13060" s="50">
        <v>13.185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0">
        <v>43373.0625</v>
      </c>
      <c r="D13061" s="50">
        <v>13.04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0">
        <v>43373.083333333336</v>
      </c>
      <c r="D13062" s="50">
        <v>12.871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0">
        <v>43373.104166666664</v>
      </c>
      <c r="D13063" s="50">
        <v>12.582000000000001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0">
        <v>43373.125</v>
      </c>
      <c r="D13064" s="50">
        <v>11.856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0">
        <v>43373.145833333336</v>
      </c>
      <c r="D13065" s="50">
        <v>10.956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0">
        <v>43373.166666666664</v>
      </c>
      <c r="D13066" s="50">
        <v>10.785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0">
        <v>43373.1875</v>
      </c>
      <c r="D13067" s="50">
        <v>10.882999999999999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0">
        <v>43373.208333333336</v>
      </c>
      <c r="D13068" s="50">
        <v>10.907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0">
        <v>43373.229166666664</v>
      </c>
      <c r="D13069" s="50">
        <v>10.882999999999999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0">
        <v>43373.25</v>
      </c>
      <c r="D13070" s="50">
        <v>10.712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0">
        <v>43373.270833333336</v>
      </c>
      <c r="D13071" s="50">
        <v>10.736000000000001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0">
        <v>43373.291666666664</v>
      </c>
      <c r="D13072" s="50">
        <v>10.882999999999999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0">
        <v>43373.3125</v>
      </c>
      <c r="D13073" s="50">
        <v>11.346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0">
        <v>43373.333333333336</v>
      </c>
      <c r="D13074" s="50">
        <v>12.292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0">
        <v>43373.354166666664</v>
      </c>
      <c r="D13075" s="50">
        <v>13.281000000000001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0">
        <v>43373.375</v>
      </c>
      <c r="D13076" s="50">
        <v>14.098000000000001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0">
        <v>43373.395833333336</v>
      </c>
      <c r="D13077" s="50">
        <v>15.007999999999999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0">
        <v>43373.416666666664</v>
      </c>
      <c r="D13078" s="50">
        <v>16.106000000000002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0">
        <v>43373.4375</v>
      </c>
      <c r="D13079" s="50">
        <v>17.463000000000001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0">
        <v>43373.458333333336</v>
      </c>
      <c r="D13080" s="50">
        <v>18.484999999999999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0">
        <v>43373.479166666664</v>
      </c>
      <c r="D13081" s="50">
        <v>19.413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0">
        <v>43373.5</v>
      </c>
      <c r="D13082" s="50">
        <v>20.317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0">
        <v>43373.520833333336</v>
      </c>
      <c r="D13083" s="50">
        <v>20.936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0">
        <v>43373.541666666664</v>
      </c>
      <c r="D13084" s="50">
        <v>21.27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0">
        <v>43373.5625</v>
      </c>
      <c r="D13085" s="50">
        <v>21.39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0">
        <v>43373.583333333336</v>
      </c>
      <c r="D13086" s="50">
        <v>21.103000000000002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0">
        <v>43373.604166666664</v>
      </c>
      <c r="D13087" s="50">
        <v>20.77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0">
        <v>43373.625</v>
      </c>
      <c r="D13088" s="50">
        <v>20.268999999999998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0">
        <v>43373.645833333336</v>
      </c>
      <c r="D13089" s="50">
        <v>20.007000000000001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0">
        <v>43373.666666666664</v>
      </c>
      <c r="D13090" s="50">
        <v>20.173999999999999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0">
        <v>43373.6875</v>
      </c>
      <c r="D13091" s="50">
        <v>19.673999999999999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0">
        <v>43373.708333333336</v>
      </c>
      <c r="D13092" s="50">
        <v>18.460999999999999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0">
        <v>43373.729166666664</v>
      </c>
      <c r="D13093" s="50">
        <v>18.129000000000001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0">
        <v>43373.75</v>
      </c>
      <c r="D13094" s="50">
        <v>17.533999999999999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0">
        <v>43373.770833333336</v>
      </c>
      <c r="D13095" s="50">
        <v>16.914999999999999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0">
        <v>43373.791666666664</v>
      </c>
      <c r="D13096" s="50">
        <v>16.177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0">
        <v>43373.8125</v>
      </c>
      <c r="D13097" s="50">
        <v>15.223000000000001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0">
        <v>43373.833333333336</v>
      </c>
      <c r="D13098" s="50">
        <v>14.625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0">
        <v>43373.854166666664</v>
      </c>
      <c r="D13099" s="50">
        <v>14.29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0">
        <v>43373.875</v>
      </c>
      <c r="D13100" s="50">
        <v>14.146000000000001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0">
        <v>43373.895833333336</v>
      </c>
      <c r="D13101" s="50">
        <v>14.05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0">
        <v>43373.916666666664</v>
      </c>
      <c r="D13102" s="50">
        <v>14.074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0">
        <v>43373.9375</v>
      </c>
      <c r="D13103" s="50">
        <v>13.858000000000001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0">
        <v>43373.958333333336</v>
      </c>
      <c r="D13104" s="50">
        <v>13.641999999999999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0">
        <v>43373.979166666664</v>
      </c>
      <c r="D13105" s="50">
        <v>13.834</v>
      </c>
      <c r="E13105" s="48">
        <f>+IF(D13105="","",AVERAGE(D13058:D13105))</f>
        <v>15.326208333333328</v>
      </c>
      <c r="F13105" s="48">
        <f>+IF(D13105="","",MIN(D13058:D13105))</f>
        <v>10.712</v>
      </c>
      <c r="G13105" s="48">
        <f>+IF(D13105="","",MAX(D13058:D13105))</f>
        <v>21.39</v>
      </c>
      <c r="H13105" s="48">
        <f>STDEV(D13058:D13105)</f>
        <v>3.5279012021092986</v>
      </c>
      <c r="I13105" s="48">
        <f>+IF(F13105="","",(G13105-F13105))</f>
        <v>10.678000000000001</v>
      </c>
    </row>
    <row r="13106" spans="1:9" x14ac:dyDescent="0.25">
      <c r="A13106" s="7">
        <v>43374</v>
      </c>
      <c r="B13106" s="2">
        <v>0</v>
      </c>
      <c r="C13106" s="80">
        <v>43374</v>
      </c>
      <c r="D13106" s="50">
        <v>14.05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0">
        <v>43374.020833333336</v>
      </c>
      <c r="D13107" s="50">
        <v>14.05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0">
        <v>43374.041666666664</v>
      </c>
      <c r="D13108" s="50">
        <v>13.93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0">
        <v>43374.0625</v>
      </c>
      <c r="D13109" s="50">
        <v>13.593999999999999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0">
        <v>43374.083333333336</v>
      </c>
      <c r="D13110" s="50">
        <v>13.401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0">
        <v>43374.104166666664</v>
      </c>
      <c r="D13111" s="50">
        <v>13.425000000000001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0">
        <v>43374.125</v>
      </c>
      <c r="D13112" s="50">
        <v>13.497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0">
        <v>43374.145833333336</v>
      </c>
      <c r="D13113" s="50">
        <v>13.449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0">
        <v>43374.166666666664</v>
      </c>
      <c r="D13114" s="50">
        <v>13.377000000000001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0">
        <v>43374.1875</v>
      </c>
      <c r="D13115" s="50">
        <v>13.377000000000001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0">
        <v>43374.208333333336</v>
      </c>
      <c r="D13116" s="50">
        <v>13.329000000000001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0">
        <v>43374.229166666664</v>
      </c>
      <c r="D13117" s="50">
        <v>13.401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0">
        <v>43374.25</v>
      </c>
      <c r="D13118" s="50">
        <v>13.353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0">
        <v>43374.270833333336</v>
      </c>
      <c r="D13119" s="50">
        <v>13.401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0">
        <v>43374.291666666664</v>
      </c>
      <c r="D13120" s="50">
        <v>13.281000000000001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0">
        <v>43374.3125</v>
      </c>
      <c r="D13121" s="50">
        <v>13.641999999999999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0">
        <v>43374.333333333336</v>
      </c>
      <c r="D13122" s="50">
        <v>14.505000000000001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0">
        <v>43374.354166666664</v>
      </c>
      <c r="D13123" s="50">
        <v>15.867000000000001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0">
        <v>43374.375</v>
      </c>
      <c r="D13124" s="50">
        <v>17.082000000000001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0">
        <v>43374.395833333336</v>
      </c>
      <c r="D13125" s="50">
        <v>18.081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0">
        <v>43374.416666666664</v>
      </c>
      <c r="D13126" s="50">
        <v>19.532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0">
        <v>43374.4375</v>
      </c>
      <c r="D13127" s="50">
        <v>19.864999999999998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0">
        <v>43374.458333333336</v>
      </c>
      <c r="D13128" s="50">
        <v>20.745999999999999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0">
        <v>43374.479166666664</v>
      </c>
      <c r="D13129" s="50">
        <v>21.533000000000001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0">
        <v>43374.5</v>
      </c>
      <c r="D13130" s="50">
        <v>22.154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0">
        <v>43374.520833333336</v>
      </c>
      <c r="D13131" s="50">
        <v>22.13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0">
        <v>43374.541666666664</v>
      </c>
      <c r="D13132" s="50">
        <v>23.015999999999998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0">
        <v>43374.5625</v>
      </c>
      <c r="D13133" s="50">
        <v>23.064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0">
        <v>43374.583333333336</v>
      </c>
      <c r="D13134" s="50">
        <v>22.728999999999999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0">
        <v>43374.604166666664</v>
      </c>
      <c r="D13135" s="50">
        <v>22.896000000000001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0">
        <v>43374.625</v>
      </c>
      <c r="D13136" s="50">
        <v>22.753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0">
        <v>43374.645833333336</v>
      </c>
      <c r="D13137" s="50">
        <v>22.297999999999998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0">
        <v>43374.666666666664</v>
      </c>
      <c r="D13138" s="50">
        <v>21.126999999999999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0">
        <v>43374.6875</v>
      </c>
      <c r="D13139" s="50">
        <v>20.530999999999999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0">
        <v>43374.708333333336</v>
      </c>
      <c r="D13140" s="50">
        <v>19.911999999999999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0">
        <v>43374.729166666664</v>
      </c>
      <c r="D13141" s="50">
        <v>19.007999999999999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0">
        <v>43374.75</v>
      </c>
      <c r="D13142" s="50">
        <v>17.914999999999999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0">
        <v>43374.770833333336</v>
      </c>
      <c r="D13143" s="50">
        <v>16.486999999999998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0">
        <v>43374.791666666664</v>
      </c>
      <c r="D13144" s="50">
        <v>15.199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0">
        <v>43374.8125</v>
      </c>
      <c r="D13145" s="50">
        <v>15.223000000000001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0">
        <v>43374.833333333336</v>
      </c>
      <c r="D13146" s="50">
        <v>15.557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0">
        <v>43374.854166666664</v>
      </c>
      <c r="D13147" s="50">
        <v>15.605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0">
        <v>43374.875</v>
      </c>
      <c r="D13148" s="50">
        <v>15.843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0">
        <v>43374.895833333336</v>
      </c>
      <c r="D13149" s="50">
        <v>15.843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0">
        <v>43374.916666666664</v>
      </c>
      <c r="D13150" s="50">
        <v>15.724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0">
        <v>43374.9375</v>
      </c>
      <c r="D13151" s="50">
        <v>15.557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0">
        <v>43374.958333333336</v>
      </c>
      <c r="D13152" s="50">
        <v>15.366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0">
        <v>43374.979166666664</v>
      </c>
      <c r="D13153" s="50">
        <v>14.936</v>
      </c>
      <c r="E13153" s="48">
        <f>+IF(D13153="","",AVERAGE(D13106:D13153))</f>
        <v>16.971687499999998</v>
      </c>
      <c r="F13153" s="48">
        <f>+IF(D13153="","",MIN(D13106:D13153))</f>
        <v>13.281000000000001</v>
      </c>
      <c r="G13153" s="48">
        <f>+IF(D13153="","",MAX(D13106:D13153))</f>
        <v>23.064</v>
      </c>
      <c r="H13153" s="48">
        <f>STDEV(D13106:D13153)</f>
        <v>3.4897622070806054</v>
      </c>
      <c r="I13153" s="48">
        <f>+IF(F13153="","",(G13153-F13153))</f>
        <v>9.7829999999999995</v>
      </c>
    </row>
    <row r="13154" spans="1:9" x14ac:dyDescent="0.25">
      <c r="A13154" s="7">
        <v>43375</v>
      </c>
      <c r="B13154" s="2">
        <v>0</v>
      </c>
      <c r="C13154" s="80">
        <v>43375</v>
      </c>
      <c r="D13154" s="50">
        <v>14.026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0">
        <v>43375.020833333336</v>
      </c>
      <c r="D13155" s="50">
        <v>13.401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0">
        <v>43375.041666666664</v>
      </c>
      <c r="D13156" s="50">
        <v>13.281000000000001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0">
        <v>43375.0625</v>
      </c>
      <c r="D13157" s="50">
        <v>13.473000000000001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0">
        <v>43375.083333333336</v>
      </c>
      <c r="D13158" s="50">
        <v>13.064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0">
        <v>43375.104166666664</v>
      </c>
      <c r="D13159" s="50">
        <v>12.992000000000001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0">
        <v>43375.125</v>
      </c>
      <c r="D13160" s="50">
        <v>13.209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0">
        <v>43375.145833333336</v>
      </c>
      <c r="D13161" s="50">
        <v>13.112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0">
        <v>43375.166666666664</v>
      </c>
      <c r="D13162" s="50">
        <v>12.798999999999999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0">
        <v>43375.1875</v>
      </c>
      <c r="D13163" s="50">
        <v>12.727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0">
        <v>43375.208333333336</v>
      </c>
      <c r="D13164" s="50">
        <v>12.896000000000001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0">
        <v>43375.229166666664</v>
      </c>
      <c r="D13165" s="50">
        <v>13.064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0">
        <v>43375.25</v>
      </c>
      <c r="D13166" s="50">
        <v>13.087999999999999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0">
        <v>43375.270833333336</v>
      </c>
      <c r="D13167" s="50">
        <v>13.281000000000001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0">
        <v>43375.291666666664</v>
      </c>
      <c r="D13168" s="50">
        <v>13.449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0">
        <v>43375.3125</v>
      </c>
      <c r="D13169" s="50">
        <v>14.002000000000001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0">
        <v>43375.333333333336</v>
      </c>
      <c r="D13170" s="50">
        <v>14.768000000000001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0">
        <v>43375.354166666664</v>
      </c>
      <c r="D13171" s="50">
        <v>15.438000000000001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0">
        <v>43375.375</v>
      </c>
      <c r="D13172" s="50">
        <v>16.033999999999999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0">
        <v>43375.395833333336</v>
      </c>
      <c r="D13173" s="50">
        <v>16.391999999999999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0">
        <v>43375.416666666664</v>
      </c>
      <c r="D13174" s="50">
        <v>17.295999999999999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0">
        <v>43375.4375</v>
      </c>
      <c r="D13175" s="50">
        <v>18.129000000000001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0">
        <v>43375.458333333336</v>
      </c>
      <c r="D13176" s="50">
        <v>18.771000000000001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0">
        <v>43375.479166666664</v>
      </c>
      <c r="D13177" s="50">
        <v>20.292999999999999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0">
        <v>43375.5</v>
      </c>
      <c r="D13178" s="50">
        <v>21.533000000000001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0">
        <v>43375.520833333336</v>
      </c>
      <c r="D13179" s="50">
        <v>21.484999999999999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0">
        <v>43375.541666666664</v>
      </c>
      <c r="D13180" s="50">
        <v>21.963000000000001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0">
        <v>43375.5625</v>
      </c>
      <c r="D13181" s="50">
        <v>21.986999999999998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0">
        <v>43375.583333333336</v>
      </c>
      <c r="D13182" s="50">
        <v>21.652000000000001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0">
        <v>43375.604166666664</v>
      </c>
      <c r="D13183" s="50">
        <v>22.297999999999998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0">
        <v>43375.625</v>
      </c>
      <c r="D13184" s="50">
        <v>22.465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0">
        <v>43375.645833333336</v>
      </c>
      <c r="D13185" s="50">
        <v>21.724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0">
        <v>43375.666666666664</v>
      </c>
      <c r="D13186" s="50">
        <v>20.603000000000002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0">
        <v>43375.6875</v>
      </c>
      <c r="D13187" s="50">
        <v>19.603000000000002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0">
        <v>43375.708333333336</v>
      </c>
      <c r="D13188" s="50">
        <v>18.747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0">
        <v>43375.729166666664</v>
      </c>
      <c r="D13189" s="50">
        <v>17.271999999999998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0">
        <v>43375.75</v>
      </c>
      <c r="D13190" s="50">
        <v>15.747999999999999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0">
        <v>43375.770833333336</v>
      </c>
      <c r="D13191" s="50">
        <v>14.098000000000001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0">
        <v>43375.791666666664</v>
      </c>
      <c r="D13192" s="50">
        <v>13.281000000000001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0">
        <v>43375.8125</v>
      </c>
      <c r="D13193" s="50">
        <v>11.759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0">
        <v>43375.833333333336</v>
      </c>
      <c r="D13194" s="50">
        <v>10.907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0">
        <v>43375.854166666664</v>
      </c>
      <c r="D13195" s="50">
        <v>10.638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0">
        <v>43375.875</v>
      </c>
      <c r="D13196" s="50">
        <v>10.026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0">
        <v>43375.895833333336</v>
      </c>
      <c r="D13197" s="50">
        <v>9.4350000000000005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0">
        <v>43375.916666666664</v>
      </c>
      <c r="D13198" s="50">
        <v>8.4440000000000008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0">
        <v>43375.9375</v>
      </c>
      <c r="D13199" s="50">
        <v>7.4939999999999998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0">
        <v>43375.958333333336</v>
      </c>
      <c r="D13200" s="50">
        <v>6.5090000000000003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0">
        <v>43375.979166666664</v>
      </c>
      <c r="D13201" s="50">
        <v>6.1280000000000001</v>
      </c>
      <c r="E13201" s="48">
        <f>+IF(D13201="","",AVERAGE(D13154:D13201))</f>
        <v>15.099666666666666</v>
      </c>
      <c r="F13201" s="48">
        <f>+IF(D13201="","",MIN(D13154:D13201))</f>
        <v>6.1280000000000001</v>
      </c>
      <c r="G13201" s="48">
        <f>+IF(D13201="","",MAX(D13154:D13201))</f>
        <v>22.465</v>
      </c>
      <c r="H13201" s="48">
        <f>STDEV(D13154:D13201)</f>
        <v>4.4251161462498816</v>
      </c>
      <c r="I13201" s="48">
        <f>+IF(F13201="","",(G13201-F13201))</f>
        <v>16.337</v>
      </c>
    </row>
    <row r="13202" spans="1:9" x14ac:dyDescent="0.25">
      <c r="A13202" s="7">
        <v>43376</v>
      </c>
      <c r="B13202" s="2">
        <v>0</v>
      </c>
      <c r="C13202" s="80">
        <v>43376</v>
      </c>
      <c r="D13202" s="50">
        <v>5.1020000000000003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0">
        <v>43376.020833333336</v>
      </c>
      <c r="D13203" s="50">
        <v>4.4800000000000004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0">
        <v>43376.041666666664</v>
      </c>
      <c r="D13204" s="50">
        <v>4.0369999999999999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0">
        <v>43376.0625</v>
      </c>
      <c r="D13205" s="50">
        <v>3.5640000000000001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0">
        <v>43376.083333333336</v>
      </c>
      <c r="D13206" s="50">
        <v>3.6429999999999998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0">
        <v>43376.104166666664</v>
      </c>
      <c r="D13207" s="50">
        <v>3.5910000000000002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0">
        <v>43376.125</v>
      </c>
      <c r="D13208" s="50">
        <v>3.4590000000000001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0">
        <v>43376.145833333336</v>
      </c>
      <c r="D13209" s="50">
        <v>2.823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0">
        <v>43376.166666666664</v>
      </c>
      <c r="D13210" s="50">
        <v>2.5030000000000001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0">
        <v>43376.1875</v>
      </c>
      <c r="D13211" s="50">
        <v>2.4500000000000002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0">
        <v>43376.208333333336</v>
      </c>
      <c r="D13212" s="50">
        <v>1.859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0">
        <v>43376.229166666664</v>
      </c>
      <c r="D13213" s="50">
        <v>1.6970000000000001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0">
        <v>43376.25</v>
      </c>
      <c r="D13214" s="50">
        <v>1.994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0">
        <v>43376.270833333336</v>
      </c>
      <c r="D13215" s="50">
        <v>1.94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0">
        <v>43376.291666666664</v>
      </c>
      <c r="D13216" s="50">
        <v>1.859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0">
        <v>43376.3125</v>
      </c>
      <c r="D13217" s="50">
        <v>2.69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0">
        <v>43376.333333333336</v>
      </c>
      <c r="D13218" s="50">
        <v>4.9470000000000001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0">
        <v>43376.354166666664</v>
      </c>
      <c r="D13219" s="50">
        <v>7.5190000000000001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0">
        <v>43376.375</v>
      </c>
      <c r="D13220" s="50">
        <v>9.0150000000000006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0">
        <v>43376.395833333336</v>
      </c>
      <c r="D13221" s="50">
        <v>10.417999999999999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0">
        <v>43376.416666666664</v>
      </c>
      <c r="D13222" s="50">
        <v>11.856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0">
        <v>43376.4375</v>
      </c>
      <c r="D13223" s="50">
        <v>13.185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0">
        <v>43376.458333333336</v>
      </c>
      <c r="D13224" s="50">
        <v>13.906000000000001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0">
        <v>43376.479166666664</v>
      </c>
      <c r="D13225" s="50">
        <v>14.888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0">
        <v>43376.5</v>
      </c>
      <c r="D13226" s="50">
        <v>15.772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0">
        <v>43376.520833333336</v>
      </c>
      <c r="D13227" s="50">
        <v>16.344000000000001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0">
        <v>43376.541666666664</v>
      </c>
      <c r="D13228" s="50">
        <v>16.773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0">
        <v>43376.5625</v>
      </c>
      <c r="D13229" s="50">
        <v>17.058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0">
        <v>43376.583333333336</v>
      </c>
      <c r="D13230" s="50">
        <v>17.605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0">
        <v>43376.604166666664</v>
      </c>
      <c r="D13231" s="50">
        <v>18.224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0">
        <v>43376.625</v>
      </c>
      <c r="D13232" s="50">
        <v>18.509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0">
        <v>43376.645833333336</v>
      </c>
      <c r="D13233" s="50">
        <v>18.984999999999999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0">
        <v>43376.666666666664</v>
      </c>
      <c r="D13234" s="50">
        <v>18.652000000000001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0">
        <v>43376.6875</v>
      </c>
      <c r="D13235" s="50">
        <v>18.224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0">
        <v>43376.708333333336</v>
      </c>
      <c r="D13236" s="50">
        <v>17.818999999999999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0">
        <v>43376.729166666664</v>
      </c>
      <c r="D13237" s="50">
        <v>16.63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0">
        <v>43376.75</v>
      </c>
      <c r="D13238" s="50">
        <v>15.247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0">
        <v>43376.770833333336</v>
      </c>
      <c r="D13239" s="50">
        <v>13.281000000000001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0">
        <v>43376.791666666664</v>
      </c>
      <c r="D13240" s="50">
        <v>12.34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0">
        <v>43376.8125</v>
      </c>
      <c r="D13241" s="50">
        <v>11.832000000000001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0">
        <v>43376.833333333336</v>
      </c>
      <c r="D13242" s="50">
        <v>11.419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0">
        <v>43376.854166666664</v>
      </c>
      <c r="D13243" s="50">
        <v>10.956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0">
        <v>43376.875</v>
      </c>
      <c r="D13244" s="50">
        <v>10.198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0">
        <v>43376.895833333336</v>
      </c>
      <c r="D13245" s="50">
        <v>9.4600000000000009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0">
        <v>43376.916666666664</v>
      </c>
      <c r="D13246" s="50">
        <v>9.3360000000000003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0">
        <v>43376.9375</v>
      </c>
      <c r="D13247" s="50">
        <v>9.1880000000000006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0">
        <v>43376.958333333336</v>
      </c>
      <c r="D13248" s="50">
        <v>9.41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0">
        <v>43376.979166666664</v>
      </c>
      <c r="D13249" s="50">
        <v>9.7799999999999994</v>
      </c>
      <c r="E13249" s="48">
        <f>+IF(D13249="","",AVERAGE(D13202:D13249))</f>
        <v>9.9263958333333324</v>
      </c>
      <c r="F13249" s="48">
        <f>+IF(D13249="","",MIN(D13202:D13249))</f>
        <v>1.6970000000000001</v>
      </c>
      <c r="G13249" s="48">
        <f>+IF(D13249="","",MAX(D13202:D13249))</f>
        <v>18.984999999999999</v>
      </c>
      <c r="H13249" s="48">
        <f>STDEV(D13202:D13249)</f>
        <v>5.9017663015643169</v>
      </c>
      <c r="I13249" s="48">
        <f>+IF(F13249="","",(G13249-F13249))</f>
        <v>17.288</v>
      </c>
    </row>
    <row r="13250" spans="1:9" x14ac:dyDescent="0.25">
      <c r="A13250" s="7">
        <v>43377</v>
      </c>
      <c r="B13250" s="2">
        <v>0</v>
      </c>
      <c r="C13250" s="80">
        <v>43377</v>
      </c>
      <c r="D13250" s="50">
        <v>10.1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0">
        <v>43377.020833333336</v>
      </c>
      <c r="D13251" s="50">
        <v>10.051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0">
        <v>43377.041666666664</v>
      </c>
      <c r="D13252" s="50">
        <v>9.952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0">
        <v>43377.0625</v>
      </c>
      <c r="D13253" s="50">
        <v>9.9770000000000003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0">
        <v>43377.083333333336</v>
      </c>
      <c r="D13254" s="50">
        <v>9.8539999999999992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0">
        <v>43377.104166666664</v>
      </c>
      <c r="D13255" s="50">
        <v>9.5340000000000007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0">
        <v>43377.125</v>
      </c>
      <c r="D13256" s="50">
        <v>9.0640000000000001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0">
        <v>43377.145833333336</v>
      </c>
      <c r="D13257" s="50">
        <v>8.6430000000000007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0">
        <v>43377.166666666664</v>
      </c>
      <c r="D13258" s="50">
        <v>8.4190000000000005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0">
        <v>43377.1875</v>
      </c>
      <c r="D13259" s="50">
        <v>8.27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0">
        <v>43377.208333333336</v>
      </c>
      <c r="D13260" s="50">
        <v>8.02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0">
        <v>43377.229166666664</v>
      </c>
      <c r="D13261" s="50">
        <v>7.92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0">
        <v>43377.25</v>
      </c>
      <c r="D13262" s="50">
        <v>7.6950000000000003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0">
        <v>43377.270833333336</v>
      </c>
      <c r="D13263" s="50">
        <v>7.0910000000000002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0">
        <v>43377.291666666664</v>
      </c>
      <c r="D13264" s="50">
        <v>6.7370000000000001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0">
        <v>43377.3125</v>
      </c>
      <c r="D13265" s="50">
        <v>7.4939999999999998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0">
        <v>43377.333333333336</v>
      </c>
      <c r="D13266" s="50">
        <v>8.1449999999999996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0">
        <v>43377.354166666664</v>
      </c>
      <c r="D13267" s="50">
        <v>9.5340000000000007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0">
        <v>43377.375</v>
      </c>
      <c r="D13268" s="50">
        <v>11.782999999999999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0">
        <v>43377.395833333336</v>
      </c>
      <c r="D13269" s="50">
        <v>13.064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0">
        <v>43377.416666666664</v>
      </c>
      <c r="D13270" s="50">
        <v>14.505000000000001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0">
        <v>43377.4375</v>
      </c>
      <c r="D13271" s="50">
        <v>15.318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0">
        <v>43377.458333333336</v>
      </c>
      <c r="D13272" s="50">
        <v>15.247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0">
        <v>43377.479166666664</v>
      </c>
      <c r="D13273" s="50">
        <v>16.010000000000002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0">
        <v>43377.5</v>
      </c>
      <c r="D13274" s="50">
        <v>16.082000000000001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0">
        <v>43377.520833333336</v>
      </c>
      <c r="D13275" s="50">
        <v>16.010000000000002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0">
        <v>43377.541666666664</v>
      </c>
      <c r="D13276" s="50">
        <v>16.32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0">
        <v>43377.5625</v>
      </c>
      <c r="D13277" s="50">
        <v>16.558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0">
        <v>43377.583333333336</v>
      </c>
      <c r="D13278" s="50">
        <v>16.248999999999999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0">
        <v>43377.604166666664</v>
      </c>
      <c r="D13279" s="50">
        <v>16.914999999999999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0">
        <v>43377.625</v>
      </c>
      <c r="D13280" s="50">
        <v>16.701000000000001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0">
        <v>43377.645833333336</v>
      </c>
      <c r="D13281" s="50">
        <v>17.414999999999999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0">
        <v>43377.666666666664</v>
      </c>
      <c r="D13282" s="50">
        <v>17.558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0">
        <v>43377.6875</v>
      </c>
      <c r="D13283" s="50">
        <v>16.844000000000001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0">
        <v>43377.708333333336</v>
      </c>
      <c r="D13284" s="50">
        <v>16.867999999999999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0">
        <v>43377.729166666664</v>
      </c>
      <c r="D13285" s="50">
        <v>15.581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0">
        <v>43377.75</v>
      </c>
      <c r="D13286" s="50">
        <v>13.738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0">
        <v>43377.770833333336</v>
      </c>
      <c r="D13287" s="50">
        <v>11.759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0">
        <v>43377.791666666664</v>
      </c>
      <c r="D13288" s="50">
        <v>10.417999999999999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0">
        <v>43377.8125</v>
      </c>
      <c r="D13289" s="50">
        <v>9.41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0">
        <v>43377.833333333336</v>
      </c>
      <c r="D13290" s="50">
        <v>8.3940000000000001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0">
        <v>43377.854166666664</v>
      </c>
      <c r="D13291" s="50">
        <v>8.1950000000000003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0">
        <v>43377.875</v>
      </c>
      <c r="D13292" s="50">
        <v>7.4690000000000003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0">
        <v>43377.895833333336</v>
      </c>
      <c r="D13293" s="50">
        <v>6.56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0">
        <v>43377.916666666664</v>
      </c>
      <c r="D13294" s="50">
        <v>5.7190000000000003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0">
        <v>43377.9375</v>
      </c>
      <c r="D13295" s="50">
        <v>5.2309999999999999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0">
        <v>43377.958333333336</v>
      </c>
      <c r="D13296" s="50">
        <v>4.5579999999999998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0">
        <v>43377.979166666664</v>
      </c>
      <c r="D13297" s="50">
        <v>4.1150000000000002</v>
      </c>
      <c r="E13297" s="48">
        <f>+IF(D13297="","",AVERAGE(D13250:D13297))</f>
        <v>11.189458333333334</v>
      </c>
      <c r="F13297" s="48">
        <f>+IF(D13297="","",MIN(D13250:D13297))</f>
        <v>4.1150000000000002</v>
      </c>
      <c r="G13297" s="48">
        <f>+IF(D13297="","",MAX(D13250:D13297))</f>
        <v>17.558</v>
      </c>
      <c r="H13297" s="48">
        <f>STDEV(D13250:D13297)</f>
        <v>4.0738771326396046</v>
      </c>
      <c r="I13297" s="48">
        <f>+IF(F13297="","",(G13297-F13297))</f>
        <v>13.443</v>
      </c>
    </row>
    <row r="13298" spans="1:9" x14ac:dyDescent="0.25">
      <c r="A13298" s="7">
        <v>43378</v>
      </c>
      <c r="B13298" s="2">
        <v>0</v>
      </c>
      <c r="C13298" s="80">
        <v>43378</v>
      </c>
      <c r="D13298" s="50">
        <v>3.8540000000000001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0">
        <v>43378.020833333336</v>
      </c>
      <c r="D13299" s="50">
        <v>3.9849999999999999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0">
        <v>43378.041666666664</v>
      </c>
      <c r="D13300" s="50">
        <v>4.1680000000000001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0">
        <v>43378.0625</v>
      </c>
      <c r="D13301" s="50">
        <v>4.0890000000000004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0">
        <v>43378.083333333336</v>
      </c>
      <c r="D13302" s="50">
        <v>4.298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0">
        <v>43378.104166666664</v>
      </c>
      <c r="D13303" s="50">
        <v>4.2720000000000002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0">
        <v>43378.125</v>
      </c>
      <c r="D13304" s="50">
        <v>4.3239999999999998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0">
        <v>43378.145833333336</v>
      </c>
      <c r="D13305" s="50">
        <v>4.4800000000000004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0">
        <v>43378.166666666664</v>
      </c>
      <c r="D13306" s="50">
        <v>4.6360000000000001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0">
        <v>43378.1875</v>
      </c>
      <c r="D13307" s="50">
        <v>5.0759999999999996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0">
        <v>43378.208333333336</v>
      </c>
      <c r="D13308" s="50">
        <v>5.3079999999999998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0">
        <v>43378.229166666664</v>
      </c>
      <c r="D13309" s="50">
        <v>5.5140000000000002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0">
        <v>43378.25</v>
      </c>
      <c r="D13310" s="50">
        <v>5.77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0">
        <v>43378.270833333336</v>
      </c>
      <c r="D13311" s="50">
        <v>6.077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0">
        <v>43378.291666666664</v>
      </c>
      <c r="D13312" s="50">
        <v>6.5090000000000003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0">
        <v>43378.3125</v>
      </c>
      <c r="D13313" s="50">
        <v>7.2169999999999996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0">
        <v>43378.333333333336</v>
      </c>
      <c r="D13314" s="50">
        <v>7.8949999999999996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0">
        <v>43378.354166666664</v>
      </c>
      <c r="D13315" s="50">
        <v>8.1950000000000003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0">
        <v>43378.375</v>
      </c>
      <c r="D13316" s="50">
        <v>8.4939999999999998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0">
        <v>43378.395833333336</v>
      </c>
      <c r="D13317" s="50">
        <v>8.9410000000000007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0">
        <v>43378.416666666664</v>
      </c>
      <c r="D13318" s="50">
        <v>9.4600000000000009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0">
        <v>43378.4375</v>
      </c>
      <c r="D13319" s="50">
        <v>9.5830000000000002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0">
        <v>43378.458333333336</v>
      </c>
      <c r="D13320" s="50">
        <v>9.8290000000000006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0">
        <v>43378.479166666664</v>
      </c>
      <c r="D13321" s="50">
        <v>10.051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0">
        <v>43378.5</v>
      </c>
      <c r="D13322" s="50">
        <v>10.614000000000001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0">
        <v>43378.520833333336</v>
      </c>
      <c r="D13323" s="50">
        <v>10.932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0">
        <v>43378.541666666664</v>
      </c>
      <c r="D13324" s="50">
        <v>11.247999999999999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0">
        <v>43378.5625</v>
      </c>
      <c r="D13325" s="50">
        <v>11.71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0">
        <v>43378.583333333336</v>
      </c>
      <c r="D13326" s="50">
        <v>11.904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0">
        <v>43378.604166666664</v>
      </c>
      <c r="D13327" s="50">
        <v>12.025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0">
        <v>43378.625</v>
      </c>
      <c r="D13328" s="50">
        <v>12.388999999999999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0">
        <v>43378.645833333336</v>
      </c>
      <c r="D13329" s="50">
        <v>12.654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0">
        <v>43378.666666666664</v>
      </c>
      <c r="D13330" s="50">
        <v>12.582000000000001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0">
        <v>43378.6875</v>
      </c>
      <c r="D13331" s="50">
        <v>12.413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0">
        <v>43378.708333333336</v>
      </c>
      <c r="D13332" s="50">
        <v>12.316000000000001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0">
        <v>43378.729166666664</v>
      </c>
      <c r="D13333" s="50">
        <v>12.218999999999999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0">
        <v>43378.75</v>
      </c>
      <c r="D13334" s="50">
        <v>12.147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0">
        <v>43378.770833333336</v>
      </c>
      <c r="D13335" s="50">
        <v>12.098000000000001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0">
        <v>43378.791666666664</v>
      </c>
      <c r="D13336" s="50">
        <v>12.195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0">
        <v>43378.8125</v>
      </c>
      <c r="D13337" s="50">
        <v>12.268000000000001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0">
        <v>43378.833333333336</v>
      </c>
      <c r="D13338" s="50">
        <v>12.292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0">
        <v>43378.854166666664</v>
      </c>
      <c r="D13339" s="50">
        <v>12.364000000000001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0">
        <v>43378.875</v>
      </c>
      <c r="D13340" s="50">
        <v>12.413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0">
        <v>43378.895833333336</v>
      </c>
      <c r="D13341" s="50">
        <v>12.582000000000001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0">
        <v>43378.916666666664</v>
      </c>
      <c r="D13342" s="50">
        <v>12.654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0">
        <v>43378.9375</v>
      </c>
      <c r="D13343" s="50">
        <v>12.750999999999999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0">
        <v>43378.958333333336</v>
      </c>
      <c r="D13344" s="50">
        <v>12.798999999999999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0">
        <v>43378.979166666664</v>
      </c>
      <c r="D13345" s="50">
        <v>12.896000000000001</v>
      </c>
      <c r="E13345" s="48">
        <f>+IF(D13345="","",AVERAGE(D13298:D13345))</f>
        <v>9.2602083333333329</v>
      </c>
      <c r="F13345" s="48">
        <f>+IF(D13345="","",MIN(D13298:D13345))</f>
        <v>3.8540000000000001</v>
      </c>
      <c r="G13345" s="48">
        <f>+IF(D13345="","",MAX(D13298:D13345))</f>
        <v>12.896000000000001</v>
      </c>
      <c r="H13345" s="48">
        <f>STDEV(D13298:D13345)</f>
        <v>3.3476328185135054</v>
      </c>
      <c r="I13345" s="48">
        <f>+IF(F13345="","",(G13345-F13345))</f>
        <v>9.0420000000000016</v>
      </c>
    </row>
    <row r="13346" spans="1:9" x14ac:dyDescent="0.25">
      <c r="A13346" s="7">
        <v>43379</v>
      </c>
      <c r="B13346" s="2">
        <v>0</v>
      </c>
      <c r="C13346" s="80">
        <v>43379</v>
      </c>
      <c r="D13346" s="50">
        <v>13.04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0">
        <v>43379.020833333336</v>
      </c>
      <c r="D13347" s="50">
        <v>13.161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0">
        <v>43379.041666666664</v>
      </c>
      <c r="D13348" s="50">
        <v>13.185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0">
        <v>43379.0625</v>
      </c>
      <c r="D13349" s="50">
        <v>13.185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0">
        <v>43379.083333333336</v>
      </c>
      <c r="D13350" s="50">
        <v>13.185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0">
        <v>43379.104166666664</v>
      </c>
      <c r="D13351" s="50">
        <v>13.161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0">
        <v>43379.125</v>
      </c>
      <c r="D13352" s="50">
        <v>12.896000000000001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0">
        <v>43379.145833333336</v>
      </c>
      <c r="D13353" s="50">
        <v>12.147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0">
        <v>43379.166666666664</v>
      </c>
      <c r="D13354" s="50">
        <v>11.929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0">
        <v>43379.1875</v>
      </c>
      <c r="D13355" s="50">
        <v>11.952999999999999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0">
        <v>43379.208333333336</v>
      </c>
      <c r="D13356" s="50">
        <v>12.074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0">
        <v>43379.229166666664</v>
      </c>
      <c r="D13357" s="50">
        <v>12.195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0">
        <v>43379.25</v>
      </c>
      <c r="D13358" s="50">
        <v>12.509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0">
        <v>43379.270833333336</v>
      </c>
      <c r="D13359" s="50">
        <v>12.702999999999999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0">
        <v>43379.291666666664</v>
      </c>
      <c r="D13360" s="50">
        <v>12.92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0">
        <v>43379.3125</v>
      </c>
      <c r="D13361" s="50">
        <v>12.413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0">
        <v>43379.333333333336</v>
      </c>
      <c r="D13362" s="50">
        <v>12.34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0">
        <v>43379.354166666664</v>
      </c>
      <c r="D13363" s="50">
        <v>12.436999999999999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0">
        <v>43379.375</v>
      </c>
      <c r="D13364" s="50">
        <v>12.388999999999999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0">
        <v>43379.395833333336</v>
      </c>
      <c r="D13365" s="50">
        <v>12.702999999999999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0">
        <v>43379.416666666664</v>
      </c>
      <c r="D13366" s="50">
        <v>12.823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0">
        <v>43379.4375</v>
      </c>
      <c r="D13367" s="50">
        <v>12.871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0">
        <v>43379.458333333336</v>
      </c>
      <c r="D13368" s="50">
        <v>13.233000000000001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0">
        <v>43379.479166666664</v>
      </c>
      <c r="D13369" s="50">
        <v>13.305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0">
        <v>43379.5</v>
      </c>
      <c r="D13370" s="50">
        <v>14.002000000000001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0">
        <v>43379.520833333336</v>
      </c>
      <c r="D13371" s="50">
        <v>13.93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0">
        <v>43379.541666666664</v>
      </c>
      <c r="D13372" s="50">
        <v>14.816000000000001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0">
        <v>43379.5625</v>
      </c>
      <c r="D13373" s="50">
        <v>14.888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0">
        <v>43379.583333333336</v>
      </c>
      <c r="D13374" s="50">
        <v>15.318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0">
        <v>43379.604166666664</v>
      </c>
      <c r="D13375" s="50">
        <v>15.414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0">
        <v>43379.625</v>
      </c>
      <c r="D13376" s="50">
        <v>16.201000000000001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0">
        <v>43379.645833333336</v>
      </c>
      <c r="D13377" s="50">
        <v>16.677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0">
        <v>43379.666666666664</v>
      </c>
      <c r="D13378" s="50">
        <v>16.414999999999999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0">
        <v>43379.6875</v>
      </c>
      <c r="D13379" s="50">
        <v>15.843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0">
        <v>43379.708333333336</v>
      </c>
      <c r="D13380" s="50">
        <v>15.414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0">
        <v>43379.729166666664</v>
      </c>
      <c r="D13381" s="50">
        <v>14.648999999999999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0">
        <v>43379.75</v>
      </c>
      <c r="D13382" s="50">
        <v>14.074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0">
        <v>43379.770833333336</v>
      </c>
      <c r="D13383" s="50">
        <v>13.641999999999999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0">
        <v>43379.791666666664</v>
      </c>
      <c r="D13384" s="50">
        <v>13.522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0">
        <v>43379.8125</v>
      </c>
      <c r="D13385" s="50">
        <v>13.738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0">
        <v>43379.833333333336</v>
      </c>
      <c r="D13386" s="50">
        <v>13.473000000000001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0">
        <v>43379.854166666664</v>
      </c>
      <c r="D13387" s="50">
        <v>12.243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0">
        <v>43379.875</v>
      </c>
      <c r="D13388" s="50">
        <v>10.785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0">
        <v>43379.895833333336</v>
      </c>
      <c r="D13389" s="50">
        <v>9.8539999999999992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0">
        <v>43379.916666666664</v>
      </c>
      <c r="D13390" s="50">
        <v>8.8659999999999997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0">
        <v>43379.9375</v>
      </c>
      <c r="D13391" s="50">
        <v>8.0950000000000006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0">
        <v>43379.958333333336</v>
      </c>
      <c r="D13392" s="50">
        <v>7.6950000000000003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0">
        <v>43379.979166666664</v>
      </c>
      <c r="D13393" s="50">
        <v>6.8390000000000004</v>
      </c>
      <c r="E13393" s="48">
        <f>+IF(D13393="","",AVERAGE(D13346:D13393))</f>
        <v>12.940625000000006</v>
      </c>
      <c r="F13393" s="48">
        <f>+IF(D13393="","",MIN(D13346:D13393))</f>
        <v>6.8390000000000004</v>
      </c>
      <c r="G13393" s="48">
        <f>+IF(D13393="","",MAX(D13346:D13393))</f>
        <v>16.677</v>
      </c>
      <c r="H13393" s="48">
        <f>STDEV(D13346:D13393)</f>
        <v>2.0822796184888812</v>
      </c>
      <c r="I13393" s="48">
        <f>+IF(F13393="","",(G13393-F13393))</f>
        <v>9.8379999999999992</v>
      </c>
    </row>
    <row r="13394" spans="1:9" x14ac:dyDescent="0.25">
      <c r="A13394" s="7">
        <v>43380</v>
      </c>
      <c r="B13394" s="2">
        <v>0</v>
      </c>
      <c r="C13394" s="80">
        <v>43380</v>
      </c>
      <c r="D13394" s="50">
        <v>6.0259999999999998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0">
        <v>43380.020833333336</v>
      </c>
      <c r="D13395" s="50">
        <v>5.6420000000000003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0">
        <v>43380.041666666664</v>
      </c>
      <c r="D13396" s="50">
        <v>6.1529999999999996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0">
        <v>43380.0625</v>
      </c>
      <c r="D13397" s="50">
        <v>6.0259999999999998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0">
        <v>43380.083333333336</v>
      </c>
      <c r="D13398" s="50">
        <v>6.5350000000000001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0">
        <v>43380.104166666664</v>
      </c>
      <c r="D13399" s="50">
        <v>7.0910000000000002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0">
        <v>43380.125</v>
      </c>
      <c r="D13400" s="50">
        <v>6.8129999999999997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0">
        <v>43380.145833333336</v>
      </c>
      <c r="D13401" s="50">
        <v>6.6609999999999996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0">
        <v>43380.166666666664</v>
      </c>
      <c r="D13402" s="50">
        <v>6.585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0">
        <v>43380.1875</v>
      </c>
      <c r="D13403" s="50">
        <v>6.484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0">
        <v>43380.208333333336</v>
      </c>
      <c r="D13404" s="50">
        <v>6.23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0">
        <v>43380.229166666664</v>
      </c>
      <c r="D13405" s="50">
        <v>5.7450000000000001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0">
        <v>43380.25</v>
      </c>
      <c r="D13406" s="50">
        <v>5.7190000000000003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0">
        <v>43380.270833333336</v>
      </c>
      <c r="D13407" s="50">
        <v>6.2549999999999999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0">
        <v>43380.291666666664</v>
      </c>
      <c r="D13408" s="50">
        <v>6.8639999999999999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0">
        <v>43380.3125</v>
      </c>
      <c r="D13409" s="50">
        <v>7.97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0">
        <v>43380.333333333336</v>
      </c>
      <c r="D13410" s="50">
        <v>8.4689999999999994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0">
        <v>43380.354166666664</v>
      </c>
      <c r="D13411" s="50">
        <v>8.7170000000000005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0">
        <v>43380.375</v>
      </c>
      <c r="D13412" s="50">
        <v>9.2870000000000008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0">
        <v>43380.395833333336</v>
      </c>
      <c r="D13413" s="50">
        <v>10.026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0">
        <v>43380.416666666664</v>
      </c>
      <c r="D13414" s="50">
        <v>11.297000000000001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0">
        <v>43380.4375</v>
      </c>
      <c r="D13415" s="50">
        <v>12.268000000000001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0">
        <v>43380.458333333336</v>
      </c>
      <c r="D13416" s="50">
        <v>13.064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0">
        <v>43380.479166666664</v>
      </c>
      <c r="D13417" s="50">
        <v>13.858000000000001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0">
        <v>43380.5</v>
      </c>
      <c r="D13418" s="50">
        <v>14.242000000000001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0">
        <v>43380.520833333336</v>
      </c>
      <c r="D13419" s="50">
        <v>13.93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0">
        <v>43380.541666666664</v>
      </c>
      <c r="D13420" s="50">
        <v>14.218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0">
        <v>43380.5625</v>
      </c>
      <c r="D13421" s="50">
        <v>14.266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0">
        <v>43380.583333333336</v>
      </c>
      <c r="D13422" s="50">
        <v>13.714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0">
        <v>43380.604166666664</v>
      </c>
      <c r="D13423" s="50">
        <v>13.786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0">
        <v>43380.625</v>
      </c>
      <c r="D13424" s="50">
        <v>14.026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0">
        <v>43380.645833333336</v>
      </c>
      <c r="D13425" s="50">
        <v>13.954000000000001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0">
        <v>43380.666666666664</v>
      </c>
      <c r="D13426" s="50">
        <v>13.954000000000001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0">
        <v>43380.6875</v>
      </c>
      <c r="D13427" s="50">
        <v>13.858000000000001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0">
        <v>43380.708333333336</v>
      </c>
      <c r="D13428" s="50">
        <v>13.738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0">
        <v>43380.729166666664</v>
      </c>
      <c r="D13429" s="50">
        <v>13.04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0">
        <v>43380.75</v>
      </c>
      <c r="D13430" s="50">
        <v>12.316000000000001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0">
        <v>43380.770833333336</v>
      </c>
      <c r="D13431" s="50">
        <v>11.904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0">
        <v>43380.791666666664</v>
      </c>
      <c r="D13432" s="50">
        <v>11.637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0">
        <v>43380.8125</v>
      </c>
      <c r="D13433" s="50">
        <v>11.516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0">
        <v>43380.833333333336</v>
      </c>
      <c r="D13434" s="50">
        <v>11.516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0">
        <v>43380.854166666664</v>
      </c>
      <c r="D13435" s="50">
        <v>11.565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0">
        <v>43380.875</v>
      </c>
      <c r="D13436" s="50">
        <v>11.589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0">
        <v>43380.895833333336</v>
      </c>
      <c r="D13437" s="50">
        <v>11.613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0">
        <v>43380.916666666664</v>
      </c>
      <c r="D13438" s="50">
        <v>11.637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0">
        <v>43380.9375</v>
      </c>
      <c r="D13439" s="50">
        <v>11.734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0">
        <v>43380.958333333336</v>
      </c>
      <c r="D13440" s="50">
        <v>11.832000000000001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0">
        <v>43380.979166666664</v>
      </c>
      <c r="D13441" s="50">
        <v>11.856</v>
      </c>
      <c r="E13441" s="48">
        <f>+IF(D13441="","",AVERAGE(D13394:D13441))</f>
        <v>10.358874999999999</v>
      </c>
      <c r="F13441" s="48">
        <f>+IF(D13441="","",MIN(D13394:D13441))</f>
        <v>5.6420000000000003</v>
      </c>
      <c r="G13441" s="48">
        <f>+IF(D13441="","",MAX(D13394:D13441))</f>
        <v>14.266</v>
      </c>
      <c r="H13441" s="48">
        <f>STDEV(D13394:D13441)</f>
        <v>3.123956578995108</v>
      </c>
      <c r="I13441" s="48">
        <f>+IF(F13441="","",(G13441-F13441))</f>
        <v>8.6239999999999988</v>
      </c>
    </row>
    <row r="13442" spans="1:9" x14ac:dyDescent="0.25">
      <c r="A13442" s="7">
        <v>43381</v>
      </c>
      <c r="B13442" s="2">
        <v>0</v>
      </c>
      <c r="C13442" s="80">
        <v>43381</v>
      </c>
      <c r="D13442" s="50">
        <v>11.904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0">
        <v>43381.020833333336</v>
      </c>
      <c r="D13443" s="50">
        <v>11.977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0">
        <v>43381.041666666664</v>
      </c>
      <c r="D13444" s="50">
        <v>12.000999999999999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0">
        <v>43381.0625</v>
      </c>
      <c r="D13445" s="50">
        <v>12.025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0">
        <v>43381.083333333336</v>
      </c>
      <c r="D13446" s="50">
        <v>12.000999999999999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0">
        <v>43381.104166666664</v>
      </c>
      <c r="D13447" s="50">
        <v>11.952999999999999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0">
        <v>43381.125</v>
      </c>
      <c r="D13448" s="50">
        <v>11.977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0">
        <v>43381.145833333336</v>
      </c>
      <c r="D13449" s="50">
        <v>12.000999999999999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0">
        <v>43381.166666666664</v>
      </c>
      <c r="D13450" s="50">
        <v>11.904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0">
        <v>43381.1875</v>
      </c>
      <c r="D13451" s="50">
        <v>11.88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0">
        <v>43381.208333333336</v>
      </c>
      <c r="D13452" s="50">
        <v>11.832000000000001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0">
        <v>43381.229166666664</v>
      </c>
      <c r="D13453" s="50">
        <v>11.832000000000001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0">
        <v>43381.25</v>
      </c>
      <c r="D13454" s="50">
        <v>11.856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0">
        <v>43381.270833333336</v>
      </c>
      <c r="D13455" s="50">
        <v>11.904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0">
        <v>43381.291666666664</v>
      </c>
      <c r="D13456" s="50">
        <v>12.05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0">
        <v>43381.3125</v>
      </c>
      <c r="D13457" s="50">
        <v>12.218999999999999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0">
        <v>43381.333333333336</v>
      </c>
      <c r="D13458" s="50">
        <v>12.534000000000001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0">
        <v>43381.354166666664</v>
      </c>
      <c r="D13459" s="50">
        <v>12.871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0">
        <v>43381.375</v>
      </c>
      <c r="D13460" s="50">
        <v>13.257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0">
        <v>43381.395833333336</v>
      </c>
      <c r="D13461" s="50">
        <v>13.618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0">
        <v>43381.416666666664</v>
      </c>
      <c r="D13462" s="50">
        <v>14.194000000000001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0">
        <v>43381.4375</v>
      </c>
      <c r="D13463" s="50">
        <v>15.103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0">
        <v>43381.458333333336</v>
      </c>
      <c r="D13464" s="50">
        <v>15.795999999999999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0">
        <v>43381.479166666664</v>
      </c>
      <c r="D13465" s="50">
        <v>16.271999999999998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0">
        <v>43381.5</v>
      </c>
      <c r="D13466" s="50">
        <v>16.701000000000001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0">
        <v>43381.520833333336</v>
      </c>
      <c r="D13467" s="50">
        <v>17.367999999999999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0">
        <v>43381.541666666664</v>
      </c>
      <c r="D13468" s="50">
        <v>17.558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0">
        <v>43381.5625</v>
      </c>
      <c r="D13469" s="50">
        <v>17.558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0">
        <v>43381.583333333336</v>
      </c>
      <c r="D13470" s="50">
        <v>17.867000000000001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0">
        <v>43381.604166666664</v>
      </c>
      <c r="D13471" s="50">
        <v>17.295999999999999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0">
        <v>43381.625</v>
      </c>
      <c r="D13472" s="50">
        <v>17.201000000000001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0">
        <v>43381.645833333336</v>
      </c>
      <c r="D13473" s="50">
        <v>17.248999999999999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0">
        <v>43381.666666666664</v>
      </c>
      <c r="D13474" s="50">
        <v>17.32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0">
        <v>43381.6875</v>
      </c>
      <c r="D13475" s="50">
        <v>17.32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0">
        <v>43381.708333333336</v>
      </c>
      <c r="D13476" s="50">
        <v>16.939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0">
        <v>43381.729166666664</v>
      </c>
      <c r="D13477" s="50">
        <v>16.32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0">
        <v>43381.75</v>
      </c>
      <c r="D13478" s="50">
        <v>15.819000000000001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0">
        <v>43381.770833333336</v>
      </c>
      <c r="D13479" s="50">
        <v>15.532999999999999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0">
        <v>43381.791666666664</v>
      </c>
      <c r="D13480" s="50">
        <v>15.294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0">
        <v>43381.8125</v>
      </c>
      <c r="D13481" s="50">
        <v>15.079000000000001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0">
        <v>43381.833333333336</v>
      </c>
      <c r="D13482" s="50">
        <v>14.601000000000001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0">
        <v>43381.854166666664</v>
      </c>
      <c r="D13483" s="50">
        <v>14.409000000000001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0">
        <v>43381.875</v>
      </c>
      <c r="D13484" s="50">
        <v>14.361000000000001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0">
        <v>43381.895833333336</v>
      </c>
      <c r="D13485" s="50">
        <v>14.026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0">
        <v>43381.916666666664</v>
      </c>
      <c r="D13486" s="50">
        <v>13.305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0">
        <v>43381.9375</v>
      </c>
      <c r="D13487" s="50">
        <v>12.750999999999999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0">
        <v>43381.958333333336</v>
      </c>
      <c r="D13488" s="50">
        <v>12.025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0">
        <v>43381.979166666664</v>
      </c>
      <c r="D13489" s="50">
        <v>11.929</v>
      </c>
      <c r="E13489" s="48">
        <f>+IF(D13489="","",AVERAGE(D13442:D13489))</f>
        <v>14.183124999999995</v>
      </c>
      <c r="F13489" s="48">
        <f>+IF(D13489="","",MIN(D13442:D13489))</f>
        <v>11.832000000000001</v>
      </c>
      <c r="G13489" s="48">
        <f>+IF(D13489="","",MAX(D13442:D13489))</f>
        <v>17.867000000000001</v>
      </c>
      <c r="H13489" s="48">
        <f>STDEV(D13442:D13489)</f>
        <v>2.1884387383937041</v>
      </c>
      <c r="I13489" s="48">
        <f>+IF(F13489="","",(G13489-F13489))</f>
        <v>6.0350000000000001</v>
      </c>
    </row>
    <row r="13490" spans="1:9" x14ac:dyDescent="0.25">
      <c r="A13490" s="7">
        <v>43382</v>
      </c>
      <c r="B13490" s="2">
        <v>0</v>
      </c>
      <c r="C13490" s="80">
        <v>43382</v>
      </c>
      <c r="D13490" s="50">
        <v>12.509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0">
        <v>43382.020833333336</v>
      </c>
      <c r="D13491" s="50">
        <v>12.847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0">
        <v>43382.041666666664</v>
      </c>
      <c r="D13492" s="50">
        <v>12.968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0">
        <v>43382.0625</v>
      </c>
      <c r="D13493" s="50">
        <v>13.329000000000001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0">
        <v>43382.083333333336</v>
      </c>
      <c r="D13494" s="50">
        <v>13.641999999999999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0">
        <v>43382.104166666664</v>
      </c>
      <c r="D13495" s="50">
        <v>13.545999999999999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0">
        <v>43382.125</v>
      </c>
      <c r="D13496" s="50">
        <v>12.944000000000001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0">
        <v>43382.145833333336</v>
      </c>
      <c r="D13497" s="50">
        <v>12.388999999999999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0">
        <v>43382.166666666664</v>
      </c>
      <c r="D13498" s="50">
        <v>12.074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0">
        <v>43382.1875</v>
      </c>
      <c r="D13499" s="50">
        <v>11.37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0">
        <v>43382.208333333336</v>
      </c>
      <c r="D13500" s="50">
        <v>11.247999999999999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0">
        <v>43382.229166666664</v>
      </c>
      <c r="D13501" s="50">
        <v>11.127000000000001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0">
        <v>43382.25</v>
      </c>
      <c r="D13502" s="50">
        <v>10.443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0">
        <v>43382.270833333336</v>
      </c>
      <c r="D13503" s="50">
        <v>10.760999999999999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0">
        <v>43382.291666666664</v>
      </c>
      <c r="D13504" s="50">
        <v>10.760999999999999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0">
        <v>43382.3125</v>
      </c>
      <c r="D13505" s="50">
        <v>11.516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0">
        <v>43382.333333333336</v>
      </c>
      <c r="D13506" s="50">
        <v>13.522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0">
        <v>43382.354166666664</v>
      </c>
      <c r="D13507" s="50">
        <v>14.29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0">
        <v>43382.375</v>
      </c>
      <c r="D13508" s="50">
        <v>14.768000000000001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0">
        <v>43382.395833333336</v>
      </c>
      <c r="D13509" s="50">
        <v>15.484999999999999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0">
        <v>43382.416666666664</v>
      </c>
      <c r="D13510" s="50">
        <v>15.747999999999999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0">
        <v>43382.4375</v>
      </c>
      <c r="D13511" s="50">
        <v>16.129000000000001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0">
        <v>43382.458333333336</v>
      </c>
      <c r="D13512" s="50">
        <v>16.558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0">
        <v>43382.479166666664</v>
      </c>
      <c r="D13513" s="50">
        <v>16.677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0">
        <v>43382.5</v>
      </c>
      <c r="D13514" s="50">
        <v>17.295999999999999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0">
        <v>43382.520833333336</v>
      </c>
      <c r="D13515" s="50">
        <v>16.725000000000001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0">
        <v>43382.541666666664</v>
      </c>
      <c r="D13516" s="50">
        <v>16.891999999999999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0">
        <v>43382.5625</v>
      </c>
      <c r="D13517" s="50">
        <v>17.295999999999999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0">
        <v>43382.583333333336</v>
      </c>
      <c r="D13518" s="50">
        <v>17.605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0">
        <v>43382.604166666664</v>
      </c>
      <c r="D13519" s="50">
        <v>17.486000000000001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0">
        <v>43382.625</v>
      </c>
      <c r="D13520" s="50">
        <v>17.439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0">
        <v>43382.645833333336</v>
      </c>
      <c r="D13521" s="50">
        <v>17.271999999999998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0">
        <v>43382.666666666664</v>
      </c>
      <c r="D13522" s="50">
        <v>17.152999999999999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0">
        <v>43382.6875</v>
      </c>
      <c r="D13523" s="50">
        <v>16.32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0">
        <v>43382.708333333336</v>
      </c>
      <c r="D13524" s="50">
        <v>16.439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0">
        <v>43382.729166666664</v>
      </c>
      <c r="D13525" s="50">
        <v>15.151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0">
        <v>43382.75</v>
      </c>
      <c r="D13526" s="50">
        <v>12.992000000000001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0">
        <v>43382.770833333336</v>
      </c>
      <c r="D13527" s="50">
        <v>11.613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0">
        <v>43382.791666666664</v>
      </c>
      <c r="D13528" s="50">
        <v>10.882999999999999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0">
        <v>43382.8125</v>
      </c>
      <c r="D13529" s="50">
        <v>10.148999999999999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0">
        <v>43382.833333333336</v>
      </c>
      <c r="D13530" s="50">
        <v>9.5579999999999998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0">
        <v>43382.854166666664</v>
      </c>
      <c r="D13531" s="50">
        <v>8.7669999999999995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0">
        <v>43382.875</v>
      </c>
      <c r="D13532" s="50">
        <v>8.3190000000000008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0">
        <v>43382.895833333336</v>
      </c>
      <c r="D13533" s="50">
        <v>7.87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0">
        <v>43382.916666666664</v>
      </c>
      <c r="D13534" s="50">
        <v>7.5190000000000001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0">
        <v>43382.9375</v>
      </c>
      <c r="D13535" s="50">
        <v>6.9649999999999999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0">
        <v>43382.958333333336</v>
      </c>
      <c r="D13536" s="50">
        <v>6.6609999999999996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0">
        <v>43382.979166666664</v>
      </c>
      <c r="D13537" s="50">
        <v>6.6109999999999998</v>
      </c>
      <c r="E13537" s="48">
        <f>+IF(D13537="","",AVERAGE(D13490:D13537))</f>
        <v>13.075666666666665</v>
      </c>
      <c r="F13537" s="48">
        <f>+IF(D13537="","",MIN(D13490:D13537))</f>
        <v>6.6109999999999998</v>
      </c>
      <c r="G13537" s="48">
        <f>+IF(D13537="","",MAX(D13490:D13537))</f>
        <v>17.605</v>
      </c>
      <c r="H13537" s="48">
        <f>STDEV(D13490:D13537)</f>
        <v>3.3093662717456027</v>
      </c>
      <c r="I13537" s="48">
        <f>+IF(F13537="","",(G13537-F13537))</f>
        <v>10.994</v>
      </c>
    </row>
    <row r="13538" spans="1:9" x14ac:dyDescent="0.25">
      <c r="A13538" s="7">
        <v>43383</v>
      </c>
      <c r="B13538" s="2">
        <v>0</v>
      </c>
      <c r="C13538" s="80">
        <v>43383</v>
      </c>
      <c r="D13538" s="50">
        <v>6.484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0">
        <v>43383.020833333336</v>
      </c>
      <c r="D13539" s="50">
        <v>6.5090000000000003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0">
        <v>43383.041666666664</v>
      </c>
      <c r="D13540" s="50">
        <v>6.3570000000000002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0">
        <v>43383.0625</v>
      </c>
      <c r="D13541" s="50">
        <v>6.077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0">
        <v>43383.083333333336</v>
      </c>
      <c r="D13542" s="50">
        <v>5.8979999999999997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0">
        <v>43383.104166666664</v>
      </c>
      <c r="D13543" s="50">
        <v>5.1790000000000003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0">
        <v>43383.125</v>
      </c>
      <c r="D13544" s="50">
        <v>4.8179999999999996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0">
        <v>43383.145833333336</v>
      </c>
      <c r="D13545" s="50">
        <v>4.6100000000000003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0">
        <v>43383.166666666664</v>
      </c>
      <c r="D13546" s="50">
        <v>4.0629999999999997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0">
        <v>43383.1875</v>
      </c>
      <c r="D13547" s="50">
        <v>3.9849999999999999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0">
        <v>43383.208333333336</v>
      </c>
      <c r="D13548" s="50">
        <v>3.9580000000000002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0">
        <v>43383.229166666664</v>
      </c>
      <c r="D13549" s="50">
        <v>3.88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0">
        <v>43383.25</v>
      </c>
      <c r="D13550" s="50">
        <v>3.8010000000000002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0">
        <v>43383.270833333336</v>
      </c>
      <c r="D13551" s="50">
        <v>3.5379999999999998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0">
        <v>43383.291666666664</v>
      </c>
      <c r="D13552" s="50">
        <v>3.5640000000000001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0">
        <v>43383.3125</v>
      </c>
      <c r="D13553" s="50">
        <v>3.9060000000000001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0">
        <v>43383.333333333336</v>
      </c>
      <c r="D13554" s="50">
        <v>5.7450000000000001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0">
        <v>43383.354166666664</v>
      </c>
      <c r="D13555" s="50">
        <v>7.3680000000000003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0">
        <v>43383.375</v>
      </c>
      <c r="D13556" s="50">
        <v>9.0890000000000004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0">
        <v>43383.395833333336</v>
      </c>
      <c r="D13557" s="50">
        <v>10.369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0">
        <v>43383.416666666664</v>
      </c>
      <c r="D13558" s="50">
        <v>10.907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0">
        <v>43383.4375</v>
      </c>
      <c r="D13559" s="50">
        <v>11.297000000000001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0">
        <v>43383.458333333336</v>
      </c>
      <c r="D13560" s="50">
        <v>11.807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0">
        <v>43383.479166666664</v>
      </c>
      <c r="D13561" s="50">
        <v>12.702999999999999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0">
        <v>43383.5</v>
      </c>
      <c r="D13562" s="50">
        <v>14.026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0">
        <v>43383.520833333336</v>
      </c>
      <c r="D13563" s="50">
        <v>15.294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0">
        <v>43383.541666666664</v>
      </c>
      <c r="D13564" s="50">
        <v>16.010000000000002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0">
        <v>43383.5625</v>
      </c>
      <c r="D13565" s="50">
        <v>16.391999999999999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0">
        <v>43383.583333333336</v>
      </c>
      <c r="D13566" s="50">
        <v>16.939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0">
        <v>43383.604166666664</v>
      </c>
      <c r="D13567" s="50">
        <v>17.271999999999998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0">
        <v>43383.625</v>
      </c>
      <c r="D13568" s="50">
        <v>17.558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0">
        <v>43383.645833333336</v>
      </c>
      <c r="D13569" s="50">
        <v>17.724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0">
        <v>43383.666666666664</v>
      </c>
      <c r="D13570" s="50">
        <v>17.486000000000001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0">
        <v>43383.6875</v>
      </c>
      <c r="D13571" s="50">
        <v>17.271999999999998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0">
        <v>43383.708333333336</v>
      </c>
      <c r="D13572" s="50">
        <v>16.582000000000001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0">
        <v>43383.729166666664</v>
      </c>
      <c r="D13573" s="50">
        <v>15.724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0">
        <v>43383.75</v>
      </c>
      <c r="D13574" s="50">
        <v>14.026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0">
        <v>43383.770833333336</v>
      </c>
      <c r="D13575" s="50">
        <v>12.436999999999999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0">
        <v>43383.791666666664</v>
      </c>
      <c r="D13576" s="50">
        <v>10.712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0">
        <v>43383.8125</v>
      </c>
      <c r="D13577" s="50">
        <v>10.148999999999999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0">
        <v>43383.833333333336</v>
      </c>
      <c r="D13578" s="50">
        <v>9.3119999999999994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0">
        <v>43383.854166666664</v>
      </c>
      <c r="D13579" s="50">
        <v>8.6430000000000007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0">
        <v>43383.875</v>
      </c>
      <c r="D13580" s="50">
        <v>7.8449999999999998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0">
        <v>43383.895833333336</v>
      </c>
      <c r="D13581" s="50">
        <v>7.0659999999999998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0">
        <v>43383.916666666664</v>
      </c>
      <c r="D13582" s="50">
        <v>6.8890000000000002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0">
        <v>43383.9375</v>
      </c>
      <c r="D13583" s="50">
        <v>9.4350000000000005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0">
        <v>43383.958333333336</v>
      </c>
      <c r="D13584" s="50">
        <v>10.565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0">
        <v>43383.979166666664</v>
      </c>
      <c r="D13585" s="50">
        <v>10.541</v>
      </c>
      <c r="E13585" s="48">
        <f>+IF(D13585="","",AVERAGE(D13538:D13585))</f>
        <v>9.8293958333333347</v>
      </c>
      <c r="F13585" s="48">
        <f>+IF(D13585="","",MIN(D13538:D13585))</f>
        <v>3.5379999999999998</v>
      </c>
      <c r="G13585" s="48">
        <f>+IF(D13585="","",MAX(D13538:D13585))</f>
        <v>17.724</v>
      </c>
      <c r="H13585" s="48">
        <f>STDEV(D13538:D13585)</f>
        <v>4.7577151352374365</v>
      </c>
      <c r="I13585" s="48">
        <f>+IF(F13585="","",(G13585-F13585))</f>
        <v>14.186</v>
      </c>
    </row>
    <row r="13586" spans="1:9" x14ac:dyDescent="0.25">
      <c r="A13586" s="7">
        <v>43384</v>
      </c>
      <c r="B13586" s="2">
        <v>0</v>
      </c>
      <c r="C13586" s="80">
        <v>43384</v>
      </c>
      <c r="D13586" s="50">
        <v>9.7309999999999999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0">
        <v>43384.020833333336</v>
      </c>
      <c r="D13587" s="50">
        <v>7.5940000000000003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0">
        <v>43384.041666666664</v>
      </c>
      <c r="D13588" s="50">
        <v>6.306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0">
        <v>43384.0625</v>
      </c>
      <c r="D13589" s="50">
        <v>5.36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0">
        <v>43384.083333333336</v>
      </c>
      <c r="D13590" s="50">
        <v>4.6360000000000001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0">
        <v>43384.104166666664</v>
      </c>
      <c r="D13591" s="50">
        <v>3.4329999999999998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0">
        <v>43384.125</v>
      </c>
      <c r="D13592" s="50">
        <v>3.88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0">
        <v>43384.145833333336</v>
      </c>
      <c r="D13593" s="50">
        <v>3.38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0">
        <v>43384.166666666664</v>
      </c>
      <c r="D13594" s="50">
        <v>2.6640000000000001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0">
        <v>43384.1875</v>
      </c>
      <c r="D13595" s="50">
        <v>2.2360000000000002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0">
        <v>43384.208333333336</v>
      </c>
      <c r="D13596" s="50">
        <v>1.9670000000000001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0">
        <v>43384.229166666664</v>
      </c>
      <c r="D13597" s="50">
        <v>1.67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0">
        <v>43384.25</v>
      </c>
      <c r="D13598" s="50">
        <v>1.208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0">
        <v>43384.270833333336</v>
      </c>
      <c r="D13599" s="50">
        <v>1.071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0">
        <v>43384.291666666664</v>
      </c>
      <c r="D13600" s="50">
        <v>0.96199999999999997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0">
        <v>43384.3125</v>
      </c>
      <c r="D13601" s="50">
        <v>1.534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0">
        <v>43384.333333333336</v>
      </c>
      <c r="D13602" s="50">
        <v>3.5640000000000001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0">
        <v>43384.354166666664</v>
      </c>
      <c r="D13603" s="50">
        <v>6.6360000000000001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0">
        <v>43384.375</v>
      </c>
      <c r="D13604" s="50">
        <v>8.7669999999999995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0">
        <v>43384.395833333336</v>
      </c>
      <c r="D13605" s="50">
        <v>11.37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0">
        <v>43384.416666666664</v>
      </c>
      <c r="D13606" s="50">
        <v>12.436999999999999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0">
        <v>43384.4375</v>
      </c>
      <c r="D13607" s="50">
        <v>13.185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0">
        <v>43384.458333333336</v>
      </c>
      <c r="D13608" s="50">
        <v>14.553000000000001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0">
        <v>43384.479166666664</v>
      </c>
      <c r="D13609" s="50">
        <v>15.986000000000001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0">
        <v>43384.5</v>
      </c>
      <c r="D13610" s="50">
        <v>17.201000000000001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0">
        <v>43384.520833333336</v>
      </c>
      <c r="D13611" s="50">
        <v>18.056999999999999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0">
        <v>43384.541666666664</v>
      </c>
      <c r="D13612" s="50">
        <v>18.699000000000002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0">
        <v>43384.5625</v>
      </c>
      <c r="D13613" s="50">
        <v>18.984999999999999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0">
        <v>43384.583333333336</v>
      </c>
      <c r="D13614" s="50">
        <v>19.222000000000001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0">
        <v>43384.604166666664</v>
      </c>
      <c r="D13615" s="50">
        <v>19.722000000000001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0">
        <v>43384.625</v>
      </c>
      <c r="D13616" s="50">
        <v>19.864999999999998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0">
        <v>43384.645833333336</v>
      </c>
      <c r="D13617" s="50">
        <v>20.055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0">
        <v>43384.666666666664</v>
      </c>
      <c r="D13618" s="50">
        <v>19.626999999999999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0">
        <v>43384.6875</v>
      </c>
      <c r="D13619" s="50">
        <v>19.318000000000001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0">
        <v>43384.708333333336</v>
      </c>
      <c r="D13620" s="50">
        <v>18.747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0">
        <v>43384.729166666664</v>
      </c>
      <c r="D13621" s="50">
        <v>17.510000000000002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0">
        <v>43384.75</v>
      </c>
      <c r="D13622" s="50">
        <v>16.225000000000001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0">
        <v>43384.770833333336</v>
      </c>
      <c r="D13623" s="50">
        <v>13.81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0">
        <v>43384.791666666664</v>
      </c>
      <c r="D13624" s="50">
        <v>11.613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0">
        <v>43384.8125</v>
      </c>
      <c r="D13625" s="50">
        <v>10.000999999999999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0">
        <v>43384.833333333336</v>
      </c>
      <c r="D13626" s="50">
        <v>9.1389999999999993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0">
        <v>43384.854166666664</v>
      </c>
      <c r="D13627" s="50">
        <v>8.8170000000000002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0">
        <v>43384.875</v>
      </c>
      <c r="D13628" s="50">
        <v>8.3439999999999994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0">
        <v>43384.895833333336</v>
      </c>
      <c r="D13629" s="50">
        <v>7.8449999999999998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0">
        <v>43384.916666666664</v>
      </c>
      <c r="D13630" s="50">
        <v>7.6449999999999996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0">
        <v>43384.9375</v>
      </c>
      <c r="D13631" s="50">
        <v>7.444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0">
        <v>43384.958333333336</v>
      </c>
      <c r="D13632" s="50">
        <v>6.8390000000000004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0">
        <v>43384.979166666664</v>
      </c>
      <c r="D13633" s="50">
        <v>5.7190000000000003</v>
      </c>
      <c r="E13633" s="48">
        <f>+IF(D13633="","",AVERAGE(D13586:D13633))</f>
        <v>10.095395833333335</v>
      </c>
      <c r="F13633" s="48">
        <f>+IF(D13633="","",MIN(D13586:D13633))</f>
        <v>0.96199999999999997</v>
      </c>
      <c r="G13633" s="48">
        <f>+IF(D13633="","",MAX(D13586:D13633))</f>
        <v>20.055</v>
      </c>
      <c r="H13633" s="48">
        <f>STDEV(D13586:D13633)</f>
        <v>6.4417541411055348</v>
      </c>
      <c r="I13633" s="48">
        <f>+IF(F13633="","",(G13633-F13633))</f>
        <v>19.093</v>
      </c>
    </row>
    <row r="13634" spans="1:9" x14ac:dyDescent="0.25">
      <c r="A13634" s="7">
        <v>43385</v>
      </c>
      <c r="B13634" s="2">
        <v>0</v>
      </c>
      <c r="C13634" s="80">
        <v>43385</v>
      </c>
      <c r="D13634" s="50">
        <v>5.2569999999999997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0">
        <v>43385.020833333336</v>
      </c>
      <c r="D13635" s="50">
        <v>4.9729999999999999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0">
        <v>43385.041666666664</v>
      </c>
      <c r="D13636" s="50">
        <v>4.532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0">
        <v>43385.0625</v>
      </c>
      <c r="D13637" s="50">
        <v>4.1150000000000002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0">
        <v>43385.083333333336</v>
      </c>
      <c r="D13638" s="50">
        <v>3.5910000000000002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0">
        <v>43385.104166666664</v>
      </c>
      <c r="D13639" s="50">
        <v>3.327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0">
        <v>43385.125</v>
      </c>
      <c r="D13640" s="50">
        <v>2.903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0">
        <v>43385.145833333336</v>
      </c>
      <c r="D13641" s="50">
        <v>3.4329999999999998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0">
        <v>43385.166666666664</v>
      </c>
      <c r="D13642" s="50">
        <v>3.3010000000000002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0">
        <v>43385.1875</v>
      </c>
      <c r="D13643" s="50">
        <v>3.0089999999999999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0">
        <v>43385.208333333336</v>
      </c>
      <c r="D13644" s="50">
        <v>2.7970000000000002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0">
        <v>43385.229166666664</v>
      </c>
      <c r="D13645" s="50">
        <v>1.9670000000000001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0">
        <v>43385.25</v>
      </c>
      <c r="D13646" s="50">
        <v>1.5880000000000001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0">
        <v>43385.270833333336</v>
      </c>
      <c r="D13647" s="50">
        <v>1.48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0">
        <v>43385.291666666664</v>
      </c>
      <c r="D13648" s="50">
        <v>1.6970000000000001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0">
        <v>43385.3125</v>
      </c>
      <c r="D13649" s="50">
        <v>2.2090000000000001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0">
        <v>43385.333333333336</v>
      </c>
      <c r="D13650" s="50">
        <v>4.4279999999999999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0">
        <v>43385.354166666664</v>
      </c>
      <c r="D13651" s="50">
        <v>7.0410000000000004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0">
        <v>43385.375</v>
      </c>
      <c r="D13652" s="50">
        <v>9.9280000000000008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0">
        <v>43385.395833333336</v>
      </c>
      <c r="D13653" s="50">
        <v>12.364000000000001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0">
        <v>43385.416666666664</v>
      </c>
      <c r="D13654" s="50">
        <v>13.353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0">
        <v>43385.4375</v>
      </c>
      <c r="D13655" s="50">
        <v>14.194000000000001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0">
        <v>43385.458333333336</v>
      </c>
      <c r="D13656" s="50">
        <v>15.079000000000001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0">
        <v>43385.479166666664</v>
      </c>
      <c r="D13657" s="50">
        <v>15.772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0">
        <v>43385.5</v>
      </c>
      <c r="D13658" s="50">
        <v>17.13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0">
        <v>43385.520833333336</v>
      </c>
      <c r="D13659" s="50">
        <v>18.2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0">
        <v>43385.541666666664</v>
      </c>
      <c r="D13660" s="50">
        <v>19.294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0">
        <v>43385.5625</v>
      </c>
      <c r="D13661" s="50">
        <v>20.007000000000001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0">
        <v>43385.583333333336</v>
      </c>
      <c r="D13662" s="50">
        <v>20.745999999999999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0">
        <v>43385.604166666664</v>
      </c>
      <c r="D13663" s="50">
        <v>21.484999999999999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0">
        <v>43385.625</v>
      </c>
      <c r="D13664" s="50">
        <v>21.603999999999999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0">
        <v>43385.645833333336</v>
      </c>
      <c r="D13665" s="50">
        <v>21.652000000000001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0">
        <v>43385.666666666664</v>
      </c>
      <c r="D13666" s="50">
        <v>21.103000000000002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0">
        <v>43385.6875</v>
      </c>
      <c r="D13667" s="50">
        <v>20.626999999999999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0">
        <v>43385.708333333336</v>
      </c>
      <c r="D13668" s="50">
        <v>19.841000000000001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0">
        <v>43385.729166666664</v>
      </c>
      <c r="D13669" s="50">
        <v>18.509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0">
        <v>43385.75</v>
      </c>
      <c r="D13670" s="50">
        <v>15.342000000000001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0">
        <v>43385.770833333336</v>
      </c>
      <c r="D13671" s="50">
        <v>13.209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0">
        <v>43385.791666666664</v>
      </c>
      <c r="D13672" s="50">
        <v>11.492000000000001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0">
        <v>43385.8125</v>
      </c>
      <c r="D13673" s="50">
        <v>10.32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0">
        <v>43385.833333333336</v>
      </c>
      <c r="D13674" s="50">
        <v>9.8539999999999992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0">
        <v>43385.854166666664</v>
      </c>
      <c r="D13675" s="50">
        <v>8.5429999999999993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0">
        <v>43385.875</v>
      </c>
      <c r="D13676" s="50">
        <v>7.6449999999999996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0">
        <v>43385.895833333336</v>
      </c>
      <c r="D13677" s="50">
        <v>6.8890000000000002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0">
        <v>43385.916666666664</v>
      </c>
      <c r="D13678" s="50">
        <v>6.3310000000000004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0">
        <v>43385.9375</v>
      </c>
      <c r="D13679" s="50">
        <v>6.7880000000000003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0">
        <v>43385.958333333336</v>
      </c>
      <c r="D13680" s="50">
        <v>9.2870000000000008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0">
        <v>43385.979166666664</v>
      </c>
      <c r="D13681" s="50">
        <v>9.0399999999999991</v>
      </c>
      <c r="E13681" s="48">
        <f>+IF(D13681="","",AVERAGE(D13634:D13681))</f>
        <v>10.359916666666667</v>
      </c>
      <c r="F13681" s="48">
        <f>+IF(D13681="","",MIN(D13634:D13681))</f>
        <v>1.48</v>
      </c>
      <c r="G13681" s="48">
        <f>+IF(D13681="","",MAX(D13634:D13681))</f>
        <v>21.652000000000001</v>
      </c>
      <c r="H13681" s="48">
        <f>STDEV(D13634:D13681)</f>
        <v>6.8622790762666712</v>
      </c>
      <c r="I13681" s="48">
        <f>+IF(F13681="","",(G13681-F13681))</f>
        <v>20.172000000000001</v>
      </c>
    </row>
    <row r="13682" spans="1:9" x14ac:dyDescent="0.25">
      <c r="A13682" s="7">
        <v>43386</v>
      </c>
      <c r="B13682" s="2">
        <v>0</v>
      </c>
      <c r="C13682" s="80">
        <v>43386</v>
      </c>
      <c r="D13682" s="50">
        <v>10.907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0">
        <v>43386.020833333336</v>
      </c>
      <c r="D13683" s="50">
        <v>11.247999999999999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0">
        <v>43386.041666666664</v>
      </c>
      <c r="D13684" s="50">
        <v>10.1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0">
        <v>43386.0625</v>
      </c>
      <c r="D13685" s="50">
        <v>10.198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0">
        <v>43386.083333333336</v>
      </c>
      <c r="D13686" s="50">
        <v>10.760999999999999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0">
        <v>43386.104166666664</v>
      </c>
      <c r="D13687" s="50">
        <v>10.686999999999999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0">
        <v>43386.125</v>
      </c>
      <c r="D13688" s="50">
        <v>10.051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0">
        <v>43386.145833333336</v>
      </c>
      <c r="D13689" s="50">
        <v>8.891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0">
        <v>43386.166666666664</v>
      </c>
      <c r="D13690" s="50">
        <v>9.3360000000000003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0">
        <v>43386.1875</v>
      </c>
      <c r="D13691" s="50">
        <v>9.9770000000000003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0">
        <v>43386.208333333336</v>
      </c>
      <c r="D13692" s="50">
        <v>9.4849999999999994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0">
        <v>43386.229166666664</v>
      </c>
      <c r="D13693" s="50">
        <v>9.0150000000000006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0">
        <v>43386.25</v>
      </c>
      <c r="D13694" s="50">
        <v>8.5190000000000001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0">
        <v>43386.270833333336</v>
      </c>
      <c r="D13695" s="50">
        <v>6.7119999999999997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0">
        <v>43386.291666666664</v>
      </c>
      <c r="D13696" s="50">
        <v>6.1790000000000003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0">
        <v>43386.3125</v>
      </c>
      <c r="D13697" s="50">
        <v>7.6449999999999996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0">
        <v>43386.333333333336</v>
      </c>
      <c r="D13698" s="50">
        <v>9.3859999999999992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0">
        <v>43386.354166666664</v>
      </c>
      <c r="D13699" s="50">
        <v>10.417999999999999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0">
        <v>43386.375</v>
      </c>
      <c r="D13700" s="50">
        <v>11.005000000000001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0">
        <v>43386.395833333336</v>
      </c>
      <c r="D13701" s="50">
        <v>11.782999999999999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0">
        <v>43386.416666666664</v>
      </c>
      <c r="D13702" s="50">
        <v>11.053000000000001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0">
        <v>43386.4375</v>
      </c>
      <c r="D13703" s="50">
        <v>12.484999999999999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0">
        <v>43386.458333333336</v>
      </c>
      <c r="D13704" s="50">
        <v>14.433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0">
        <v>43386.479166666664</v>
      </c>
      <c r="D13705" s="50">
        <v>15.772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0">
        <v>43386.5</v>
      </c>
      <c r="D13706" s="50">
        <v>17.058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0">
        <v>43386.520833333336</v>
      </c>
      <c r="D13707" s="50">
        <v>18.152000000000001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0">
        <v>43386.541666666664</v>
      </c>
      <c r="D13708" s="50">
        <v>19.388999999999999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0">
        <v>43386.5625</v>
      </c>
      <c r="D13709" s="50">
        <v>19.864999999999998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0">
        <v>43386.583333333336</v>
      </c>
      <c r="D13710" s="50">
        <v>20.65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0">
        <v>43386.604166666664</v>
      </c>
      <c r="D13711" s="50">
        <v>20.96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0">
        <v>43386.625</v>
      </c>
      <c r="D13712" s="50">
        <v>21.126999999999999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0">
        <v>43386.645833333336</v>
      </c>
      <c r="D13713" s="50">
        <v>21.27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0">
        <v>43386.666666666664</v>
      </c>
      <c r="D13714" s="50">
        <v>20.888999999999999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0">
        <v>43386.6875</v>
      </c>
      <c r="D13715" s="50">
        <v>20.507000000000001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0">
        <v>43386.708333333336</v>
      </c>
      <c r="D13716" s="50">
        <v>19.745999999999999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0">
        <v>43386.729166666664</v>
      </c>
      <c r="D13717" s="50">
        <v>18.579999999999998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0">
        <v>43386.75</v>
      </c>
      <c r="D13718" s="50">
        <v>17.867000000000001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0">
        <v>43386.770833333336</v>
      </c>
      <c r="D13719" s="50">
        <v>17.152999999999999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0">
        <v>43386.791666666664</v>
      </c>
      <c r="D13720" s="50">
        <v>15.223000000000001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0">
        <v>43386.8125</v>
      </c>
      <c r="D13721" s="50">
        <v>15.962999999999999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0">
        <v>43386.833333333336</v>
      </c>
      <c r="D13722" s="50">
        <v>15.509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0">
        <v>43386.854166666664</v>
      </c>
      <c r="D13723" s="50">
        <v>14.936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0">
        <v>43386.875</v>
      </c>
      <c r="D13724" s="50">
        <v>14.146000000000001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0">
        <v>43386.895833333336</v>
      </c>
      <c r="D13725" s="50">
        <v>13.257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0">
        <v>43386.916666666664</v>
      </c>
      <c r="D13726" s="50">
        <v>13.112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0">
        <v>43386.9375</v>
      </c>
      <c r="D13727" s="50">
        <v>12.968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0">
        <v>43386.958333333336</v>
      </c>
      <c r="D13728" s="50">
        <v>12.461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0">
        <v>43386.979166666664</v>
      </c>
      <c r="D13729" s="50">
        <v>11.977</v>
      </c>
      <c r="E13729" s="48">
        <f>+IF(D13729="","",AVERAGE(D13682:D13729))</f>
        <v>13.72522916666666</v>
      </c>
      <c r="F13729" s="48">
        <f>+IF(D13729="","",MIN(D13682:D13729))</f>
        <v>6.1790000000000003</v>
      </c>
      <c r="G13729" s="48">
        <f>+IF(D13729="","",MAX(D13682:D13729))</f>
        <v>21.27</v>
      </c>
      <c r="H13729" s="48">
        <f>STDEV(D13682:D13729)</f>
        <v>4.3976767282213833</v>
      </c>
      <c r="I13729" s="48">
        <f>+IF(F13729="","",(G13729-F13729))</f>
        <v>15.090999999999999</v>
      </c>
    </row>
    <row r="13730" spans="1:9" x14ac:dyDescent="0.25">
      <c r="A13730" s="7">
        <v>43387</v>
      </c>
      <c r="B13730" s="2">
        <v>0</v>
      </c>
      <c r="C13730" s="80">
        <v>43387</v>
      </c>
      <c r="D13730" s="50">
        <v>11.807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0">
        <v>43387.020833333336</v>
      </c>
      <c r="D13731" s="50">
        <v>11.321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0">
        <v>43387.041666666664</v>
      </c>
      <c r="D13732" s="50">
        <v>11.102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0">
        <v>43387.0625</v>
      </c>
      <c r="D13733" s="50">
        <v>10.785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0">
        <v>43387.083333333336</v>
      </c>
      <c r="D13734" s="50">
        <v>10.81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0">
        <v>43387.104166666664</v>
      </c>
      <c r="D13735" s="50">
        <v>10.834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0">
        <v>43387.125</v>
      </c>
      <c r="D13736" s="50">
        <v>10.663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0">
        <v>43387.145833333336</v>
      </c>
      <c r="D13737" s="50">
        <v>10.516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0">
        <v>43387.166666666664</v>
      </c>
      <c r="D13738" s="50">
        <v>10.198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0">
        <v>43387.1875</v>
      </c>
      <c r="D13739" s="50">
        <v>9.1389999999999993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0">
        <v>43387.208333333336</v>
      </c>
      <c r="D13740" s="50">
        <v>9.4600000000000009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0">
        <v>43387.229166666664</v>
      </c>
      <c r="D13741" s="50">
        <v>9.5340000000000007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0">
        <v>43387.25</v>
      </c>
      <c r="D13742" s="50">
        <v>9.3119999999999994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0">
        <v>43387.270833333336</v>
      </c>
      <c r="D13743" s="50">
        <v>8.8409999999999993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0">
        <v>43387.291666666664</v>
      </c>
      <c r="D13744" s="50">
        <v>8.3439999999999994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0">
        <v>43387.3125</v>
      </c>
      <c r="D13745" s="50">
        <v>7.1420000000000003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0">
        <v>43387.333333333336</v>
      </c>
      <c r="D13746" s="50">
        <v>9.4849999999999994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0">
        <v>43387.354166666664</v>
      </c>
      <c r="D13747" s="50">
        <v>10.932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0">
        <v>43387.375</v>
      </c>
      <c r="D13748" s="50">
        <v>12.606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0">
        <v>43387.395833333336</v>
      </c>
      <c r="D13749" s="50">
        <v>15.031000000000001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0">
        <v>43387.416666666664</v>
      </c>
      <c r="D13750" s="50">
        <v>16.486999999999998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0">
        <v>43387.4375</v>
      </c>
      <c r="D13751" s="50">
        <v>17.677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0">
        <v>43387.458333333336</v>
      </c>
      <c r="D13752" s="50">
        <v>18.722999999999999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0">
        <v>43387.479166666664</v>
      </c>
      <c r="D13753" s="50">
        <v>19.555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0">
        <v>43387.5</v>
      </c>
      <c r="D13754" s="50">
        <v>20.65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0">
        <v>43387.520833333336</v>
      </c>
      <c r="D13755" s="50">
        <v>21.103000000000002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0">
        <v>43387.541666666664</v>
      </c>
      <c r="D13756" s="50">
        <v>21.890999999999998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0">
        <v>43387.5625</v>
      </c>
      <c r="D13757" s="50">
        <v>22.106000000000002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0">
        <v>43387.583333333336</v>
      </c>
      <c r="D13758" s="50">
        <v>21.795000000000002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0">
        <v>43387.604166666664</v>
      </c>
      <c r="D13759" s="50">
        <v>22.489000000000001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0">
        <v>43387.625</v>
      </c>
      <c r="D13760" s="50">
        <v>22.681000000000001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0">
        <v>43387.645833333336</v>
      </c>
      <c r="D13761" s="50">
        <v>22.753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0">
        <v>43387.666666666664</v>
      </c>
      <c r="D13762" s="50">
        <v>22.202000000000002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0">
        <v>43387.6875</v>
      </c>
      <c r="D13763" s="50">
        <v>21.748000000000001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0">
        <v>43387.708333333336</v>
      </c>
      <c r="D13764" s="50">
        <v>20.46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0">
        <v>43387.729166666664</v>
      </c>
      <c r="D13765" s="50">
        <v>18.675000000000001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0">
        <v>43387.75</v>
      </c>
      <c r="D13766" s="50">
        <v>17.271999999999998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0">
        <v>43387.770833333336</v>
      </c>
      <c r="D13767" s="50">
        <v>16.271999999999998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0">
        <v>43387.791666666664</v>
      </c>
      <c r="D13768" s="50">
        <v>15.676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0">
        <v>43387.8125</v>
      </c>
      <c r="D13769" s="50">
        <v>15.414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0">
        <v>43387.833333333336</v>
      </c>
      <c r="D13770" s="50">
        <v>15.199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0">
        <v>43387.854166666664</v>
      </c>
      <c r="D13771" s="50">
        <v>14.218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0">
        <v>43387.875</v>
      </c>
      <c r="D13772" s="50">
        <v>13.185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0">
        <v>43387.895833333336</v>
      </c>
      <c r="D13773" s="50">
        <v>11.589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0">
        <v>43387.916666666664</v>
      </c>
      <c r="D13774" s="50">
        <v>8.8170000000000002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0">
        <v>43387.9375</v>
      </c>
      <c r="D13775" s="50">
        <v>7.3680000000000003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0">
        <v>43387.958333333336</v>
      </c>
      <c r="D13776" s="50">
        <v>5.77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0">
        <v>43387.979166666664</v>
      </c>
      <c r="D13777" s="50">
        <v>4.6879999999999997</v>
      </c>
      <c r="E13777" s="48">
        <f>+IF(D13777="","",AVERAGE(D13730:D13777))</f>
        <v>14.256770833333333</v>
      </c>
      <c r="F13777" s="48">
        <f>+IF(D13777="","",MIN(D13730:D13777))</f>
        <v>4.6879999999999997</v>
      </c>
      <c r="G13777" s="48">
        <f>+IF(D13777="","",MAX(D13730:D13777))</f>
        <v>22.753</v>
      </c>
      <c r="H13777" s="48">
        <f>STDEV(D13730:D13777)</f>
        <v>5.3300310295675235</v>
      </c>
      <c r="I13777" s="48">
        <f>+IF(F13777="","",(G13777-F13777))</f>
        <v>18.065000000000001</v>
      </c>
    </row>
    <row r="13778" spans="1:9" x14ac:dyDescent="0.25">
      <c r="A13778" s="7">
        <v>43388</v>
      </c>
      <c r="B13778" s="2">
        <v>0</v>
      </c>
      <c r="C13778" s="80">
        <v>43388</v>
      </c>
      <c r="D13778" s="50">
        <v>4.0890000000000004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0">
        <v>43388.020833333336</v>
      </c>
      <c r="D13779" s="50">
        <v>3.3540000000000001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0">
        <v>43388.041666666664</v>
      </c>
      <c r="D13780" s="50">
        <v>2.823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0">
        <v>43388.0625</v>
      </c>
      <c r="D13781" s="50">
        <v>2.1549999999999998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0">
        <v>43388.083333333336</v>
      </c>
      <c r="D13782" s="50">
        <v>1.859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0">
        <v>43388.104166666664</v>
      </c>
      <c r="D13783" s="50">
        <v>1.1259999999999999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0">
        <v>43388.125</v>
      </c>
      <c r="D13784" s="50">
        <v>0.63200000000000001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0">
        <v>43388.145833333336</v>
      </c>
      <c r="D13785" s="50">
        <v>1.099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0">
        <v>43388.166666666664</v>
      </c>
      <c r="D13786" s="50">
        <v>0.79700000000000004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0">
        <v>43388.1875</v>
      </c>
      <c r="D13787" s="50">
        <v>0.71499999999999997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0">
        <v>43388.208333333336</v>
      </c>
      <c r="D13788" s="50">
        <v>0.46700000000000003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0">
        <v>43388.229166666664</v>
      </c>
      <c r="D13789" s="50">
        <v>-0.17100000000000001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0">
        <v>43388.25</v>
      </c>
      <c r="D13790" s="50">
        <v>-0.47899999999999998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0">
        <v>43388.270833333336</v>
      </c>
      <c r="D13791" s="50">
        <v>-0.53500000000000003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0">
        <v>43388.291666666664</v>
      </c>
      <c r="D13792" s="50">
        <v>-0.64800000000000002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0">
        <v>43388.3125</v>
      </c>
      <c r="D13793" s="50">
        <v>-0.06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0">
        <v>43388.333333333336</v>
      </c>
      <c r="D13794" s="50">
        <v>2.262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0">
        <v>43388.354166666664</v>
      </c>
      <c r="D13795" s="50">
        <v>5.5140000000000002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0">
        <v>43388.375</v>
      </c>
      <c r="D13796" s="50">
        <v>9.657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0">
        <v>43388.395833333336</v>
      </c>
      <c r="D13797" s="50">
        <v>12.218999999999999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0">
        <v>43388.416666666664</v>
      </c>
      <c r="D13798" s="50">
        <v>13.738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0">
        <v>43388.4375</v>
      </c>
      <c r="D13799" s="50">
        <v>15.007999999999999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0">
        <v>43388.458333333336</v>
      </c>
      <c r="D13800" s="50">
        <v>15.962999999999999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0">
        <v>43388.479166666664</v>
      </c>
      <c r="D13801" s="50">
        <v>16.891999999999999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0">
        <v>43388.5</v>
      </c>
      <c r="D13802" s="50">
        <v>17.890999999999998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0">
        <v>43388.520833333336</v>
      </c>
      <c r="D13803" s="50">
        <v>18.437999999999999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0">
        <v>43388.541666666664</v>
      </c>
      <c r="D13804" s="50">
        <v>19.651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0">
        <v>43388.5625</v>
      </c>
      <c r="D13805" s="50">
        <v>20.364999999999998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0">
        <v>43388.583333333336</v>
      </c>
      <c r="D13806" s="50">
        <v>20.96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0">
        <v>43388.604166666664</v>
      </c>
      <c r="D13807" s="50">
        <v>21.437000000000001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0">
        <v>43388.625</v>
      </c>
      <c r="D13808" s="50">
        <v>21.963000000000001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0">
        <v>43388.645833333336</v>
      </c>
      <c r="D13809" s="50">
        <v>22.274000000000001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0">
        <v>43388.666666666664</v>
      </c>
      <c r="D13810" s="50">
        <v>22.058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0">
        <v>43388.6875</v>
      </c>
      <c r="D13811" s="50">
        <v>21.581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0">
        <v>43388.708333333336</v>
      </c>
      <c r="D13812" s="50">
        <v>20.841000000000001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0">
        <v>43388.729166666664</v>
      </c>
      <c r="D13813" s="50">
        <v>18.152000000000001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0">
        <v>43388.75</v>
      </c>
      <c r="D13814" s="50">
        <v>14.29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0">
        <v>43388.770833333336</v>
      </c>
      <c r="D13815" s="50">
        <v>11.71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0">
        <v>43388.791666666664</v>
      </c>
      <c r="D13816" s="50">
        <v>10.467000000000001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0">
        <v>43388.8125</v>
      </c>
      <c r="D13817" s="50">
        <v>9.5830000000000002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0">
        <v>43388.833333333336</v>
      </c>
      <c r="D13818" s="50">
        <v>9.0150000000000006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0">
        <v>43388.854166666664</v>
      </c>
      <c r="D13819" s="50">
        <v>8.6180000000000003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0">
        <v>43388.875</v>
      </c>
      <c r="D13820" s="50">
        <v>6.99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0">
        <v>43388.895833333336</v>
      </c>
      <c r="D13821" s="50">
        <v>6.2549999999999999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0">
        <v>43388.916666666664</v>
      </c>
      <c r="D13822" s="50">
        <v>5.9749999999999996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0">
        <v>43388.9375</v>
      </c>
      <c r="D13823" s="50">
        <v>5.5140000000000002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0">
        <v>43388.958333333336</v>
      </c>
      <c r="D13824" s="50">
        <v>4.2720000000000002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0">
        <v>43388.979166666664</v>
      </c>
      <c r="D13825" s="50">
        <v>3.7749999999999999</v>
      </c>
      <c r="E13825" s="48">
        <f>+IF(D13825="","",AVERAGE(D13778:D13825))</f>
        <v>9.3864791666666676</v>
      </c>
      <c r="F13825" s="48">
        <f>+IF(D13825="","",MIN(D13778:D13825))</f>
        <v>-0.64800000000000002</v>
      </c>
      <c r="G13825" s="48">
        <f>+IF(D13825="","",MAX(D13778:D13825))</f>
        <v>22.274000000000001</v>
      </c>
      <c r="H13825" s="48">
        <f>STDEV(D13778:D13825)</f>
        <v>7.9782591285919651</v>
      </c>
      <c r="I13825" s="48">
        <f>+IF(F13825="","",(G13825-F13825))</f>
        <v>22.922000000000001</v>
      </c>
    </row>
    <row r="13826" spans="1:9" x14ac:dyDescent="0.25">
      <c r="A13826" s="7">
        <v>43389</v>
      </c>
      <c r="B13826" s="2">
        <v>0</v>
      </c>
      <c r="C13826" s="80">
        <v>43389</v>
      </c>
      <c r="D13826" s="50">
        <v>3.5640000000000001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0">
        <v>43389.020833333336</v>
      </c>
      <c r="D13827" s="50">
        <v>3.5379999999999998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0">
        <v>43389.041666666664</v>
      </c>
      <c r="D13828" s="50">
        <v>2.8769999999999998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0">
        <v>43389.0625</v>
      </c>
      <c r="D13829" s="50">
        <v>2.4769999999999999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0">
        <v>43389.083333333336</v>
      </c>
      <c r="D13830" s="50">
        <v>2.2890000000000001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0">
        <v>43389.104166666664</v>
      </c>
      <c r="D13831" s="50">
        <v>1.913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0">
        <v>43389.125</v>
      </c>
      <c r="D13832" s="50">
        <v>1.4530000000000001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0">
        <v>43389.145833333336</v>
      </c>
      <c r="D13833" s="50">
        <v>1.5069999999999999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0">
        <v>43389.166666666664</v>
      </c>
      <c r="D13834" s="50">
        <v>1.3440000000000001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0">
        <v>43389.1875</v>
      </c>
      <c r="D13835" s="50">
        <v>0.96199999999999997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0">
        <v>43389.208333333336</v>
      </c>
      <c r="D13836" s="50">
        <v>0.246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0">
        <v>43389.229166666664</v>
      </c>
      <c r="D13837" s="50">
        <v>0.19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0">
        <v>43389.25</v>
      </c>
      <c r="D13838" s="50">
        <v>-4.0000000000000001E-3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0">
        <v>43389.270833333336</v>
      </c>
      <c r="D13839" s="50">
        <v>-0.255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0">
        <v>43389.291666666664</v>
      </c>
      <c r="D13840" s="50">
        <v>-0.64800000000000002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0">
        <v>43389.3125</v>
      </c>
      <c r="D13841" s="50">
        <v>-0.06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0">
        <v>43389.333333333336</v>
      </c>
      <c r="D13842" s="50">
        <v>1.724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0">
        <v>43389.354166666664</v>
      </c>
      <c r="D13843" s="50">
        <v>4.3239999999999998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0">
        <v>43389.375</v>
      </c>
      <c r="D13844" s="50">
        <v>7.5190000000000001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0">
        <v>43389.395833333336</v>
      </c>
      <c r="D13845" s="50">
        <v>11.904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0">
        <v>43389.416666666664</v>
      </c>
      <c r="D13846" s="50">
        <v>13.858000000000001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0">
        <v>43389.4375</v>
      </c>
      <c r="D13847" s="50">
        <v>14.912000000000001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0">
        <v>43389.458333333336</v>
      </c>
      <c r="D13848" s="50">
        <v>16.558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0">
        <v>43389.479166666664</v>
      </c>
      <c r="D13849" s="50">
        <v>17.771999999999998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0">
        <v>43389.5</v>
      </c>
      <c r="D13850" s="50">
        <v>18.937000000000001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0">
        <v>43389.520833333336</v>
      </c>
      <c r="D13851" s="50">
        <v>19.984000000000002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0">
        <v>43389.541666666664</v>
      </c>
      <c r="D13852" s="50">
        <v>21.007999999999999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0">
        <v>43389.5625</v>
      </c>
      <c r="D13853" s="50">
        <v>21.867000000000001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0">
        <v>43389.583333333336</v>
      </c>
      <c r="D13854" s="50">
        <v>22.681000000000001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0">
        <v>43389.604166666664</v>
      </c>
      <c r="D13855" s="50">
        <v>23.713000000000001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0">
        <v>43389.625</v>
      </c>
      <c r="D13856" s="50">
        <v>24.05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0">
        <v>43389.645833333336</v>
      </c>
      <c r="D13857" s="50">
        <v>24.532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0">
        <v>43389.666666666664</v>
      </c>
      <c r="D13858" s="50">
        <v>24.581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0">
        <v>43389.6875</v>
      </c>
      <c r="D13859" s="50">
        <v>24.242999999999999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0">
        <v>43389.708333333336</v>
      </c>
      <c r="D13860" s="50">
        <v>22.344999999999999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0">
        <v>43389.729166666664</v>
      </c>
      <c r="D13861" s="50">
        <v>19.651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0">
        <v>43389.75</v>
      </c>
      <c r="D13862" s="50">
        <v>16.654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0">
        <v>43389.770833333336</v>
      </c>
      <c r="D13863" s="50">
        <v>14.218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0">
        <v>43389.791666666664</v>
      </c>
      <c r="D13864" s="50">
        <v>12.558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0">
        <v>43389.8125</v>
      </c>
      <c r="D13865" s="50">
        <v>11.175000000000001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0">
        <v>43389.833333333336</v>
      </c>
      <c r="D13866" s="50">
        <v>10.222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0">
        <v>43389.854166666664</v>
      </c>
      <c r="D13867" s="50">
        <v>9.2620000000000005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0">
        <v>43389.875</v>
      </c>
      <c r="D13868" s="50">
        <v>8.5679999999999996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0">
        <v>43389.895833333336</v>
      </c>
      <c r="D13869" s="50">
        <v>7.569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0">
        <v>43389.916666666664</v>
      </c>
      <c r="D13870" s="50">
        <v>6.99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0">
        <v>43389.9375</v>
      </c>
      <c r="D13871" s="50">
        <v>6.4080000000000004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0">
        <v>43389.958333333336</v>
      </c>
      <c r="D13872" s="50">
        <v>6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0">
        <v>43389.979166666664</v>
      </c>
      <c r="D13873" s="50">
        <v>5.4880000000000004</v>
      </c>
      <c r="E13873" s="48">
        <f>+IF(D13873="","",AVERAGE(D13826:D13873))</f>
        <v>10.263916666666667</v>
      </c>
      <c r="F13873" s="48">
        <f>+IF(D13873="","",MIN(D13826:D13873))</f>
        <v>-0.64800000000000002</v>
      </c>
      <c r="G13873" s="48">
        <f>+IF(D13873="","",MAX(D13826:D13873))</f>
        <v>24.581</v>
      </c>
      <c r="H13873" s="48">
        <f>STDEV(D13826:D13873)</f>
        <v>8.5983713124608876</v>
      </c>
      <c r="I13873" s="48">
        <f>+IF(F13873="","",(G13873-F13873))</f>
        <v>25.228999999999999</v>
      </c>
    </row>
    <row r="13874" spans="1:9" x14ac:dyDescent="0.25">
      <c r="A13874" s="7">
        <v>43390</v>
      </c>
      <c r="B13874" s="2">
        <v>0</v>
      </c>
      <c r="C13874" s="80">
        <v>43390</v>
      </c>
      <c r="D13874" s="50">
        <v>5.8470000000000004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0">
        <v>43390.020833333336</v>
      </c>
      <c r="D13875" s="50">
        <v>6.1529999999999996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0">
        <v>43390.041666666664</v>
      </c>
      <c r="D13876" s="50">
        <v>5.7450000000000001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0">
        <v>43390.0625</v>
      </c>
      <c r="D13877" s="50">
        <v>5.2050000000000001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0">
        <v>43390.083333333336</v>
      </c>
      <c r="D13878" s="50">
        <v>4.4020000000000001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0">
        <v>43390.104166666664</v>
      </c>
      <c r="D13879" s="50">
        <v>3.9319999999999999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0">
        <v>43390.125</v>
      </c>
      <c r="D13880" s="50">
        <v>3.5910000000000002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0">
        <v>43390.145833333336</v>
      </c>
      <c r="D13881" s="50">
        <v>3.4590000000000001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0">
        <v>43390.166666666664</v>
      </c>
      <c r="D13882" s="50">
        <v>3.274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0">
        <v>43390.1875</v>
      </c>
      <c r="D13883" s="50">
        <v>2.9830000000000001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0">
        <v>43390.208333333336</v>
      </c>
      <c r="D13884" s="50">
        <v>2.7440000000000002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0">
        <v>43390.229166666664</v>
      </c>
      <c r="D13885" s="50">
        <v>2.1819999999999999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0">
        <v>43390.25</v>
      </c>
      <c r="D13886" s="50">
        <v>1.7509999999999999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0">
        <v>43390.270833333336</v>
      </c>
      <c r="D13887" s="50">
        <v>1.615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0">
        <v>43390.291666666664</v>
      </c>
      <c r="D13888" s="50">
        <v>1.262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0">
        <v>43390.3125</v>
      </c>
      <c r="D13889" s="50">
        <v>1.859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0">
        <v>43390.333333333336</v>
      </c>
      <c r="D13890" s="50">
        <v>3.5640000000000001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0">
        <v>43390.354166666664</v>
      </c>
      <c r="D13891" s="50">
        <v>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0">
        <v>43390.375</v>
      </c>
      <c r="D13892" s="50">
        <v>9.2870000000000008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0">
        <v>43390.395833333336</v>
      </c>
      <c r="D13893" s="50">
        <v>13.738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0">
        <v>43390.416666666664</v>
      </c>
      <c r="D13894" s="50">
        <v>14.912000000000001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0">
        <v>43390.4375</v>
      </c>
      <c r="D13895" s="50">
        <v>16.082000000000001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0">
        <v>43390.458333333336</v>
      </c>
      <c r="D13896" s="50">
        <v>17.344000000000001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0">
        <v>43390.479166666664</v>
      </c>
      <c r="D13897" s="50">
        <v>18.366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0">
        <v>43390.5</v>
      </c>
      <c r="D13898" s="50">
        <v>19.698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0">
        <v>43390.520833333336</v>
      </c>
      <c r="D13899" s="50">
        <v>20.673999999999999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0">
        <v>43390.541666666664</v>
      </c>
      <c r="D13900" s="50">
        <v>21.533000000000001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0">
        <v>43390.5625</v>
      </c>
      <c r="D13901" s="50">
        <v>22.393000000000001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0">
        <v>43390.583333333336</v>
      </c>
      <c r="D13902" s="50">
        <v>22.968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0">
        <v>43390.604166666664</v>
      </c>
      <c r="D13903" s="50">
        <v>23.4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0">
        <v>43390.625</v>
      </c>
      <c r="D13904" s="50">
        <v>23.905000000000001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0">
        <v>43390.645833333336</v>
      </c>
      <c r="D13905" s="50">
        <v>24.170999999999999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0">
        <v>43390.666666666664</v>
      </c>
      <c r="D13906" s="50">
        <v>23.664999999999999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0">
        <v>43390.6875</v>
      </c>
      <c r="D13907" s="50">
        <v>23.16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0">
        <v>43390.708333333336</v>
      </c>
      <c r="D13908" s="50">
        <v>21.795000000000002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0">
        <v>43390.729166666664</v>
      </c>
      <c r="D13909" s="50">
        <v>18.509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0">
        <v>43390.75</v>
      </c>
      <c r="D13910" s="50">
        <v>15.461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0">
        <v>43390.770833333336</v>
      </c>
      <c r="D13911" s="50">
        <v>12.63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0">
        <v>43390.791666666664</v>
      </c>
      <c r="D13912" s="50">
        <v>12.000999999999999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0">
        <v>43390.8125</v>
      </c>
      <c r="D13913" s="50">
        <v>11.077999999999999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0">
        <v>43390.833333333336</v>
      </c>
      <c r="D13914" s="50">
        <v>9.4849999999999994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0">
        <v>43390.854166666664</v>
      </c>
      <c r="D13915" s="50">
        <v>8.5190000000000001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0">
        <v>43390.875</v>
      </c>
      <c r="D13916" s="50">
        <v>7.72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0">
        <v>43390.895833333336</v>
      </c>
      <c r="D13917" s="50">
        <v>7.2930000000000001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0">
        <v>43390.916666666664</v>
      </c>
      <c r="D13918" s="50">
        <v>6.3819999999999997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0">
        <v>43390.9375</v>
      </c>
      <c r="D13919" s="50">
        <v>5.7190000000000003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0">
        <v>43390.958333333336</v>
      </c>
      <c r="D13920" s="50">
        <v>5.4109999999999996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0">
        <v>43390.979166666664</v>
      </c>
      <c r="D13921" s="50">
        <v>4.766</v>
      </c>
      <c r="E13921" s="48">
        <f>+IF(D13921="","",AVERAGE(D13874:D13921))</f>
        <v>10.992354166666667</v>
      </c>
      <c r="F13921" s="48">
        <f>+IF(D13921="","",MIN(D13874:D13921))</f>
        <v>1.262</v>
      </c>
      <c r="G13921" s="48">
        <f>+IF(D13921="","",MAX(D13874:D13921))</f>
        <v>24.170999999999999</v>
      </c>
      <c r="H13921" s="48">
        <f>STDEV(D13874:D13921)</f>
        <v>7.8126343923476167</v>
      </c>
      <c r="I13921" s="48">
        <f>+IF(F13921="","",(G13921-F13921))</f>
        <v>22.908999999999999</v>
      </c>
    </row>
    <row r="13922" spans="1:9" x14ac:dyDescent="0.25">
      <c r="A13922" s="7">
        <v>43391</v>
      </c>
      <c r="B13922" s="2">
        <v>0</v>
      </c>
      <c r="C13922" s="80">
        <v>43391</v>
      </c>
      <c r="D13922" s="50">
        <v>4.6879999999999997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0">
        <v>43391.020833333336</v>
      </c>
      <c r="D13923" s="50">
        <v>3.7490000000000001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0">
        <v>43391.041666666664</v>
      </c>
      <c r="D13924" s="50">
        <v>3.2210000000000001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0">
        <v>43391.0625</v>
      </c>
      <c r="D13925" s="50">
        <v>3.0089999999999999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0">
        <v>43391.083333333336</v>
      </c>
      <c r="D13926" s="50">
        <v>2.7170000000000001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0">
        <v>43391.104166666664</v>
      </c>
      <c r="D13927" s="50">
        <v>2.2890000000000001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0">
        <v>43391.125</v>
      </c>
      <c r="D13928" s="50">
        <v>1.8859999999999999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0">
        <v>43391.145833333336</v>
      </c>
      <c r="D13929" s="50">
        <v>1.4530000000000001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0">
        <v>43391.166666666664</v>
      </c>
      <c r="D13930" s="50">
        <v>1.208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0">
        <v>43391.1875</v>
      </c>
      <c r="D13931" s="50">
        <v>1.1259999999999999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0">
        <v>43391.208333333336</v>
      </c>
      <c r="D13932" s="50">
        <v>1.071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0">
        <v>43391.229166666664</v>
      </c>
      <c r="D13933" s="50">
        <v>0.66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0">
        <v>43391.25</v>
      </c>
      <c r="D13934" s="50">
        <v>0.30099999999999999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0">
        <v>43391.270833333336</v>
      </c>
      <c r="D13935" s="50">
        <v>0.218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0">
        <v>43391.291666666664</v>
      </c>
      <c r="D13936" s="50">
        <v>-0.06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0">
        <v>43391.3125</v>
      </c>
      <c r="D13937" s="50">
        <v>0.63200000000000001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0">
        <v>43391.333333333336</v>
      </c>
      <c r="D13938" s="50">
        <v>2.3159999999999998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0">
        <v>43391.354166666664</v>
      </c>
      <c r="D13939" s="50">
        <v>5.5389999999999997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0">
        <v>43391.375</v>
      </c>
      <c r="D13940" s="50">
        <v>9.41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0">
        <v>43391.395833333336</v>
      </c>
      <c r="D13941" s="50">
        <v>11.904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0">
        <v>43391.416666666664</v>
      </c>
      <c r="D13942" s="50">
        <v>12.823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0">
        <v>43391.4375</v>
      </c>
      <c r="D13943" s="50">
        <v>14.505000000000001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0">
        <v>43391.458333333336</v>
      </c>
      <c r="D13944" s="50">
        <v>15.724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0">
        <v>43391.479166666664</v>
      </c>
      <c r="D13945" s="50">
        <v>17.13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0">
        <v>43391.5</v>
      </c>
      <c r="D13946" s="50">
        <v>18.603999999999999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0">
        <v>43391.520833333336</v>
      </c>
      <c r="D13947" s="50">
        <v>19.364999999999998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0">
        <v>43391.541666666664</v>
      </c>
      <c r="D13948" s="50">
        <v>20.103000000000002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0">
        <v>43391.5625</v>
      </c>
      <c r="D13949" s="50">
        <v>20.77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0">
        <v>43391.583333333336</v>
      </c>
      <c r="D13950" s="50">
        <v>21.437000000000001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0">
        <v>43391.604166666664</v>
      </c>
      <c r="D13951" s="50">
        <v>21.939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0">
        <v>43391.625</v>
      </c>
      <c r="D13952" s="50">
        <v>22.440999999999999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0">
        <v>43391.645833333336</v>
      </c>
      <c r="D13953" s="50">
        <v>22.657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0">
        <v>43391.666666666664</v>
      </c>
      <c r="D13954" s="50">
        <v>22.274000000000001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0">
        <v>43391.6875</v>
      </c>
      <c r="D13955" s="50">
        <v>21.890999999999998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0">
        <v>43391.708333333336</v>
      </c>
      <c r="D13956" s="50">
        <v>20.792999999999999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0">
        <v>43391.729166666664</v>
      </c>
      <c r="D13957" s="50">
        <v>17.843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0">
        <v>43391.75</v>
      </c>
      <c r="D13958" s="50">
        <v>15.294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0">
        <v>43391.770833333336</v>
      </c>
      <c r="D13959" s="50">
        <v>13.161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0">
        <v>43391.791666666664</v>
      </c>
      <c r="D13960" s="50">
        <v>11.637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0">
        <v>43391.8125</v>
      </c>
      <c r="D13961" s="50">
        <v>10.32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0">
        <v>43391.833333333336</v>
      </c>
      <c r="D13962" s="50">
        <v>9.2129999999999992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0">
        <v>43391.854166666664</v>
      </c>
      <c r="D13963" s="50">
        <v>8.0449999999999999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0">
        <v>43391.875</v>
      </c>
      <c r="D13964" s="50">
        <v>7.2679999999999998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0">
        <v>43391.895833333336</v>
      </c>
      <c r="D13965" s="50">
        <v>6.8390000000000004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0">
        <v>43391.916666666664</v>
      </c>
      <c r="D13966" s="50">
        <v>6.1790000000000003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0">
        <v>43391.9375</v>
      </c>
      <c r="D13967" s="50">
        <v>5.3339999999999996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0">
        <v>43391.958333333336</v>
      </c>
      <c r="D13968" s="50">
        <v>5.1539999999999999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0">
        <v>43391.979166666664</v>
      </c>
      <c r="D13969" s="50">
        <v>4.4020000000000001</v>
      </c>
      <c r="E13969" s="48">
        <f>+IF(D13969="","",AVERAGE(D13922:D13969))</f>
        <v>9.8017083333333321</v>
      </c>
      <c r="F13969" s="48">
        <f>+IF(D13969="","",MIN(D13922:D13969))</f>
        <v>-0.06</v>
      </c>
      <c r="G13969" s="48">
        <f>+IF(D13969="","",MAX(D13922:D13969))</f>
        <v>22.657</v>
      </c>
      <c r="H13969" s="48">
        <f>STDEV(D13922:D13969)</f>
        <v>7.8553345499630982</v>
      </c>
      <c r="I13969" s="48">
        <f>+IF(F13969="","",(G13969-F13969))</f>
        <v>22.716999999999999</v>
      </c>
    </row>
    <row r="13970" spans="1:9" x14ac:dyDescent="0.25">
      <c r="A13970" s="7">
        <v>43392</v>
      </c>
      <c r="B13970" s="2">
        <v>0</v>
      </c>
      <c r="C13970" s="80">
        <v>43392</v>
      </c>
      <c r="D13970" s="50">
        <v>3.8540000000000001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0">
        <v>43392.020833333336</v>
      </c>
      <c r="D13971" s="50">
        <v>3.8540000000000001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0">
        <v>43392.041666666664</v>
      </c>
      <c r="D13972" s="50">
        <v>3.1949999999999998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0">
        <v>43392.0625</v>
      </c>
      <c r="D13973" s="50">
        <v>3.5640000000000001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0">
        <v>43392.083333333336</v>
      </c>
      <c r="D13974" s="50">
        <v>2.903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0">
        <v>43392.104166666664</v>
      </c>
      <c r="D13975" s="50">
        <v>2.823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0">
        <v>43392.125</v>
      </c>
      <c r="D13976" s="50">
        <v>2.5840000000000001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0">
        <v>43392.145833333336</v>
      </c>
      <c r="D13977" s="50">
        <v>2.262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0">
        <v>43392.166666666664</v>
      </c>
      <c r="D13978" s="50">
        <v>1.643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0">
        <v>43392.1875</v>
      </c>
      <c r="D13979" s="50">
        <v>1.3169999999999999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0">
        <v>43392.208333333336</v>
      </c>
      <c r="D13980" s="50">
        <v>1.1259999999999999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0">
        <v>43392.229166666664</v>
      </c>
      <c r="D13981" s="50">
        <v>0.98899999999999999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0">
        <v>43392.25</v>
      </c>
      <c r="D13982" s="50">
        <v>0.85199999999999998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0">
        <v>43392.270833333336</v>
      </c>
      <c r="D13983" s="50">
        <v>0.46700000000000003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0">
        <v>43392.291666666664</v>
      </c>
      <c r="D13984" s="50">
        <v>0.439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0">
        <v>43392.3125</v>
      </c>
      <c r="D13985" s="50">
        <v>0.77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0">
        <v>43392.333333333336</v>
      </c>
      <c r="D13986" s="50">
        <v>2.423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0">
        <v>43392.354166666664</v>
      </c>
      <c r="D13987" s="50">
        <v>4.74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0">
        <v>43392.375</v>
      </c>
      <c r="D13988" s="50">
        <v>7.92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0">
        <v>43392.395833333336</v>
      </c>
      <c r="D13989" s="50">
        <v>12.05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0">
        <v>43392.416666666664</v>
      </c>
      <c r="D13990" s="50">
        <v>12.92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0">
        <v>43392.4375</v>
      </c>
      <c r="D13991" s="50">
        <v>14.002000000000001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0">
        <v>43392.458333333336</v>
      </c>
      <c r="D13992" s="50">
        <v>15.342000000000001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0">
        <v>43392.479166666664</v>
      </c>
      <c r="D13993" s="50">
        <v>16.152999999999999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0">
        <v>43392.5</v>
      </c>
      <c r="D13994" s="50">
        <v>17.414999999999999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0">
        <v>43392.520833333336</v>
      </c>
      <c r="D13995" s="50">
        <v>18.081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0">
        <v>43392.541666666664</v>
      </c>
      <c r="D13996" s="50">
        <v>19.27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0">
        <v>43392.5625</v>
      </c>
      <c r="D13997" s="50">
        <v>20.126000000000001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0">
        <v>43392.583333333336</v>
      </c>
      <c r="D13998" s="50">
        <v>20.745999999999999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0">
        <v>43392.604166666664</v>
      </c>
      <c r="D13999" s="50">
        <v>21.39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0">
        <v>43392.625</v>
      </c>
      <c r="D14000" s="50">
        <v>21.556999999999999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0">
        <v>43392.645833333336</v>
      </c>
      <c r="D14001" s="50">
        <v>21.675999999999998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0">
        <v>43392.666666666664</v>
      </c>
      <c r="D14002" s="50">
        <v>21.341999999999999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0">
        <v>43392.6875</v>
      </c>
      <c r="D14003" s="50">
        <v>20.841000000000001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0">
        <v>43392.708333333336</v>
      </c>
      <c r="D14004" s="50">
        <v>19.603000000000002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0">
        <v>43392.729166666664</v>
      </c>
      <c r="D14005" s="50">
        <v>17.248999999999999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0">
        <v>43392.75</v>
      </c>
      <c r="D14006" s="50">
        <v>14.696999999999999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0">
        <v>43392.770833333336</v>
      </c>
      <c r="D14007" s="50">
        <v>12.461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0">
        <v>43392.791666666664</v>
      </c>
      <c r="D14008" s="50">
        <v>10.760999999999999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0">
        <v>43392.8125</v>
      </c>
      <c r="D14009" s="50">
        <v>9.7059999999999995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0">
        <v>43392.833333333336</v>
      </c>
      <c r="D14010" s="50">
        <v>8.9160000000000004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0">
        <v>43392.854166666664</v>
      </c>
      <c r="D14011" s="50">
        <v>8.2449999999999992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0">
        <v>43392.875</v>
      </c>
      <c r="D14012" s="50">
        <v>7.2169999999999996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0">
        <v>43392.895833333336</v>
      </c>
      <c r="D14013" s="50">
        <v>6.2809999999999997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0">
        <v>43392.916666666664</v>
      </c>
      <c r="D14014" s="50">
        <v>6.484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0">
        <v>43392.9375</v>
      </c>
      <c r="D14015" s="50">
        <v>5.7450000000000001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0">
        <v>43392.958333333336</v>
      </c>
      <c r="D14016" s="50">
        <v>4.9470000000000001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0">
        <v>43392.979166666664</v>
      </c>
      <c r="D14017" s="50">
        <v>4.8949999999999996</v>
      </c>
      <c r="E14017" s="48">
        <f>+IF(D14017="","",AVERAGE(D13970:D14017))</f>
        <v>9.5383958333333343</v>
      </c>
      <c r="F14017" s="48">
        <f>+IF(D14017="","",MIN(D13970:D14017))</f>
        <v>0.439</v>
      </c>
      <c r="G14017" s="48">
        <f>+IF(D14017="","",MAX(D13970:D14017))</f>
        <v>21.675999999999998</v>
      </c>
      <c r="H14017" s="48">
        <f>STDEV(D13970:D14017)</f>
        <v>7.3833633768680125</v>
      </c>
      <c r="I14017" s="48">
        <f>+IF(F14017="","",(G14017-F14017))</f>
        <v>21.236999999999998</v>
      </c>
    </row>
    <row r="14018" spans="1:9" x14ac:dyDescent="0.25">
      <c r="A14018" s="7">
        <v>43393</v>
      </c>
      <c r="B14018" s="2">
        <v>0</v>
      </c>
      <c r="C14018" s="80">
        <v>43393</v>
      </c>
      <c r="D14018" s="50">
        <v>4.74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0">
        <v>43393.020833333336</v>
      </c>
      <c r="D14019" s="50">
        <v>4.4800000000000004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0">
        <v>43393.041666666664</v>
      </c>
      <c r="D14020" s="50">
        <v>3.88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0">
        <v>43393.0625</v>
      </c>
      <c r="D14021" s="50">
        <v>3.512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0">
        <v>43393.083333333336</v>
      </c>
      <c r="D14022" s="50">
        <v>3.5640000000000001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0">
        <v>43393.104166666664</v>
      </c>
      <c r="D14023" s="50">
        <v>3.2210000000000001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0">
        <v>43393.125</v>
      </c>
      <c r="D14024" s="50">
        <v>2.903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0">
        <v>43393.145833333336</v>
      </c>
      <c r="D14025" s="50">
        <v>2.5569999999999999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0">
        <v>43393.166666666664</v>
      </c>
      <c r="D14026" s="50">
        <v>2.2890000000000001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0">
        <v>43393.1875</v>
      </c>
      <c r="D14027" s="50">
        <v>2.2890000000000001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0">
        <v>43393.208333333336</v>
      </c>
      <c r="D14028" s="50">
        <v>2.1819999999999999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0">
        <v>43393.229166666664</v>
      </c>
      <c r="D14029" s="50">
        <v>1.913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0">
        <v>43393.25</v>
      </c>
      <c r="D14030" s="50">
        <v>2.0209999999999999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0">
        <v>43393.270833333336</v>
      </c>
      <c r="D14031" s="50">
        <v>1.615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0">
        <v>43393.291666666664</v>
      </c>
      <c r="D14032" s="50">
        <v>1.48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0">
        <v>43393.3125</v>
      </c>
      <c r="D14033" s="50">
        <v>1.9670000000000001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0">
        <v>43393.333333333336</v>
      </c>
      <c r="D14034" s="50">
        <v>4.0369999999999999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0">
        <v>43393.354166666664</v>
      </c>
      <c r="D14035" s="50">
        <v>6.5090000000000003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0">
        <v>43393.375</v>
      </c>
      <c r="D14036" s="50">
        <v>9.8539999999999992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0">
        <v>43393.395833333336</v>
      </c>
      <c r="D14037" s="50">
        <v>12.292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0">
        <v>43393.416666666664</v>
      </c>
      <c r="D14038" s="50">
        <v>12.823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0">
        <v>43393.4375</v>
      </c>
      <c r="D14039" s="50">
        <v>13.906000000000001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0">
        <v>43393.458333333336</v>
      </c>
      <c r="D14040" s="50">
        <v>14.936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0">
        <v>43393.479166666664</v>
      </c>
      <c r="D14041" s="50">
        <v>16.225000000000001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0">
        <v>43393.5</v>
      </c>
      <c r="D14042" s="50">
        <v>17.439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0">
        <v>43393.520833333336</v>
      </c>
      <c r="D14043" s="50">
        <v>18.318999999999999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0">
        <v>43393.541666666664</v>
      </c>
      <c r="D14044" s="50">
        <v>19.032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0">
        <v>43393.5625</v>
      </c>
      <c r="D14045" s="50">
        <v>19.651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0">
        <v>43393.583333333336</v>
      </c>
      <c r="D14046" s="50">
        <v>20.364999999999998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0">
        <v>43393.604166666664</v>
      </c>
      <c r="D14047" s="50">
        <v>20.149999999999999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0">
        <v>43393.625</v>
      </c>
      <c r="D14048" s="50">
        <v>20.507000000000001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0">
        <v>43393.645833333336</v>
      </c>
      <c r="D14049" s="50">
        <v>20.673999999999999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0">
        <v>43393.666666666664</v>
      </c>
      <c r="D14050" s="50">
        <v>20.341000000000001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0">
        <v>43393.6875</v>
      </c>
      <c r="D14051" s="50">
        <v>20.126000000000001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0">
        <v>43393.708333333336</v>
      </c>
      <c r="D14052" s="50">
        <v>18.484999999999999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0">
        <v>43393.729166666664</v>
      </c>
      <c r="D14053" s="50">
        <v>16.248999999999999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0">
        <v>43393.75</v>
      </c>
      <c r="D14054" s="50">
        <v>13.714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0">
        <v>43393.770833333336</v>
      </c>
      <c r="D14055" s="50">
        <v>11.88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0">
        <v>43393.791666666664</v>
      </c>
      <c r="D14056" s="50">
        <v>10.59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0">
        <v>43393.8125</v>
      </c>
      <c r="D14057" s="50">
        <v>9.8049999999999997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0">
        <v>43393.833333333336</v>
      </c>
      <c r="D14058" s="50">
        <v>9.7309999999999999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0">
        <v>43393.854166666664</v>
      </c>
      <c r="D14059" s="50">
        <v>9.8539999999999992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0">
        <v>43393.875</v>
      </c>
      <c r="D14060" s="50">
        <v>9.4600000000000009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0">
        <v>43393.895833333336</v>
      </c>
      <c r="D14061" s="50">
        <v>8.6430000000000007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0">
        <v>43393.916666666664</v>
      </c>
      <c r="D14062" s="50">
        <v>8.3439999999999994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0">
        <v>43393.9375</v>
      </c>
      <c r="D14063" s="50">
        <v>7.6189999999999998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0">
        <v>43393.958333333336</v>
      </c>
      <c r="D14064" s="50">
        <v>7.0149999999999997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0">
        <v>43393.979166666664</v>
      </c>
      <c r="D14065" s="50">
        <v>6.3819999999999997</v>
      </c>
      <c r="E14065" s="48">
        <f>+IF(D14065="","",AVERAGE(D14018:D14065))</f>
        <v>9.9910416666666642</v>
      </c>
      <c r="F14065" s="48">
        <f>+IF(D14065="","",MIN(D14018:D14065))</f>
        <v>1.48</v>
      </c>
      <c r="G14065" s="48">
        <f>+IF(D14065="","",MAX(D14018:D14065))</f>
        <v>20.673999999999999</v>
      </c>
      <c r="H14065" s="48">
        <f>STDEV(D14018:D14065)</f>
        <v>6.6710513476762747</v>
      </c>
      <c r="I14065" s="48">
        <f>+IF(F14065="","",(G14065-F14065))</f>
        <v>19.193999999999999</v>
      </c>
    </row>
    <row r="14066" spans="1:9" x14ac:dyDescent="0.25">
      <c r="A14066" s="7">
        <v>43394</v>
      </c>
      <c r="B14066" s="2">
        <v>0</v>
      </c>
      <c r="C14066" s="80">
        <v>43394</v>
      </c>
      <c r="D14066" s="50">
        <v>4.9470000000000001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0">
        <v>43394.020833333336</v>
      </c>
      <c r="D14067" s="50">
        <v>4.141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0">
        <v>43394.041666666664</v>
      </c>
      <c r="D14068" s="50">
        <v>3.9580000000000002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0">
        <v>43394.0625</v>
      </c>
      <c r="D14069" s="50">
        <v>3.88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0">
        <v>43394.083333333336</v>
      </c>
      <c r="D14070" s="50">
        <v>3.512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0">
        <v>43394.104166666664</v>
      </c>
      <c r="D14071" s="50">
        <v>3.4060000000000001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0">
        <v>43394.125</v>
      </c>
      <c r="D14072" s="50">
        <v>2.85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0">
        <v>43394.145833333336</v>
      </c>
      <c r="D14073" s="50">
        <v>2.4500000000000002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0">
        <v>43394.166666666664</v>
      </c>
      <c r="D14074" s="50">
        <v>2.1549999999999998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0">
        <v>43394.1875</v>
      </c>
      <c r="D14075" s="50">
        <v>1.724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0">
        <v>43394.208333333336</v>
      </c>
      <c r="D14076" s="50">
        <v>1.8320000000000001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0">
        <v>43394.229166666664</v>
      </c>
      <c r="D14077" s="50">
        <v>1.5069999999999999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0">
        <v>43394.25</v>
      </c>
      <c r="D14078" s="50">
        <v>0.98899999999999999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0">
        <v>43394.270833333336</v>
      </c>
      <c r="D14079" s="50">
        <v>0.88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0">
        <v>43394.291666666664</v>
      </c>
      <c r="D14080" s="50">
        <v>0.74199999999999999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0">
        <v>43394.3125</v>
      </c>
      <c r="D14081" s="50">
        <v>1.0169999999999999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0">
        <v>43394.333333333336</v>
      </c>
      <c r="D14082" s="50">
        <v>2.1280000000000001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0">
        <v>43394.354166666664</v>
      </c>
      <c r="D14083" s="50">
        <v>4.8689999999999998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0">
        <v>43394.375</v>
      </c>
      <c r="D14084" s="50">
        <v>7.8449999999999998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0">
        <v>43394.395833333336</v>
      </c>
      <c r="D14085" s="50">
        <v>11.321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0">
        <v>43394.416666666664</v>
      </c>
      <c r="D14086" s="50">
        <v>11.782999999999999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0">
        <v>43394.4375</v>
      </c>
      <c r="D14087" s="50">
        <v>12.896000000000001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0">
        <v>43394.458333333336</v>
      </c>
      <c r="D14088" s="50">
        <v>13.978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0">
        <v>43394.479166666664</v>
      </c>
      <c r="D14089" s="50">
        <v>15.294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0">
        <v>43394.5</v>
      </c>
      <c r="D14090" s="50">
        <v>16.677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0">
        <v>43394.520833333336</v>
      </c>
      <c r="D14091" s="50">
        <v>17.558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0">
        <v>43394.541666666664</v>
      </c>
      <c r="D14092" s="50">
        <v>18.271000000000001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0">
        <v>43394.5625</v>
      </c>
      <c r="D14093" s="50">
        <v>19.151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0">
        <v>43394.583333333336</v>
      </c>
      <c r="D14094" s="50">
        <v>19.532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0">
        <v>43394.604166666664</v>
      </c>
      <c r="D14095" s="50">
        <v>19.864999999999998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0">
        <v>43394.625</v>
      </c>
      <c r="D14096" s="50">
        <v>20.292999999999999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0">
        <v>43394.645833333336</v>
      </c>
      <c r="D14097" s="50">
        <v>20.507000000000001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0">
        <v>43394.666666666664</v>
      </c>
      <c r="D14098" s="50">
        <v>20.222000000000001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0">
        <v>43394.6875</v>
      </c>
      <c r="D14099" s="50">
        <v>19.626999999999999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0">
        <v>43394.708333333336</v>
      </c>
      <c r="D14100" s="50">
        <v>17.771999999999998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0">
        <v>43394.729166666664</v>
      </c>
      <c r="D14101" s="50">
        <v>15.676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0">
        <v>43394.75</v>
      </c>
      <c r="D14102" s="50">
        <v>13.834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0">
        <v>43394.770833333336</v>
      </c>
      <c r="D14103" s="50">
        <v>11.977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0">
        <v>43394.791666666664</v>
      </c>
      <c r="D14104" s="50">
        <v>10.736000000000001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0">
        <v>43394.8125</v>
      </c>
      <c r="D14105" s="50">
        <v>9.5340000000000007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0">
        <v>43394.833333333336</v>
      </c>
      <c r="D14106" s="50">
        <v>8.8409999999999993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0">
        <v>43394.854166666664</v>
      </c>
      <c r="D14107" s="50">
        <v>8.0449999999999999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0">
        <v>43394.875</v>
      </c>
      <c r="D14108" s="50">
        <v>7.3680000000000003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0">
        <v>43394.895833333336</v>
      </c>
      <c r="D14109" s="50">
        <v>6.8890000000000002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0">
        <v>43394.916666666664</v>
      </c>
      <c r="D14110" s="50">
        <v>6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0">
        <v>43394.9375</v>
      </c>
      <c r="D14111" s="50">
        <v>5.4370000000000003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0">
        <v>43394.958333333336</v>
      </c>
      <c r="D14112" s="50">
        <v>4.8440000000000003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0">
        <v>43394.979166666664</v>
      </c>
      <c r="D14113" s="50">
        <v>4.5060000000000002</v>
      </c>
      <c r="E14113" s="48">
        <f>+IF(D14113="","",AVERAGE(D14066:D14113))</f>
        <v>9.234708333333332</v>
      </c>
      <c r="F14113" s="48">
        <f>+IF(D14113="","",MIN(D14066:D14113))</f>
        <v>0.74199999999999999</v>
      </c>
      <c r="G14113" s="48">
        <f>+IF(D14113="","",MAX(D14066:D14113))</f>
        <v>20.507000000000001</v>
      </c>
      <c r="H14113" s="48">
        <f>STDEV(D14066:D14113)</f>
        <v>6.7352102399962526</v>
      </c>
      <c r="I14113" s="48">
        <f>+IF(F14113="","",(G14113-F14113))</f>
        <v>19.765000000000001</v>
      </c>
    </row>
    <row r="14114" spans="1:9" x14ac:dyDescent="0.25">
      <c r="A14114" s="7">
        <v>43395</v>
      </c>
      <c r="B14114" s="2">
        <v>0</v>
      </c>
      <c r="C14114" s="80">
        <v>43395</v>
      </c>
      <c r="D14114" s="50">
        <v>4.0890000000000004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0">
        <v>43395.020833333336</v>
      </c>
      <c r="D14115" s="50">
        <v>3.9060000000000001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0">
        <v>43395.041666666664</v>
      </c>
      <c r="D14116" s="50">
        <v>3.9580000000000002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0">
        <v>43395.0625</v>
      </c>
      <c r="D14117" s="50">
        <v>3.6960000000000002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0">
        <v>43395.083333333336</v>
      </c>
      <c r="D14118" s="50">
        <v>3.036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0">
        <v>43395.104166666664</v>
      </c>
      <c r="D14119" s="50">
        <v>2.7440000000000002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0">
        <v>43395.125</v>
      </c>
      <c r="D14120" s="50">
        <v>3.0089999999999999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0">
        <v>43395.145833333336</v>
      </c>
      <c r="D14121" s="50">
        <v>2.5569999999999999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0">
        <v>43395.166666666664</v>
      </c>
      <c r="D14122" s="50">
        <v>2.0209999999999999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0">
        <v>43395.1875</v>
      </c>
      <c r="D14123" s="50">
        <v>2.0209999999999999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0">
        <v>43395.208333333336</v>
      </c>
      <c r="D14124" s="50">
        <v>1.724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0">
        <v>43395.229166666664</v>
      </c>
      <c r="D14125" s="50">
        <v>1.534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0">
        <v>43395.25</v>
      </c>
      <c r="D14126" s="50">
        <v>1.534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0">
        <v>43395.270833333336</v>
      </c>
      <c r="D14127" s="50">
        <v>1.4530000000000001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0">
        <v>43395.291666666664</v>
      </c>
      <c r="D14128" s="50">
        <v>1.859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0">
        <v>43395.3125</v>
      </c>
      <c r="D14129" s="50">
        <v>2.61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0">
        <v>43395.333333333336</v>
      </c>
      <c r="D14130" s="50">
        <v>3.8540000000000001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0">
        <v>43395.354166666664</v>
      </c>
      <c r="D14131" s="50">
        <v>5.3079999999999998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0">
        <v>43395.375</v>
      </c>
      <c r="D14132" s="50">
        <v>6.6609999999999996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0">
        <v>43395.395833333336</v>
      </c>
      <c r="D14133" s="50">
        <v>7.4189999999999996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0">
        <v>43395.416666666664</v>
      </c>
      <c r="D14134" s="50">
        <v>8.4939999999999998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0">
        <v>43395.4375</v>
      </c>
      <c r="D14135" s="50">
        <v>9.6080000000000005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0">
        <v>43395.458333333336</v>
      </c>
      <c r="D14136" s="50">
        <v>11.467000000000001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0">
        <v>43395.479166666664</v>
      </c>
      <c r="D14137" s="50">
        <v>13.305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0">
        <v>43395.5</v>
      </c>
      <c r="D14138" s="50">
        <v>15.199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0">
        <v>43395.520833333336</v>
      </c>
      <c r="D14139" s="50">
        <v>16.082000000000001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0">
        <v>43395.541666666664</v>
      </c>
      <c r="D14140" s="50">
        <v>17.225000000000001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0">
        <v>43395.5625</v>
      </c>
      <c r="D14141" s="50">
        <v>17.677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0">
        <v>43395.583333333336</v>
      </c>
      <c r="D14142" s="50">
        <v>18.2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0">
        <v>43395.604166666664</v>
      </c>
      <c r="D14143" s="50">
        <v>18.699000000000002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0">
        <v>43395.625</v>
      </c>
      <c r="D14144" s="50">
        <v>19.199000000000002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0">
        <v>43395.645833333336</v>
      </c>
      <c r="D14145" s="50">
        <v>19.318000000000001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0">
        <v>43395.666666666664</v>
      </c>
      <c r="D14146" s="50">
        <v>19.103000000000002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0">
        <v>43395.6875</v>
      </c>
      <c r="D14147" s="50">
        <v>18.484999999999999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0">
        <v>43395.708333333336</v>
      </c>
      <c r="D14148" s="50">
        <v>16.939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0">
        <v>43395.729166666664</v>
      </c>
      <c r="D14149" s="50">
        <v>15.079000000000001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0">
        <v>43395.75</v>
      </c>
      <c r="D14150" s="50">
        <v>12.847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0">
        <v>43395.770833333336</v>
      </c>
      <c r="D14151" s="50">
        <v>10.882999999999999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0">
        <v>43395.791666666664</v>
      </c>
      <c r="D14152" s="50">
        <v>10.712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0">
        <v>43395.8125</v>
      </c>
      <c r="D14153" s="50">
        <v>10.760999999999999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0">
        <v>43395.833333333336</v>
      </c>
      <c r="D14154" s="50">
        <v>9.8789999999999996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0">
        <v>43395.854166666664</v>
      </c>
      <c r="D14155" s="50">
        <v>8.3689999999999998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0">
        <v>43395.875</v>
      </c>
      <c r="D14156" s="50">
        <v>7.4189999999999996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0">
        <v>43395.895833333336</v>
      </c>
      <c r="D14157" s="50">
        <v>6.484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0">
        <v>43395.916666666664</v>
      </c>
      <c r="D14158" s="50">
        <v>5.8470000000000004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0">
        <v>43395.9375</v>
      </c>
      <c r="D14159" s="50">
        <v>5.5650000000000004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0">
        <v>43395.958333333336</v>
      </c>
      <c r="D14160" s="50">
        <v>5.05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0">
        <v>43395.979166666664</v>
      </c>
      <c r="D14161" s="50">
        <v>4.6619999999999999</v>
      </c>
      <c r="E14161" s="48">
        <f>+IF(D14161="","",AVERAGE(D14114:D14161))</f>
        <v>8.6989583333333318</v>
      </c>
      <c r="F14161" s="48">
        <f>+IF(D14161="","",MIN(D14114:D14161))</f>
        <v>1.4530000000000001</v>
      </c>
      <c r="G14161" s="48">
        <f>+IF(D14161="","",MAX(D14114:D14161))</f>
        <v>19.318000000000001</v>
      </c>
      <c r="H14161" s="48">
        <f>STDEV(D14114:D14161)</f>
        <v>6.082062297071694</v>
      </c>
      <c r="I14161" s="48">
        <f>+IF(F14161="","",(G14161-F14161))</f>
        <v>17.865000000000002</v>
      </c>
    </row>
    <row r="14162" spans="1:9" x14ac:dyDescent="0.25">
      <c r="A14162" s="7">
        <v>43396</v>
      </c>
      <c r="B14162" s="2">
        <v>0</v>
      </c>
      <c r="C14162" s="80">
        <v>43396</v>
      </c>
      <c r="D14162" s="50">
        <v>4.1680000000000001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0">
        <v>43396.020833333336</v>
      </c>
      <c r="D14163" s="50">
        <v>3.7490000000000001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0">
        <v>43396.041666666664</v>
      </c>
      <c r="D14164" s="50">
        <v>3.089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0">
        <v>43396.0625</v>
      </c>
      <c r="D14165" s="50">
        <v>2.77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0">
        <v>43396.083333333336</v>
      </c>
      <c r="D14166" s="50">
        <v>2.4769999999999999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0">
        <v>43396.104166666664</v>
      </c>
      <c r="D14167" s="50">
        <v>2.262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0">
        <v>43396.125</v>
      </c>
      <c r="D14168" s="50">
        <v>2.3959999999999999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0">
        <v>43396.145833333336</v>
      </c>
      <c r="D14169" s="50">
        <v>2.61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0">
        <v>43396.166666666664</v>
      </c>
      <c r="D14170" s="50">
        <v>2.2090000000000001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0">
        <v>43396.1875</v>
      </c>
      <c r="D14171" s="50">
        <v>1.859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0">
        <v>43396.208333333336</v>
      </c>
      <c r="D14172" s="50">
        <v>1.643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0">
        <v>43396.229166666664</v>
      </c>
      <c r="D14173" s="50">
        <v>1.724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0">
        <v>43396.25</v>
      </c>
      <c r="D14174" s="50">
        <v>2.0739999999999998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0">
        <v>43396.270833333336</v>
      </c>
      <c r="D14175" s="50">
        <v>2.37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0">
        <v>43396.291666666664</v>
      </c>
      <c r="D14176" s="50">
        <v>2.903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0">
        <v>43396.3125</v>
      </c>
      <c r="D14177" s="50">
        <v>3.1949999999999998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0">
        <v>43396.333333333336</v>
      </c>
      <c r="D14178" s="50">
        <v>4.2720000000000002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0">
        <v>43396.354166666664</v>
      </c>
      <c r="D14179" s="50">
        <v>5.5140000000000002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0">
        <v>43396.375</v>
      </c>
      <c r="D14180" s="50">
        <v>6.4580000000000002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0">
        <v>43396.395833333336</v>
      </c>
      <c r="D14181" s="50">
        <v>7.77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0">
        <v>43396.416666666664</v>
      </c>
      <c r="D14182" s="50">
        <v>9.3119999999999994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0">
        <v>43396.4375</v>
      </c>
      <c r="D14183" s="50">
        <v>11.273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0">
        <v>43396.458333333336</v>
      </c>
      <c r="D14184" s="50">
        <v>12.775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0">
        <v>43396.479166666664</v>
      </c>
      <c r="D14185" s="50">
        <v>12.92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0">
        <v>43396.5</v>
      </c>
      <c r="D14186" s="50">
        <v>13.57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0">
        <v>43396.520833333336</v>
      </c>
      <c r="D14187" s="50">
        <v>14.242000000000001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0">
        <v>43396.541666666664</v>
      </c>
      <c r="D14188" s="50">
        <v>13.738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0">
        <v>43396.5625</v>
      </c>
      <c r="D14189" s="50">
        <v>14.457000000000001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0">
        <v>43396.583333333336</v>
      </c>
      <c r="D14190" s="50">
        <v>14.337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0">
        <v>43396.604166666664</v>
      </c>
      <c r="D14191" s="50">
        <v>14.553000000000001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0">
        <v>43396.625</v>
      </c>
      <c r="D14192" s="50">
        <v>14.194000000000001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0">
        <v>43396.645833333336</v>
      </c>
      <c r="D14193" s="50">
        <v>13.906000000000001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0">
        <v>43396.666666666664</v>
      </c>
      <c r="D14194" s="50">
        <v>13.69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0">
        <v>43396.6875</v>
      </c>
      <c r="D14195" s="50">
        <v>13.473000000000001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0">
        <v>43396.708333333336</v>
      </c>
      <c r="D14196" s="50">
        <v>13.305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0">
        <v>43396.729166666664</v>
      </c>
      <c r="D14197" s="50">
        <v>12.871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0">
        <v>43396.75</v>
      </c>
      <c r="D14198" s="50">
        <v>12.606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0">
        <v>43396.770833333336</v>
      </c>
      <c r="D14199" s="50">
        <v>12.461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0">
        <v>43396.791666666664</v>
      </c>
      <c r="D14200" s="50">
        <v>12.292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0">
        <v>43396.8125</v>
      </c>
      <c r="D14201" s="50">
        <v>12.098000000000001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0">
        <v>43396.833333333336</v>
      </c>
      <c r="D14202" s="50">
        <v>11.832000000000001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0">
        <v>43396.854166666664</v>
      </c>
      <c r="D14203" s="50">
        <v>11.662000000000001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0">
        <v>43396.875</v>
      </c>
      <c r="D14204" s="50">
        <v>11.565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0">
        <v>43396.895833333336</v>
      </c>
      <c r="D14205" s="50">
        <v>11.589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0">
        <v>43396.916666666664</v>
      </c>
      <c r="D14206" s="50">
        <v>11.37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0">
        <v>43396.9375</v>
      </c>
      <c r="D14207" s="50">
        <v>11.005000000000001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0">
        <v>43396.958333333336</v>
      </c>
      <c r="D14208" s="50">
        <v>10.712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0">
        <v>43396.979166666664</v>
      </c>
      <c r="D14209" s="50">
        <v>10.271000000000001</v>
      </c>
      <c r="E14209" s="48">
        <f>+IF(D14209="","",AVERAGE(D14162:D14209))</f>
        <v>8.6998124999999984</v>
      </c>
      <c r="F14209" s="48">
        <f>+IF(D14209="","",MIN(D14162:D14209))</f>
        <v>1.643</v>
      </c>
      <c r="G14209" s="48">
        <f>+IF(D14209="","",MAX(D14162:D14209))</f>
        <v>14.553000000000001</v>
      </c>
      <c r="H14209" s="48">
        <f>STDEV(D14162:D14209)</f>
        <v>4.8631207109429395</v>
      </c>
      <c r="I14209" s="48">
        <f>+IF(F14209="","",(G14209-F14209))</f>
        <v>12.91</v>
      </c>
    </row>
    <row r="14210" spans="1:9" x14ac:dyDescent="0.25">
      <c r="A14210" s="7">
        <v>43397</v>
      </c>
      <c r="B14210" s="2">
        <v>0</v>
      </c>
      <c r="C14210" s="80">
        <v>43397</v>
      </c>
      <c r="D14210" s="50">
        <v>9.5579999999999998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0">
        <v>43397.020833333336</v>
      </c>
      <c r="D14211" s="50">
        <v>9.5090000000000003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0">
        <v>43397.041666666664</v>
      </c>
      <c r="D14212" s="50">
        <v>9.657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0">
        <v>43397.0625</v>
      </c>
      <c r="D14213" s="50">
        <v>9.7059999999999995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0">
        <v>43397.083333333336</v>
      </c>
      <c r="D14214" s="50">
        <v>9.657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0">
        <v>43397.104166666664</v>
      </c>
      <c r="D14215" s="50">
        <v>8.99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0">
        <v>43397.125</v>
      </c>
      <c r="D14216" s="50">
        <v>8.891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0">
        <v>43397.145833333336</v>
      </c>
      <c r="D14217" s="50">
        <v>8.891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0">
        <v>43397.166666666664</v>
      </c>
      <c r="D14218" s="50">
        <v>9.2870000000000008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0">
        <v>43397.1875</v>
      </c>
      <c r="D14219" s="50">
        <v>9.4849999999999994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0">
        <v>43397.208333333336</v>
      </c>
      <c r="D14220" s="50">
        <v>9.4350000000000005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0">
        <v>43397.229166666664</v>
      </c>
      <c r="D14221" s="50">
        <v>9.3360000000000003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0">
        <v>43397.25</v>
      </c>
      <c r="D14222" s="50">
        <v>9.0640000000000001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0">
        <v>43397.270833333336</v>
      </c>
      <c r="D14223" s="50">
        <v>9.1140000000000008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0">
        <v>43397.291666666664</v>
      </c>
      <c r="D14224" s="50">
        <v>8.8409999999999993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0">
        <v>43397.3125</v>
      </c>
      <c r="D14225" s="50">
        <v>9.0150000000000006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0">
        <v>43397.333333333336</v>
      </c>
      <c r="D14226" s="50">
        <v>9.2870000000000008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0">
        <v>43397.354166666664</v>
      </c>
      <c r="D14227" s="50">
        <v>9.7560000000000002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0">
        <v>43397.375</v>
      </c>
      <c r="D14228" s="50">
        <v>9.952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0">
        <v>43397.395833333336</v>
      </c>
      <c r="D14229" s="50">
        <v>10.295999999999999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0">
        <v>43397.416666666664</v>
      </c>
      <c r="D14230" s="50">
        <v>10.663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0">
        <v>43397.4375</v>
      </c>
      <c r="D14231" s="50">
        <v>11.224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0">
        <v>43397.458333333336</v>
      </c>
      <c r="D14232" s="50">
        <v>11.686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0">
        <v>43397.479166666664</v>
      </c>
      <c r="D14233" s="50">
        <v>12.292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0">
        <v>43397.5</v>
      </c>
      <c r="D14234" s="50">
        <v>13.064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0">
        <v>43397.520833333336</v>
      </c>
      <c r="D14235" s="50">
        <v>13.641999999999999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0">
        <v>43397.541666666664</v>
      </c>
      <c r="D14236" s="50">
        <v>14.84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0">
        <v>43397.5625</v>
      </c>
      <c r="D14237" s="50">
        <v>15.294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0">
        <v>43397.583333333336</v>
      </c>
      <c r="D14238" s="50">
        <v>15.914999999999999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0">
        <v>43397.604166666664</v>
      </c>
      <c r="D14239" s="50">
        <v>16.558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0">
        <v>43397.625</v>
      </c>
      <c r="D14240" s="50">
        <v>16.748999999999999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0">
        <v>43397.645833333336</v>
      </c>
      <c r="D14241" s="50">
        <v>16.63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0">
        <v>43397.666666666664</v>
      </c>
      <c r="D14242" s="50">
        <v>16.558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0">
        <v>43397.6875</v>
      </c>
      <c r="D14243" s="50">
        <v>16.271999999999998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0">
        <v>43397.708333333336</v>
      </c>
      <c r="D14244" s="50">
        <v>15.007999999999999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0">
        <v>43397.729166666664</v>
      </c>
      <c r="D14245" s="50">
        <v>13.57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0">
        <v>43397.75</v>
      </c>
      <c r="D14246" s="50">
        <v>12.63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0">
        <v>43397.770833333336</v>
      </c>
      <c r="D14247" s="50">
        <v>11.247999999999999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0">
        <v>43397.791666666664</v>
      </c>
      <c r="D14248" s="50">
        <v>10.834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0">
        <v>43397.8125</v>
      </c>
      <c r="D14249" s="50">
        <v>9.952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0">
        <v>43397.833333333336</v>
      </c>
      <c r="D14250" s="50">
        <v>9.0890000000000004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0">
        <v>43397.854166666664</v>
      </c>
      <c r="D14251" s="50">
        <v>8.5429999999999993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0">
        <v>43397.875</v>
      </c>
      <c r="D14252" s="50">
        <v>8.07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0">
        <v>43397.895833333336</v>
      </c>
      <c r="D14253" s="50">
        <v>7.4939999999999998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0">
        <v>43397.916666666664</v>
      </c>
      <c r="D14254" s="50">
        <v>6.94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0">
        <v>43397.9375</v>
      </c>
      <c r="D14255" s="50">
        <v>6.484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0">
        <v>43397.958333333336</v>
      </c>
      <c r="D14256" s="50">
        <v>6.0259999999999998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0">
        <v>43397.979166666664</v>
      </c>
      <c r="D14257" s="50">
        <v>5.9749999999999996</v>
      </c>
      <c r="E14257" s="48">
        <f>+IF(D14257="","",AVERAGE(D14210:D14257))</f>
        <v>10.853687499999999</v>
      </c>
      <c r="F14257" s="48">
        <f>+IF(D14257="","",MIN(D14210:D14257))</f>
        <v>5.9749999999999996</v>
      </c>
      <c r="G14257" s="48">
        <f>+IF(D14257="","",MAX(D14210:D14257))</f>
        <v>16.748999999999999</v>
      </c>
      <c r="H14257" s="48">
        <f>STDEV(D14210:D14257)</f>
        <v>3.0002852925073902</v>
      </c>
      <c r="I14257" s="48">
        <f>+IF(F14257="","",(G14257-F14257))</f>
        <v>10.773999999999999</v>
      </c>
    </row>
    <row r="14258" spans="1:9" x14ac:dyDescent="0.25">
      <c r="A14258" s="7">
        <v>43398</v>
      </c>
      <c r="B14258" s="2">
        <v>0</v>
      </c>
      <c r="C14258" s="80">
        <v>43398</v>
      </c>
      <c r="D14258" s="50">
        <v>6.1280000000000001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0">
        <v>43398.020833333336</v>
      </c>
      <c r="D14259" s="50">
        <v>5.2050000000000001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0">
        <v>43398.041666666664</v>
      </c>
      <c r="D14260" s="50">
        <v>5.1539999999999999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0">
        <v>43398.0625</v>
      </c>
      <c r="D14261" s="50">
        <v>5.8719999999999999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0">
        <v>43398.083333333336</v>
      </c>
      <c r="D14262" s="50">
        <v>6.1280000000000001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0">
        <v>43398.104166666664</v>
      </c>
      <c r="D14263" s="50">
        <v>6.8890000000000002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0">
        <v>43398.125</v>
      </c>
      <c r="D14264" s="50">
        <v>6.99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0">
        <v>43398.145833333336</v>
      </c>
      <c r="D14265" s="50">
        <v>6.6360000000000001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0">
        <v>43398.166666666664</v>
      </c>
      <c r="D14266" s="50">
        <v>6.23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0">
        <v>43398.1875</v>
      </c>
      <c r="D14267" s="50">
        <v>6.0510000000000002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0">
        <v>43398.208333333336</v>
      </c>
      <c r="D14268" s="50">
        <v>6.99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0">
        <v>43398.229166666664</v>
      </c>
      <c r="D14269" s="50">
        <v>7.444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0">
        <v>43398.25</v>
      </c>
      <c r="D14270" s="50">
        <v>7.72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0">
        <v>43398.270833333336</v>
      </c>
      <c r="D14271" s="50">
        <v>9.7309999999999999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0">
        <v>43398.291666666664</v>
      </c>
      <c r="D14272" s="50">
        <v>10.736000000000001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0">
        <v>43398.3125</v>
      </c>
      <c r="D14273" s="50">
        <v>10.882999999999999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0">
        <v>43398.333333333336</v>
      </c>
      <c r="D14274" s="50">
        <v>11.224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0">
        <v>43398.354166666664</v>
      </c>
      <c r="D14275" s="50">
        <v>11.443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0">
        <v>43398.375</v>
      </c>
      <c r="D14276" s="50">
        <v>11.929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0">
        <v>43398.395833333336</v>
      </c>
      <c r="D14277" s="50">
        <v>12.268000000000001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0">
        <v>43398.416666666664</v>
      </c>
      <c r="D14278" s="50">
        <v>12.823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0">
        <v>43398.4375</v>
      </c>
      <c r="D14279" s="50">
        <v>13.305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0">
        <v>43398.458333333336</v>
      </c>
      <c r="D14280" s="50">
        <v>13.906000000000001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0">
        <v>43398.479166666664</v>
      </c>
      <c r="D14281" s="50">
        <v>14.409000000000001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0">
        <v>43398.5</v>
      </c>
      <c r="D14282" s="50">
        <v>14.864000000000001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0">
        <v>43398.520833333336</v>
      </c>
      <c r="D14283" s="50">
        <v>15.247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0">
        <v>43398.541666666664</v>
      </c>
      <c r="D14284" s="50">
        <v>15.581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0">
        <v>43398.5625</v>
      </c>
      <c r="D14285" s="50">
        <v>15.676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0">
        <v>43398.583333333336</v>
      </c>
      <c r="D14286" s="50">
        <v>15.007999999999999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0">
        <v>43398.604166666664</v>
      </c>
      <c r="D14287" s="50">
        <v>14.888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0">
        <v>43398.625</v>
      </c>
      <c r="D14288" s="50">
        <v>15.031000000000001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0">
        <v>43398.645833333336</v>
      </c>
      <c r="D14289" s="50">
        <v>14.505000000000001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0">
        <v>43398.666666666664</v>
      </c>
      <c r="D14290" s="50">
        <v>14.409000000000001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0">
        <v>43398.6875</v>
      </c>
      <c r="D14291" s="50">
        <v>14.433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0">
        <v>43398.708333333336</v>
      </c>
      <c r="D14292" s="50">
        <v>14.146000000000001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0">
        <v>43398.729166666664</v>
      </c>
      <c r="D14293" s="50">
        <v>13.57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0">
        <v>43398.75</v>
      </c>
      <c r="D14294" s="50">
        <v>12.968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0">
        <v>43398.770833333336</v>
      </c>
      <c r="D14295" s="50">
        <v>12.558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0">
        <v>43398.791666666664</v>
      </c>
      <c r="D14296" s="50">
        <v>12.316000000000001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0">
        <v>43398.8125</v>
      </c>
      <c r="D14297" s="50">
        <v>12.218999999999999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0">
        <v>43398.833333333336</v>
      </c>
      <c r="D14298" s="50">
        <v>11.952999999999999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0">
        <v>43398.854166666664</v>
      </c>
      <c r="D14299" s="50">
        <v>12.534000000000001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0">
        <v>43398.875</v>
      </c>
      <c r="D14300" s="50">
        <v>12.147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0">
        <v>43398.895833333336</v>
      </c>
      <c r="D14301" s="50">
        <v>12.509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0">
        <v>43398.916666666664</v>
      </c>
      <c r="D14302" s="50">
        <v>12.968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0">
        <v>43398.9375</v>
      </c>
      <c r="D14303" s="50">
        <v>13.064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0">
        <v>43398.958333333336</v>
      </c>
      <c r="D14304" s="50">
        <v>12.896000000000001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0">
        <v>43398.979166666664</v>
      </c>
      <c r="D14305" s="50">
        <v>13.714</v>
      </c>
      <c r="E14305" s="48">
        <f>+IF(D14305="","",AVERAGE(D14258:D14305))</f>
        <v>11.360374999999999</v>
      </c>
      <c r="F14305" s="48">
        <f>+IF(D14305="","",MIN(D14258:D14305))</f>
        <v>5.1539999999999999</v>
      </c>
      <c r="G14305" s="48">
        <f>+IF(D14305="","",MAX(D14258:D14305))</f>
        <v>15.676</v>
      </c>
      <c r="H14305" s="48">
        <f>STDEV(D14258:D14305)</f>
        <v>3.3200496703859348</v>
      </c>
      <c r="I14305" s="48">
        <f>+IF(F14305="","",(G14305-F14305))</f>
        <v>10.522</v>
      </c>
    </row>
    <row r="14306" spans="1:9" x14ac:dyDescent="0.25">
      <c r="A14306" s="7">
        <v>43399</v>
      </c>
      <c r="B14306" s="2">
        <v>0</v>
      </c>
      <c r="C14306" s="80">
        <v>43399</v>
      </c>
      <c r="D14306" s="50">
        <v>14.146000000000001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0">
        <v>43399.020833333336</v>
      </c>
      <c r="D14307" s="50">
        <v>14.242000000000001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0">
        <v>43399.041666666664</v>
      </c>
      <c r="D14308" s="50">
        <v>14.337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0">
        <v>43399.0625</v>
      </c>
      <c r="D14309" s="50">
        <v>14.337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0">
        <v>43399.083333333336</v>
      </c>
      <c r="D14310" s="50">
        <v>14.361000000000001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0">
        <v>43399.104166666664</v>
      </c>
      <c r="D14311" s="50">
        <v>14.385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0">
        <v>43399.125</v>
      </c>
      <c r="D14312" s="50">
        <v>14.481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0">
        <v>43399.145833333336</v>
      </c>
      <c r="D14313" s="50">
        <v>14.648999999999999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0">
        <v>43399.166666666664</v>
      </c>
      <c r="D14314" s="50">
        <v>15.366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0">
        <v>43399.1875</v>
      </c>
      <c r="D14315" s="50">
        <v>15.509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0">
        <v>43399.208333333336</v>
      </c>
      <c r="D14316" s="50">
        <v>15.605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0">
        <v>43399.229166666664</v>
      </c>
      <c r="D14317" s="50">
        <v>15.629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0">
        <v>43399.25</v>
      </c>
      <c r="D14318" s="50">
        <v>15.651999999999999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0">
        <v>43399.270833333336</v>
      </c>
      <c r="D14319" s="50">
        <v>15.532999999999999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0">
        <v>43399.291666666664</v>
      </c>
      <c r="D14320" s="50">
        <v>15.366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0">
        <v>43399.3125</v>
      </c>
      <c r="D14321" s="50">
        <v>15.581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0">
        <v>43399.333333333336</v>
      </c>
      <c r="D14322" s="50">
        <v>15.914999999999999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0">
        <v>43399.354166666664</v>
      </c>
      <c r="D14323" s="50">
        <v>15.914999999999999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0">
        <v>43399.375</v>
      </c>
      <c r="D14324" s="50">
        <v>15.484999999999999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0">
        <v>43399.395833333336</v>
      </c>
      <c r="D14325" s="50">
        <v>15.366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0">
        <v>43399.416666666664</v>
      </c>
      <c r="D14326" s="50">
        <v>15.676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0">
        <v>43399.4375</v>
      </c>
      <c r="D14327" s="50">
        <v>16.225000000000001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0">
        <v>43399.458333333336</v>
      </c>
      <c r="D14328" s="50">
        <v>16.225000000000001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0">
        <v>43399.479166666664</v>
      </c>
      <c r="D14329" s="50">
        <v>16.654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0">
        <v>43399.5</v>
      </c>
      <c r="D14330" s="50">
        <v>17.201000000000001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0">
        <v>43399.520833333336</v>
      </c>
      <c r="D14331" s="50">
        <v>17.390999999999998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0">
        <v>43399.541666666664</v>
      </c>
      <c r="D14332" s="50">
        <v>17.106000000000002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0">
        <v>43399.5625</v>
      </c>
      <c r="D14333" s="50">
        <v>17.367999999999999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0">
        <v>43399.583333333336</v>
      </c>
      <c r="D14334" s="50">
        <v>17.463000000000001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0">
        <v>43399.604166666664</v>
      </c>
      <c r="D14335" s="50">
        <v>17.652999999999999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0">
        <v>43399.625</v>
      </c>
      <c r="D14336" s="50">
        <v>17.582000000000001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0">
        <v>43399.645833333336</v>
      </c>
      <c r="D14337" s="50">
        <v>17.367999999999999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0">
        <v>43399.666666666664</v>
      </c>
      <c r="D14338" s="50">
        <v>16.963000000000001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0">
        <v>43399.6875</v>
      </c>
      <c r="D14339" s="50">
        <v>16.582000000000001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0">
        <v>43399.708333333336</v>
      </c>
      <c r="D14340" s="50">
        <v>16.152999999999999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0">
        <v>43399.729166666664</v>
      </c>
      <c r="D14341" s="50">
        <v>15.676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0">
        <v>43399.75</v>
      </c>
      <c r="D14342" s="50">
        <v>15.127000000000001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0">
        <v>43399.770833333336</v>
      </c>
      <c r="D14343" s="50">
        <v>14.481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0">
        <v>43399.791666666664</v>
      </c>
      <c r="D14344" s="50">
        <v>13.834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0">
        <v>43399.8125</v>
      </c>
      <c r="D14345" s="50">
        <v>13.618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0">
        <v>43399.833333333336</v>
      </c>
      <c r="D14346" s="50">
        <v>13.618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0">
        <v>43399.854166666664</v>
      </c>
      <c r="D14347" s="50">
        <v>13.666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0">
        <v>43399.875</v>
      </c>
      <c r="D14348" s="50">
        <v>13.353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0">
        <v>43399.895833333336</v>
      </c>
      <c r="D14349" s="50">
        <v>13.112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0">
        <v>43399.916666666664</v>
      </c>
      <c r="D14350" s="50">
        <v>13.064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0">
        <v>43399.9375</v>
      </c>
      <c r="D14351" s="50">
        <v>13.04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0">
        <v>43399.958333333336</v>
      </c>
      <c r="D14352" s="50">
        <v>12.871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0">
        <v>43399.979166666664</v>
      </c>
      <c r="D14353" s="50">
        <v>12.122</v>
      </c>
      <c r="E14353" s="48">
        <f>+IF(D14353="","",AVERAGE(D14306:D14353))</f>
        <v>15.271916666666664</v>
      </c>
      <c r="F14353" s="48">
        <f>+IF(D14353="","",MIN(D14306:D14353))</f>
        <v>12.122</v>
      </c>
      <c r="G14353" s="48">
        <f>+IF(D14353="","",MAX(D14306:D14353))</f>
        <v>17.652999999999999</v>
      </c>
      <c r="H14353" s="48">
        <f>STDEV(D14306:D14353)</f>
        <v>1.4472146811490454</v>
      </c>
      <c r="I14353" s="48">
        <f>+IF(F14353="","",(G14353-F14353))</f>
        <v>5.5309999999999988</v>
      </c>
    </row>
    <row r="14354" spans="1:9" x14ac:dyDescent="0.25">
      <c r="A14354" s="7">
        <v>43400</v>
      </c>
      <c r="B14354" s="2">
        <v>0</v>
      </c>
      <c r="C14354" s="80">
        <v>43400</v>
      </c>
      <c r="D14354" s="50">
        <v>12.750999999999999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0">
        <v>43400.020833333336</v>
      </c>
      <c r="D14355" s="50">
        <v>12.871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0">
        <v>43400.041666666664</v>
      </c>
      <c r="D14356" s="50">
        <v>12.896000000000001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0">
        <v>43400.0625</v>
      </c>
      <c r="D14357" s="50">
        <v>12.702999999999999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0">
        <v>43400.083333333336</v>
      </c>
      <c r="D14358" s="50">
        <v>12.534000000000001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0">
        <v>43400.104166666664</v>
      </c>
      <c r="D14359" s="50">
        <v>12.413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0">
        <v>43400.125</v>
      </c>
      <c r="D14360" s="50">
        <v>12.268000000000001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0">
        <v>43400.145833333336</v>
      </c>
      <c r="D14361" s="50">
        <v>12.170999999999999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0">
        <v>43400.166666666664</v>
      </c>
      <c r="D14362" s="50">
        <v>12.025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0">
        <v>43400.1875</v>
      </c>
      <c r="D14363" s="50">
        <v>11.443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0">
        <v>43400.208333333336</v>
      </c>
      <c r="D14364" s="50">
        <v>10.638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0">
        <v>43400.229166666664</v>
      </c>
      <c r="D14365" s="50">
        <v>10.443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0">
        <v>43400.25</v>
      </c>
      <c r="D14366" s="50">
        <v>10.198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0">
        <v>43400.270833333336</v>
      </c>
      <c r="D14367" s="50">
        <v>9.657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0">
        <v>43400.291666666664</v>
      </c>
      <c r="D14368" s="50">
        <v>9.1389999999999993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0">
        <v>43400.3125</v>
      </c>
      <c r="D14369" s="50">
        <v>9.657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0">
        <v>43400.333333333336</v>
      </c>
      <c r="D14370" s="50">
        <v>10.638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0">
        <v>43400.354166666664</v>
      </c>
      <c r="D14371" s="50">
        <v>11.686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0">
        <v>43400.375</v>
      </c>
      <c r="D14372" s="50">
        <v>12.388999999999999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0">
        <v>43400.395833333336</v>
      </c>
      <c r="D14373" s="50">
        <v>13.087999999999999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0">
        <v>43400.416666666664</v>
      </c>
      <c r="D14374" s="50">
        <v>13.786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0">
        <v>43400.4375</v>
      </c>
      <c r="D14375" s="50">
        <v>14.266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0">
        <v>43400.458333333336</v>
      </c>
      <c r="D14376" s="50">
        <v>14.84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0">
        <v>43400.479166666664</v>
      </c>
      <c r="D14377" s="50">
        <v>15.676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0">
        <v>43400.5</v>
      </c>
      <c r="D14378" s="50">
        <v>16.463000000000001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0">
        <v>43400.520833333336</v>
      </c>
      <c r="D14379" s="50">
        <v>16.844000000000001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0">
        <v>43400.541666666664</v>
      </c>
      <c r="D14380" s="50">
        <v>17.344000000000001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0">
        <v>43400.5625</v>
      </c>
      <c r="D14381" s="50">
        <v>17.867000000000001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0">
        <v>43400.583333333336</v>
      </c>
      <c r="D14382" s="50">
        <v>18.366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0">
        <v>43400.604166666664</v>
      </c>
      <c r="D14383" s="50">
        <v>18.295000000000002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0">
        <v>43400.625</v>
      </c>
      <c r="D14384" s="50">
        <v>18.343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0">
        <v>43400.645833333336</v>
      </c>
      <c r="D14385" s="50">
        <v>18.343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0">
        <v>43400.666666666664</v>
      </c>
      <c r="D14386" s="50">
        <v>18.866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0">
        <v>43400.6875</v>
      </c>
      <c r="D14387" s="50">
        <v>19.222000000000001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0">
        <v>43400.708333333336</v>
      </c>
      <c r="D14388" s="50">
        <v>18.960999999999999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0">
        <v>43400.729166666664</v>
      </c>
      <c r="D14389" s="50">
        <v>18.841999999999999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0">
        <v>43400.75</v>
      </c>
      <c r="D14390" s="50">
        <v>18.866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0">
        <v>43400.770833333336</v>
      </c>
      <c r="D14391" s="50">
        <v>18.509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0">
        <v>43400.791666666664</v>
      </c>
      <c r="D14392" s="50">
        <v>18.484999999999999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0">
        <v>43400.8125</v>
      </c>
      <c r="D14393" s="50">
        <v>18.460999999999999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0">
        <v>43400.833333333336</v>
      </c>
      <c r="D14394" s="50">
        <v>17.605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0">
        <v>43400.854166666664</v>
      </c>
      <c r="D14395" s="50">
        <v>17.13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0">
        <v>43400.875</v>
      </c>
      <c r="D14396" s="50">
        <v>16.32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0">
        <v>43400.895833333336</v>
      </c>
      <c r="D14397" s="50">
        <v>16.033999999999999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0">
        <v>43400.916666666664</v>
      </c>
      <c r="D14398" s="50">
        <v>15.891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0">
        <v>43400.9375</v>
      </c>
      <c r="D14399" s="50">
        <v>15.7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0">
        <v>43400.958333333336</v>
      </c>
      <c r="D14400" s="50">
        <v>14.457000000000001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0">
        <v>43400.979166666664</v>
      </c>
      <c r="D14401" s="50">
        <v>13.834</v>
      </c>
      <c r="E14401" s="48">
        <f>+IF(D14401="","",AVERAGE(D14354:D14401))</f>
        <v>14.775500000000003</v>
      </c>
      <c r="F14401" s="48">
        <f>+IF(D14401="","",MIN(D14354:D14401))</f>
        <v>9.1389999999999993</v>
      </c>
      <c r="G14401" s="48">
        <f>+IF(D14401="","",MAX(D14354:D14401))</f>
        <v>19.222000000000001</v>
      </c>
      <c r="H14401" s="48">
        <f>STDEV(D14354:D14401)</f>
        <v>3.1262966739605758</v>
      </c>
      <c r="I14401" s="48">
        <f>+IF(F14401="","",(G14401-F14401))</f>
        <v>10.083000000000002</v>
      </c>
    </row>
    <row r="14402" spans="1:9" x14ac:dyDescent="0.25">
      <c r="A14402" s="7">
        <v>43401</v>
      </c>
      <c r="B14402" s="2">
        <v>0</v>
      </c>
      <c r="C14402" s="80">
        <v>43401</v>
      </c>
      <c r="D14402" s="50">
        <v>13.185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0">
        <v>43401.020833333336</v>
      </c>
      <c r="D14403" s="50">
        <v>12.750999999999999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0">
        <v>43401.041666666664</v>
      </c>
      <c r="D14404" s="50">
        <v>12.63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0">
        <v>43401.0625</v>
      </c>
      <c r="D14405" s="50">
        <v>12.896000000000001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0">
        <v>43401.083333333336</v>
      </c>
      <c r="D14406" s="50">
        <v>12.896000000000001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0">
        <v>43401.104166666664</v>
      </c>
      <c r="D14407" s="50">
        <v>12.727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0">
        <v>43401.125</v>
      </c>
      <c r="D14408" s="50">
        <v>12.654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0">
        <v>43401.145833333336</v>
      </c>
      <c r="D14409" s="50">
        <v>12.654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0">
        <v>43401.166666666664</v>
      </c>
      <c r="D14410" s="50">
        <v>12.558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0">
        <v>43401.1875</v>
      </c>
      <c r="D14411" s="50">
        <v>12.606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0">
        <v>43401.208333333336</v>
      </c>
      <c r="D14412" s="50">
        <v>12.534000000000001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0">
        <v>43401.229166666664</v>
      </c>
      <c r="D14413" s="50">
        <v>12.195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0">
        <v>43401.25</v>
      </c>
      <c r="D14414" s="50">
        <v>11.734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0">
        <v>43401.270833333336</v>
      </c>
      <c r="D14415" s="50">
        <v>11.516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0">
        <v>43401.291666666664</v>
      </c>
      <c r="D14416" s="50">
        <v>11.929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0">
        <v>43401.3125</v>
      </c>
      <c r="D14417" s="50">
        <v>12.195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0">
        <v>43401.333333333336</v>
      </c>
      <c r="D14418" s="50">
        <v>11.832000000000001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0">
        <v>43401.354166666664</v>
      </c>
      <c r="D14419" s="50">
        <v>11.492000000000001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0">
        <v>43401.375</v>
      </c>
      <c r="D14420" s="50">
        <v>12.34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0">
        <v>43401.395833333336</v>
      </c>
      <c r="D14421" s="50">
        <v>13.57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0">
        <v>43401.416666666664</v>
      </c>
      <c r="D14422" s="50">
        <v>13.81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0">
        <v>43401.4375</v>
      </c>
      <c r="D14423" s="50">
        <v>14.122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0">
        <v>43401.458333333336</v>
      </c>
      <c r="D14424" s="50">
        <v>14.122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0">
        <v>43401.479166666664</v>
      </c>
      <c r="D14425" s="50">
        <v>13.786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0">
        <v>43401.5</v>
      </c>
      <c r="D14426" s="50">
        <v>14.29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0">
        <v>43401.520833333336</v>
      </c>
      <c r="D14427" s="50">
        <v>15.055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0">
        <v>43401.541666666664</v>
      </c>
      <c r="D14428" s="50">
        <v>16.677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0">
        <v>43401.5625</v>
      </c>
      <c r="D14429" s="50">
        <v>16.677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0">
        <v>43401.583333333336</v>
      </c>
      <c r="D14430" s="50">
        <v>16.701000000000001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0">
        <v>43401.604166666664</v>
      </c>
      <c r="D14431" s="50">
        <v>16.082000000000001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0">
        <v>43401.625</v>
      </c>
      <c r="D14432" s="50">
        <v>15.939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0">
        <v>43401.645833333336</v>
      </c>
      <c r="D14433" s="50">
        <v>14.673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0">
        <v>43401.666666666664</v>
      </c>
      <c r="D14434" s="50">
        <v>13.209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0">
        <v>43401.6875</v>
      </c>
      <c r="D14435" s="50">
        <v>12.34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0">
        <v>43401.708333333336</v>
      </c>
      <c r="D14436" s="50">
        <v>10.932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0">
        <v>43401.729166666664</v>
      </c>
      <c r="D14437" s="50">
        <v>10.000999999999999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0">
        <v>43401.75</v>
      </c>
      <c r="D14438" s="50">
        <v>9.5090000000000003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0">
        <v>43401.770833333336</v>
      </c>
      <c r="D14439" s="50">
        <v>9.2379999999999995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0">
        <v>43401.791666666664</v>
      </c>
      <c r="D14440" s="50">
        <v>9.2620000000000005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0">
        <v>43401.8125</v>
      </c>
      <c r="D14441" s="50">
        <v>9.2870000000000008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0">
        <v>43401.833333333336</v>
      </c>
      <c r="D14442" s="50">
        <v>9.2870000000000008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0">
        <v>43401.854166666664</v>
      </c>
      <c r="D14443" s="50">
        <v>9.4350000000000005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0">
        <v>43401.875</v>
      </c>
      <c r="D14444" s="50">
        <v>9.4350000000000005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0">
        <v>43401.895833333336</v>
      </c>
      <c r="D14445" s="50">
        <v>9.2870000000000008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0">
        <v>43401.916666666664</v>
      </c>
      <c r="D14446" s="50">
        <v>9.1389999999999993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0">
        <v>43401.9375</v>
      </c>
      <c r="D14447" s="50">
        <v>8.99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0">
        <v>43401.958333333336</v>
      </c>
      <c r="D14448" s="50">
        <v>8.9160000000000004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0">
        <v>43401.979166666664</v>
      </c>
      <c r="D14449" s="50">
        <v>8.6929999999999996</v>
      </c>
      <c r="E14449" s="48">
        <f>+IF(D14449="","",AVERAGE(D14402:D14449))</f>
        <v>12.245583333333336</v>
      </c>
      <c r="F14449" s="48">
        <f>+IF(D14449="","",MIN(D14402:D14449))</f>
        <v>8.6929999999999996</v>
      </c>
      <c r="G14449" s="48">
        <f>+IF(D14449="","",MAX(D14402:D14449))</f>
        <v>16.701000000000001</v>
      </c>
      <c r="H14449" s="48">
        <f>STDEV(D14402:D14449)</f>
        <v>2.2732169054647415</v>
      </c>
      <c r="I14449" s="48">
        <f>+IF(F14449="","",(G14449-F14449))</f>
        <v>8.0080000000000009</v>
      </c>
    </row>
    <row r="14450" spans="1:9" x14ac:dyDescent="0.25">
      <c r="A14450" s="7">
        <v>43402</v>
      </c>
      <c r="B14450" s="2">
        <v>0</v>
      </c>
      <c r="C14450" s="80">
        <v>43402</v>
      </c>
      <c r="D14450" s="50">
        <v>8.4939999999999998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0">
        <v>43402.020833333336</v>
      </c>
      <c r="D14451" s="50">
        <v>8.1199999999999992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0">
        <v>43402.041666666664</v>
      </c>
      <c r="D14452" s="50">
        <v>8.3439999999999994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0">
        <v>43402.0625</v>
      </c>
      <c r="D14453" s="50">
        <v>8.3940000000000001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0">
        <v>43402.083333333336</v>
      </c>
      <c r="D14454" s="50">
        <v>7.9950000000000001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0">
        <v>43402.104166666664</v>
      </c>
      <c r="D14455" s="50">
        <v>8.2200000000000006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0">
        <v>43402.125</v>
      </c>
      <c r="D14456" s="50">
        <v>8.7170000000000005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0">
        <v>43402.145833333336</v>
      </c>
      <c r="D14457" s="50">
        <v>8.9649999999999999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0">
        <v>43402.166666666664</v>
      </c>
      <c r="D14458" s="50">
        <v>8.99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0">
        <v>43402.1875</v>
      </c>
      <c r="D14459" s="50">
        <v>9.1140000000000008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0">
        <v>43402.208333333336</v>
      </c>
      <c r="D14460" s="50">
        <v>9.0150000000000006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0">
        <v>43402.229166666664</v>
      </c>
      <c r="D14461" s="50">
        <v>8.7919999999999998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0">
        <v>43402.25</v>
      </c>
      <c r="D14462" s="50">
        <v>8.7420000000000009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0">
        <v>43402.270833333336</v>
      </c>
      <c r="D14463" s="50">
        <v>8.7420000000000009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0">
        <v>43402.291666666664</v>
      </c>
      <c r="D14464" s="50">
        <v>8.7669999999999995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0">
        <v>43402.3125</v>
      </c>
      <c r="D14465" s="50">
        <v>8.4939999999999998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0">
        <v>43402.333333333336</v>
      </c>
      <c r="D14466" s="50">
        <v>8.99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0">
        <v>43402.354166666664</v>
      </c>
      <c r="D14467" s="50">
        <v>8.891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0">
        <v>43402.375</v>
      </c>
      <c r="D14468" s="50">
        <v>11.102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0">
        <v>43402.395833333336</v>
      </c>
      <c r="D14469" s="50">
        <v>11.686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0">
        <v>43402.416666666664</v>
      </c>
      <c r="D14470" s="50">
        <v>11.565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0">
        <v>43402.4375</v>
      </c>
      <c r="D14471" s="50">
        <v>12.122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0">
        <v>43402.458333333336</v>
      </c>
      <c r="D14472" s="50">
        <v>12.509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0">
        <v>43402.479166666664</v>
      </c>
      <c r="D14473" s="50">
        <v>12.775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0">
        <v>43402.5</v>
      </c>
      <c r="D14474" s="50">
        <v>13.545999999999999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0">
        <v>43402.520833333336</v>
      </c>
      <c r="D14475" s="50">
        <v>13.04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0">
        <v>43402.541666666664</v>
      </c>
      <c r="D14476" s="50">
        <v>13.473000000000001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0">
        <v>43402.5625</v>
      </c>
      <c r="D14477" s="50">
        <v>14.17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0">
        <v>43402.583333333336</v>
      </c>
      <c r="D14478" s="50">
        <v>13.978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0">
        <v>43402.604166666664</v>
      </c>
      <c r="D14479" s="50">
        <v>13.738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0">
        <v>43402.625</v>
      </c>
      <c r="D14480" s="50">
        <v>14.433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0">
        <v>43402.645833333336</v>
      </c>
      <c r="D14481" s="50">
        <v>14.385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0">
        <v>43402.666666666664</v>
      </c>
      <c r="D14482" s="50">
        <v>14.409000000000001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0">
        <v>43402.6875</v>
      </c>
      <c r="D14483" s="50">
        <v>13.882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0">
        <v>43402.708333333336</v>
      </c>
      <c r="D14484" s="50">
        <v>12.509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0">
        <v>43402.729166666664</v>
      </c>
      <c r="D14485" s="50">
        <v>10.760999999999999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0">
        <v>43402.75</v>
      </c>
      <c r="D14486" s="50">
        <v>9.3360000000000003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0">
        <v>43402.770833333336</v>
      </c>
      <c r="D14487" s="50">
        <v>8.3689999999999998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0">
        <v>43402.791666666664</v>
      </c>
      <c r="D14488" s="50">
        <v>7.6950000000000003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0">
        <v>43402.8125</v>
      </c>
      <c r="D14489" s="50">
        <v>7.0410000000000004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0">
        <v>43402.833333333336</v>
      </c>
      <c r="D14490" s="50">
        <v>6.585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0">
        <v>43402.854166666664</v>
      </c>
      <c r="D14491" s="50">
        <v>5.8979999999999997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0">
        <v>43402.875</v>
      </c>
      <c r="D14492" s="50">
        <v>5.36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0">
        <v>43402.895833333336</v>
      </c>
      <c r="D14493" s="50">
        <v>5.2309999999999999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0">
        <v>43402.916666666664</v>
      </c>
      <c r="D14494" s="50">
        <v>4.9470000000000001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0">
        <v>43402.9375</v>
      </c>
      <c r="D14495" s="50">
        <v>4.1150000000000002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0">
        <v>43402.958333333336</v>
      </c>
      <c r="D14496" s="50">
        <v>3.9319999999999999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0">
        <v>43402.979166666664</v>
      </c>
      <c r="D14497" s="50">
        <v>3.617</v>
      </c>
      <c r="E14497" s="48">
        <f>+IF(D14497="","",AVERAGE(D14450:D14497))</f>
        <v>9.6248958333333352</v>
      </c>
      <c r="F14497" s="48">
        <f>+IF(D14497="","",MIN(D14450:D14497))</f>
        <v>3.617</v>
      </c>
      <c r="G14497" s="48">
        <f>+IF(D14497="","",MAX(D14450:D14497))</f>
        <v>14.433</v>
      </c>
      <c r="H14497" s="48">
        <f>STDEV(D14450:D14497)</f>
        <v>3.065616193931143</v>
      </c>
      <c r="I14497" s="48">
        <f>+IF(F14497="","",(G14497-F14497))</f>
        <v>10.815999999999999</v>
      </c>
    </row>
    <row r="14498" spans="1:9" x14ac:dyDescent="0.25">
      <c r="A14498" s="7">
        <v>43403</v>
      </c>
      <c r="B14498" s="2">
        <v>0</v>
      </c>
      <c r="C14498" s="80">
        <v>43403</v>
      </c>
      <c r="D14498" s="50">
        <v>3.4849999999999999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0">
        <v>43403.020833333336</v>
      </c>
      <c r="D14499" s="50">
        <v>3.3010000000000002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0">
        <v>43403.041666666664</v>
      </c>
      <c r="D14500" s="50">
        <v>3.4329999999999998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0">
        <v>43403.0625</v>
      </c>
      <c r="D14501" s="50">
        <v>3.1160000000000001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0">
        <v>43403.083333333336</v>
      </c>
      <c r="D14502" s="50">
        <v>2.7440000000000002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0">
        <v>43403.104166666664</v>
      </c>
      <c r="D14503" s="50">
        <v>2.5840000000000001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0">
        <v>43403.125</v>
      </c>
      <c r="D14504" s="50">
        <v>2.61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0">
        <v>43403.145833333336</v>
      </c>
      <c r="D14505" s="50">
        <v>2.8769999999999998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0">
        <v>43403.166666666664</v>
      </c>
      <c r="D14506" s="50">
        <v>3.0089999999999999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0">
        <v>43403.1875</v>
      </c>
      <c r="D14507" s="50">
        <v>3.327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0">
        <v>43403.208333333336</v>
      </c>
      <c r="D14508" s="50">
        <v>3.4590000000000001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0">
        <v>43403.229166666664</v>
      </c>
      <c r="D14509" s="50">
        <v>3.1160000000000001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0">
        <v>43403.25</v>
      </c>
      <c r="D14510" s="50">
        <v>2.823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0">
        <v>43403.270833333336</v>
      </c>
      <c r="D14511" s="50">
        <v>3.1160000000000001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0">
        <v>43403.291666666664</v>
      </c>
      <c r="D14512" s="50">
        <v>3.6429999999999998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0">
        <v>43403.3125</v>
      </c>
      <c r="D14513" s="50">
        <v>4.298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0">
        <v>43403.333333333336</v>
      </c>
      <c r="D14514" s="50">
        <v>5.1790000000000003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0">
        <v>43403.354166666664</v>
      </c>
      <c r="D14515" s="50">
        <v>5.5650000000000004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0">
        <v>43403.375</v>
      </c>
      <c r="D14516" s="50">
        <v>6.1790000000000003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0">
        <v>43403.395833333336</v>
      </c>
      <c r="D14517" s="50">
        <v>6.7370000000000001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0">
        <v>43403.416666666664</v>
      </c>
      <c r="D14518" s="50">
        <v>7.2679999999999998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0">
        <v>43403.4375</v>
      </c>
      <c r="D14519" s="50">
        <v>7.87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0">
        <v>43403.458333333336</v>
      </c>
      <c r="D14520" s="50">
        <v>8.2200000000000006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0">
        <v>43403.479166666664</v>
      </c>
      <c r="D14521" s="50">
        <v>8.3439999999999994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0">
        <v>43403.5</v>
      </c>
      <c r="D14522" s="50">
        <v>8.891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0">
        <v>43403.520833333336</v>
      </c>
      <c r="D14523" s="50">
        <v>9.4600000000000009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0">
        <v>43403.541666666664</v>
      </c>
      <c r="D14524" s="50">
        <v>10.541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0">
        <v>43403.5625</v>
      </c>
      <c r="D14525" s="50">
        <v>11.005000000000001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0">
        <v>43403.583333333336</v>
      </c>
      <c r="D14526" s="50">
        <v>11.321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0">
        <v>43403.604166666664</v>
      </c>
      <c r="D14527" s="50">
        <v>11.929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0">
        <v>43403.625</v>
      </c>
      <c r="D14528" s="50">
        <v>12.268000000000001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0">
        <v>43403.645833333336</v>
      </c>
      <c r="D14529" s="50">
        <v>12.195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0">
        <v>43403.666666666664</v>
      </c>
      <c r="D14530" s="50">
        <v>12.05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0">
        <v>43403.6875</v>
      </c>
      <c r="D14531" s="50">
        <v>11.856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0">
        <v>43403.708333333336</v>
      </c>
      <c r="D14532" s="50">
        <v>11.565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0">
        <v>43403.729166666664</v>
      </c>
      <c r="D14533" s="50">
        <v>10.785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0">
        <v>43403.75</v>
      </c>
      <c r="D14534" s="50">
        <v>10.271000000000001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0">
        <v>43403.770833333336</v>
      </c>
      <c r="D14535" s="50">
        <v>9.9030000000000005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0">
        <v>43403.791666666664</v>
      </c>
      <c r="D14536" s="50">
        <v>9.7799999999999994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0">
        <v>43403.8125</v>
      </c>
      <c r="D14537" s="50">
        <v>9.7059999999999995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0">
        <v>43403.833333333336</v>
      </c>
      <c r="D14538" s="50">
        <v>9.7560000000000002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0">
        <v>43403.854166666664</v>
      </c>
      <c r="D14539" s="50">
        <v>9.7560000000000002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0">
        <v>43403.875</v>
      </c>
      <c r="D14540" s="50">
        <v>9.7799999999999994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0">
        <v>43403.895833333336</v>
      </c>
      <c r="D14541" s="50">
        <v>9.9030000000000005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0">
        <v>43403.916666666664</v>
      </c>
      <c r="D14542" s="50">
        <v>9.9030000000000005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0">
        <v>43403.9375</v>
      </c>
      <c r="D14543" s="50">
        <v>9.952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0">
        <v>43403.958333333336</v>
      </c>
      <c r="D14544" s="50">
        <v>10.051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0">
        <v>43403.979166666664</v>
      </c>
      <c r="D14545" s="50">
        <v>10.369</v>
      </c>
      <c r="E14545" s="48">
        <f>+IF(D14545="","",AVERAGE(D14498:D14545))</f>
        <v>7.4853958333333326</v>
      </c>
      <c r="F14545" s="48">
        <f>+IF(D14545="","",MIN(D14498:D14545))</f>
        <v>2.5840000000000001</v>
      </c>
      <c r="G14545" s="48">
        <f>+IF(D14545="","",MAX(D14498:D14545))</f>
        <v>12.268000000000001</v>
      </c>
      <c r="H14545" s="48">
        <f>STDEV(D14498:D14545)</f>
        <v>3.446544126288011</v>
      </c>
      <c r="I14545" s="48">
        <f>+IF(F14545="","",(G14545-F14545))</f>
        <v>9.6840000000000011</v>
      </c>
    </row>
    <row r="14546" spans="1:9" x14ac:dyDescent="0.25">
      <c r="A14546" s="7">
        <v>43404</v>
      </c>
      <c r="B14546" s="2">
        <v>0</v>
      </c>
      <c r="C14546" s="80">
        <v>43404</v>
      </c>
      <c r="D14546" s="50">
        <v>10.369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0">
        <v>43404.020833333336</v>
      </c>
      <c r="D14547" s="50">
        <v>10.345000000000001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0">
        <v>43404.041666666664</v>
      </c>
      <c r="D14548" s="50">
        <v>10.271000000000001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0">
        <v>43404.0625</v>
      </c>
      <c r="D14549" s="50">
        <v>10.124000000000001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0">
        <v>43404.083333333336</v>
      </c>
      <c r="D14550" s="50">
        <v>10.000999999999999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0">
        <v>43404.104166666664</v>
      </c>
      <c r="D14551" s="50">
        <v>9.7560000000000002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0">
        <v>43404.125</v>
      </c>
      <c r="D14552" s="50">
        <v>9.5830000000000002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0">
        <v>43404.145833333336</v>
      </c>
      <c r="D14553" s="50">
        <v>9.6080000000000005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0">
        <v>43404.166666666664</v>
      </c>
      <c r="D14554" s="50">
        <v>9.8049999999999997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0">
        <v>43404.1875</v>
      </c>
      <c r="D14555" s="50">
        <v>9.8049999999999997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0">
        <v>43404.208333333336</v>
      </c>
      <c r="D14556" s="50">
        <v>9.8290000000000006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0">
        <v>43404.229166666664</v>
      </c>
      <c r="D14557" s="50">
        <v>9.8789999999999996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0">
        <v>43404.25</v>
      </c>
      <c r="D14558" s="50">
        <v>9.9030000000000005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0">
        <v>43404.270833333336</v>
      </c>
      <c r="D14559" s="50">
        <v>9.952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0">
        <v>43404.291666666664</v>
      </c>
      <c r="D14560" s="50">
        <v>10.051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0">
        <v>43404.3125</v>
      </c>
      <c r="D14561" s="50">
        <v>10.222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0">
        <v>43404.333333333336</v>
      </c>
      <c r="D14562" s="50">
        <v>10.467000000000001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0">
        <v>43404.354166666664</v>
      </c>
      <c r="D14563" s="50">
        <v>10.712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0">
        <v>43404.375</v>
      </c>
      <c r="D14564" s="50">
        <v>10.882999999999999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0">
        <v>43404.395833333336</v>
      </c>
      <c r="D14565" s="50">
        <v>11.224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0">
        <v>43404.416666666664</v>
      </c>
      <c r="D14566" s="50">
        <v>11.467000000000001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0">
        <v>43404.4375</v>
      </c>
      <c r="D14567" s="50">
        <v>11.759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0">
        <v>43404.458333333336</v>
      </c>
      <c r="D14568" s="50">
        <v>12.122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0">
        <v>43404.479166666664</v>
      </c>
      <c r="D14569" s="50">
        <v>12.534000000000001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0">
        <v>43404.5</v>
      </c>
      <c r="D14570" s="50">
        <v>12.750999999999999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0">
        <v>43404.520833333336</v>
      </c>
      <c r="D14571" s="50">
        <v>13.064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0">
        <v>43404.541666666664</v>
      </c>
      <c r="D14572" s="50">
        <v>13.425000000000001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0">
        <v>43404.5625</v>
      </c>
      <c r="D14573" s="50">
        <v>13.786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0">
        <v>43404.583333333336</v>
      </c>
      <c r="D14574" s="50">
        <v>13.858000000000001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0">
        <v>43404.604166666664</v>
      </c>
      <c r="D14575" s="50">
        <v>13.618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0">
        <v>43404.625</v>
      </c>
      <c r="D14576" s="50">
        <v>13.593999999999999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0">
        <v>43404.645833333336</v>
      </c>
      <c r="D14577" s="50">
        <v>13.57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0">
        <v>43404.666666666664</v>
      </c>
      <c r="D14578" s="50">
        <v>13.69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0">
        <v>43404.6875</v>
      </c>
      <c r="D14579" s="50">
        <v>13.858000000000001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0">
        <v>43404.708333333336</v>
      </c>
      <c r="D14580" s="50">
        <v>13.81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0">
        <v>43404.729166666664</v>
      </c>
      <c r="D14581" s="50">
        <v>13.738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0">
        <v>43404.75</v>
      </c>
      <c r="D14582" s="50">
        <v>13.714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0">
        <v>43404.770833333336</v>
      </c>
      <c r="D14583" s="50">
        <v>13.738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0">
        <v>43404.791666666664</v>
      </c>
      <c r="D14584" s="50">
        <v>13.738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0">
        <v>43404.8125</v>
      </c>
      <c r="D14585" s="50">
        <v>13.762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0">
        <v>43404.833333333336</v>
      </c>
      <c r="D14586" s="50">
        <v>13.858000000000001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0">
        <v>43404.854166666664</v>
      </c>
      <c r="D14587" s="50">
        <v>13.93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0">
        <v>43404.875</v>
      </c>
      <c r="D14588" s="50">
        <v>13.978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0">
        <v>43404.895833333336</v>
      </c>
      <c r="D14589" s="50">
        <v>13.93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0">
        <v>43404.916666666664</v>
      </c>
      <c r="D14590" s="50">
        <v>14.074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0">
        <v>43404.9375</v>
      </c>
      <c r="D14591" s="50">
        <v>14.074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0">
        <v>43404.958333333336</v>
      </c>
      <c r="D14592" s="50">
        <v>14.026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0">
        <v>43404.979166666664</v>
      </c>
      <c r="D14593" s="50">
        <v>14.002000000000001</v>
      </c>
      <c r="E14593" s="48">
        <f>+IF(D14593="","",AVERAGE(D14546:D14593))</f>
        <v>12.088687499999997</v>
      </c>
      <c r="F14593" s="48">
        <f>+IF(D14593="","",MIN(D14546:D14593))</f>
        <v>9.5830000000000002</v>
      </c>
      <c r="G14593" s="48">
        <f>+IF(D14593="","",MAX(D14546:D14593))</f>
        <v>14.074</v>
      </c>
      <c r="H14593" s="48">
        <f>STDEV(D14546:D14593)</f>
        <v>1.769946184495649</v>
      </c>
      <c r="I14593" s="48">
        <f>+IF(F14593="","",(G14593-F14593))</f>
        <v>4.4909999999999997</v>
      </c>
    </row>
    <row r="14594" spans="1:9" x14ac:dyDescent="0.25">
      <c r="A14594" s="7">
        <v>43405</v>
      </c>
      <c r="B14594" s="2">
        <v>0</v>
      </c>
      <c r="C14594" s="80">
        <v>43405</v>
      </c>
      <c r="D14594" s="50">
        <v>13.954000000000001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0">
        <v>43405.020833333336</v>
      </c>
      <c r="D14595" s="50">
        <v>13.882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0">
        <v>43405.041666666664</v>
      </c>
      <c r="D14596" s="50">
        <v>13.93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0">
        <v>43405.0625</v>
      </c>
      <c r="D14597" s="50">
        <v>13.978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0">
        <v>43405.083333333336</v>
      </c>
      <c r="D14598" s="50">
        <v>13.81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0">
        <v>43405.104166666664</v>
      </c>
      <c r="D14599" s="50">
        <v>13.666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0">
        <v>43405.125</v>
      </c>
      <c r="D14600" s="50">
        <v>13.593999999999999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0">
        <v>43405.145833333336</v>
      </c>
      <c r="D14601" s="50">
        <v>13.641999999999999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0">
        <v>43405.166666666664</v>
      </c>
      <c r="D14602" s="50">
        <v>13.762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0">
        <v>43405.1875</v>
      </c>
      <c r="D14603" s="50">
        <v>13.93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0">
        <v>43405.208333333336</v>
      </c>
      <c r="D14604" s="50">
        <v>13.93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0">
        <v>43405.229166666664</v>
      </c>
      <c r="D14605" s="50">
        <v>13.906000000000001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0">
        <v>43405.25</v>
      </c>
      <c r="D14606" s="50">
        <v>14.026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0">
        <v>43405.270833333336</v>
      </c>
      <c r="D14607" s="50">
        <v>14.266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0">
        <v>43405.291666666664</v>
      </c>
      <c r="D14608" s="50">
        <v>14.385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0">
        <v>43405.3125</v>
      </c>
      <c r="D14609" s="50">
        <v>14.385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0">
        <v>43405.333333333336</v>
      </c>
      <c r="D14610" s="50">
        <v>14.529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0">
        <v>43405.354166666664</v>
      </c>
      <c r="D14611" s="50">
        <v>14.888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0">
        <v>43405.375</v>
      </c>
      <c r="D14612" s="50">
        <v>15.318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0">
        <v>43405.395833333336</v>
      </c>
      <c r="D14613" s="50">
        <v>16.225000000000001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0">
        <v>43405.416666666664</v>
      </c>
      <c r="D14614" s="50">
        <v>17.010999999999999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0">
        <v>43405.4375</v>
      </c>
      <c r="D14615" s="50">
        <v>17.271999999999998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0">
        <v>43405.458333333336</v>
      </c>
      <c r="D14616" s="50">
        <v>18.437999999999999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0">
        <v>43405.479166666664</v>
      </c>
      <c r="D14617" s="50">
        <v>18.271000000000001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0">
        <v>43405.5</v>
      </c>
      <c r="D14618" s="50">
        <v>18.818000000000001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0">
        <v>43405.520833333336</v>
      </c>
      <c r="D14619" s="50">
        <v>19.222000000000001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0">
        <v>43405.541666666664</v>
      </c>
      <c r="D14620" s="50">
        <v>19.056000000000001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0">
        <v>43405.5625</v>
      </c>
      <c r="D14621" s="50">
        <v>18.888999999999999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0">
        <v>43405.583333333336</v>
      </c>
      <c r="D14622" s="50">
        <v>18.579999999999998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0">
        <v>43405.604166666664</v>
      </c>
      <c r="D14623" s="50">
        <v>17.962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0">
        <v>43405.625</v>
      </c>
      <c r="D14624" s="50">
        <v>17.724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0">
        <v>43405.645833333336</v>
      </c>
      <c r="D14625" s="50">
        <v>17.914999999999999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0">
        <v>43405.666666666664</v>
      </c>
      <c r="D14626" s="50">
        <v>17.32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0">
        <v>43405.6875</v>
      </c>
      <c r="D14627" s="50">
        <v>16.32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0">
        <v>43405.708333333336</v>
      </c>
      <c r="D14628" s="50">
        <v>15.651999999999999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0">
        <v>43405.729166666664</v>
      </c>
      <c r="D14629" s="50">
        <v>15.103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0">
        <v>43405.75</v>
      </c>
      <c r="D14630" s="50">
        <v>14.792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0">
        <v>43405.770833333336</v>
      </c>
      <c r="D14631" s="50">
        <v>14.361000000000001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0">
        <v>43405.791666666664</v>
      </c>
      <c r="D14632" s="50">
        <v>14.385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0">
        <v>43405.8125</v>
      </c>
      <c r="D14633" s="50">
        <v>14.17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0">
        <v>43405.833333333336</v>
      </c>
      <c r="D14634" s="50">
        <v>13.954000000000001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0">
        <v>43405.854166666664</v>
      </c>
      <c r="D14635" s="50">
        <v>14.05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0">
        <v>43405.875</v>
      </c>
      <c r="D14636" s="50">
        <v>14.05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0">
        <v>43405.895833333336</v>
      </c>
      <c r="D14637" s="50">
        <v>13.81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0">
        <v>43405.916666666664</v>
      </c>
      <c r="D14638" s="50">
        <v>13.353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0">
        <v>43405.9375</v>
      </c>
      <c r="D14639" s="50">
        <v>12.992000000000001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0">
        <v>43405.958333333336</v>
      </c>
      <c r="D14640" s="50">
        <v>12.727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0">
        <v>43405.979166666664</v>
      </c>
      <c r="D14641" s="50">
        <v>13.353</v>
      </c>
      <c r="E14641" s="48">
        <f>+IF(D14641="","",AVERAGE(D14594:D14641))</f>
        <v>15.282416666666661</v>
      </c>
      <c r="F14641" s="48">
        <f>+IF(D14641="","",MIN(D14594:D14641))</f>
        <v>12.727</v>
      </c>
      <c r="G14641" s="48">
        <f>+IF(D14641="","",MAX(D14594:D14641))</f>
        <v>19.222000000000001</v>
      </c>
      <c r="H14641" s="48">
        <f>STDEV(D14594:D14641)</f>
        <v>1.9463533041041963</v>
      </c>
      <c r="I14641" s="48">
        <f>+IF(F14641="","",(G14641-F14641))</f>
        <v>6.495000000000001</v>
      </c>
    </row>
    <row r="14642" spans="1:9" x14ac:dyDescent="0.25">
      <c r="A14642" s="7">
        <v>43406</v>
      </c>
      <c r="B14642" s="2">
        <v>0</v>
      </c>
      <c r="C14642" s="80">
        <v>43406</v>
      </c>
      <c r="D14642" s="50">
        <v>13.593999999999999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0">
        <v>43406.020833333336</v>
      </c>
      <c r="D14643" s="50">
        <v>13.353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0">
        <v>43406.041666666664</v>
      </c>
      <c r="D14644" s="50">
        <v>13.233000000000001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0">
        <v>43406.0625</v>
      </c>
      <c r="D14645" s="50">
        <v>13.257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0">
        <v>43406.083333333336</v>
      </c>
      <c r="D14646" s="50">
        <v>13.377000000000001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0">
        <v>43406.104166666664</v>
      </c>
      <c r="D14647" s="50">
        <v>13.425000000000001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0">
        <v>43406.125</v>
      </c>
      <c r="D14648" s="50">
        <v>13.57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0">
        <v>43406.145833333336</v>
      </c>
      <c r="D14649" s="50">
        <v>13.545999999999999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0">
        <v>43406.166666666664</v>
      </c>
      <c r="D14650" s="50">
        <v>13.305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0">
        <v>43406.1875</v>
      </c>
      <c r="D14651" s="50">
        <v>13.57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0">
        <v>43406.208333333336</v>
      </c>
      <c r="D14652" s="50">
        <v>13.618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0">
        <v>43406.229166666664</v>
      </c>
      <c r="D14653" s="50">
        <v>13.497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0">
        <v>43406.25</v>
      </c>
      <c r="D14654" s="50">
        <v>13.425000000000001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0">
        <v>43406.270833333336</v>
      </c>
      <c r="D14655" s="50">
        <v>13.281000000000001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0">
        <v>43406.291666666664</v>
      </c>
      <c r="D14656" s="50">
        <v>13.281000000000001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0">
        <v>43406.3125</v>
      </c>
      <c r="D14657" s="50">
        <v>13.425000000000001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0">
        <v>43406.333333333336</v>
      </c>
      <c r="D14658" s="50">
        <v>13.906000000000001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0">
        <v>43406.354166666664</v>
      </c>
      <c r="D14659" s="50">
        <v>14.337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0">
        <v>43406.375</v>
      </c>
      <c r="D14660" s="50">
        <v>15.079000000000001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0">
        <v>43406.395833333336</v>
      </c>
      <c r="D14661" s="50">
        <v>15.366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0">
        <v>43406.416666666664</v>
      </c>
      <c r="D14662" s="50">
        <v>15.891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0">
        <v>43406.4375</v>
      </c>
      <c r="D14663" s="50">
        <v>16.677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0">
        <v>43406.458333333336</v>
      </c>
      <c r="D14664" s="50">
        <v>16.582000000000001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0">
        <v>43406.479166666664</v>
      </c>
      <c r="D14665" s="50">
        <v>16.867999999999999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0">
        <v>43406.5</v>
      </c>
      <c r="D14666" s="50">
        <v>16.654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0">
        <v>43406.520833333336</v>
      </c>
      <c r="D14667" s="50">
        <v>17.867000000000001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0">
        <v>43406.541666666664</v>
      </c>
      <c r="D14668" s="50">
        <v>17.818999999999999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0">
        <v>43406.5625</v>
      </c>
      <c r="D14669" s="50">
        <v>18.318999999999999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0">
        <v>43406.583333333336</v>
      </c>
      <c r="D14670" s="50">
        <v>18.366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0">
        <v>43406.604166666664</v>
      </c>
      <c r="D14671" s="50">
        <v>18.247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0">
        <v>43406.625</v>
      </c>
      <c r="D14672" s="50">
        <v>17.843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0">
        <v>43406.645833333336</v>
      </c>
      <c r="D14673" s="50">
        <v>17.414999999999999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0">
        <v>43406.666666666664</v>
      </c>
      <c r="D14674" s="50">
        <v>17.058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0">
        <v>43406.6875</v>
      </c>
      <c r="D14675" s="50">
        <v>15.39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0">
        <v>43406.708333333336</v>
      </c>
      <c r="D14676" s="50">
        <v>13.593999999999999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0">
        <v>43406.729166666664</v>
      </c>
      <c r="D14677" s="50">
        <v>13.016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0">
        <v>43406.75</v>
      </c>
      <c r="D14678" s="50">
        <v>12.098000000000001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0">
        <v>43406.770833333336</v>
      </c>
      <c r="D14679" s="50">
        <v>10.638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0">
        <v>43406.791666666664</v>
      </c>
      <c r="D14680" s="50">
        <v>10.1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0">
        <v>43406.8125</v>
      </c>
      <c r="D14681" s="50">
        <v>9.5579999999999998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0">
        <v>43406.833333333336</v>
      </c>
      <c r="D14682" s="50">
        <v>9.6080000000000005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0">
        <v>43406.854166666664</v>
      </c>
      <c r="D14683" s="50">
        <v>9.5579999999999998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0">
        <v>43406.875</v>
      </c>
      <c r="D14684" s="50">
        <v>9.4350000000000005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0">
        <v>43406.895833333336</v>
      </c>
      <c r="D14685" s="50">
        <v>8.891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0">
        <v>43406.916666666664</v>
      </c>
      <c r="D14686" s="50">
        <v>8.4939999999999998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0">
        <v>43406.9375</v>
      </c>
      <c r="D14687" s="50">
        <v>8.593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0">
        <v>43406.958333333336</v>
      </c>
      <c r="D14688" s="50">
        <v>8.5429999999999993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0">
        <v>43406.979166666664</v>
      </c>
      <c r="D14689" s="50">
        <v>8.1950000000000003</v>
      </c>
      <c r="E14689" s="48">
        <f>+IF(D14689="","",AVERAGE(D14642:D14689))</f>
        <v>13.640875000000001</v>
      </c>
      <c r="F14689" s="48">
        <f>+IF(D14689="","",MIN(D14642:D14689))</f>
        <v>8.1950000000000003</v>
      </c>
      <c r="G14689" s="48">
        <f>+IF(D14689="","",MAX(D14642:D14689))</f>
        <v>18.366</v>
      </c>
      <c r="H14689" s="48">
        <f>STDEV(D14642:D14689)</f>
        <v>2.9830263557940015</v>
      </c>
      <c r="I14689" s="48">
        <f>+IF(F14689="","",(G14689-F14689))</f>
        <v>10.170999999999999</v>
      </c>
    </row>
    <row r="14690" spans="1:9" x14ac:dyDescent="0.25">
      <c r="A14690" s="7">
        <v>43407</v>
      </c>
      <c r="B14690" s="2">
        <v>0</v>
      </c>
      <c r="C14690" s="80">
        <v>43407</v>
      </c>
      <c r="D14690" s="50">
        <v>7.7949999999999999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0">
        <v>43407.020833333336</v>
      </c>
      <c r="D14691" s="50">
        <v>7.67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0">
        <v>43407.041666666664</v>
      </c>
      <c r="D14692" s="50">
        <v>7.3179999999999996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0">
        <v>43407.0625</v>
      </c>
      <c r="D14693" s="50">
        <v>7.1420000000000003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0">
        <v>43407.083333333336</v>
      </c>
      <c r="D14694" s="50">
        <v>6.7629999999999999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0">
        <v>43407.104166666664</v>
      </c>
      <c r="D14695" s="50">
        <v>6.5350000000000001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0">
        <v>43407.125</v>
      </c>
      <c r="D14696" s="50">
        <v>6.3570000000000002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0">
        <v>43407.145833333336</v>
      </c>
      <c r="D14697" s="50">
        <v>5.8979999999999997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0">
        <v>43407.166666666664</v>
      </c>
      <c r="D14698" s="50">
        <v>5.6680000000000001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0">
        <v>43407.1875</v>
      </c>
      <c r="D14699" s="50">
        <v>5.05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0">
        <v>43407.208333333336</v>
      </c>
      <c r="D14700" s="50">
        <v>4.9470000000000001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0">
        <v>43407.229166666664</v>
      </c>
      <c r="D14701" s="50">
        <v>5.2309999999999999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0">
        <v>43407.25</v>
      </c>
      <c r="D14702" s="50">
        <v>5.7190000000000003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0">
        <v>43407.270833333336</v>
      </c>
      <c r="D14703" s="50">
        <v>5.7450000000000001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0">
        <v>43407.291666666664</v>
      </c>
      <c r="D14704" s="50">
        <v>5.7450000000000001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0">
        <v>43407.3125</v>
      </c>
      <c r="D14705" s="50">
        <v>6.0259999999999998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0">
        <v>43407.333333333336</v>
      </c>
      <c r="D14706" s="50">
        <v>6.9649999999999999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0">
        <v>43407.354166666664</v>
      </c>
      <c r="D14707" s="50">
        <v>7.8449999999999998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0">
        <v>43407.375</v>
      </c>
      <c r="D14708" s="50">
        <v>8.9649999999999999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0">
        <v>43407.395833333336</v>
      </c>
      <c r="D14709" s="50">
        <v>9.9280000000000008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0">
        <v>43407.416666666664</v>
      </c>
      <c r="D14710" s="50">
        <v>10.858000000000001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0">
        <v>43407.4375</v>
      </c>
      <c r="D14711" s="50">
        <v>11.759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0">
        <v>43407.458333333336</v>
      </c>
      <c r="D14712" s="50">
        <v>12.195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0">
        <v>43407.479166666664</v>
      </c>
      <c r="D14713" s="50">
        <v>12.388999999999999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0">
        <v>43407.5</v>
      </c>
      <c r="D14714" s="50">
        <v>12.750999999999999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0">
        <v>43407.520833333336</v>
      </c>
      <c r="D14715" s="50">
        <v>13.425000000000001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0">
        <v>43407.541666666664</v>
      </c>
      <c r="D14716" s="50">
        <v>13.858000000000001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0">
        <v>43407.5625</v>
      </c>
      <c r="D14717" s="50">
        <v>14.002000000000001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0">
        <v>43407.583333333336</v>
      </c>
      <c r="D14718" s="50">
        <v>14.29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0">
        <v>43407.604166666664</v>
      </c>
      <c r="D14719" s="50">
        <v>14.768000000000001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0">
        <v>43407.625</v>
      </c>
      <c r="D14720" s="50">
        <v>14.696999999999999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0">
        <v>43407.645833333336</v>
      </c>
      <c r="D14721" s="50">
        <v>14.29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0">
        <v>43407.666666666664</v>
      </c>
      <c r="D14722" s="50">
        <v>14.002000000000001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0">
        <v>43407.6875</v>
      </c>
      <c r="D14723" s="50">
        <v>13.618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0">
        <v>43407.708333333336</v>
      </c>
      <c r="D14724" s="50">
        <v>13.281000000000001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0">
        <v>43407.729166666664</v>
      </c>
      <c r="D14725" s="50">
        <v>12.775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0">
        <v>43407.75</v>
      </c>
      <c r="D14726" s="50">
        <v>12.268000000000001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0">
        <v>43407.770833333336</v>
      </c>
      <c r="D14727" s="50">
        <v>11.686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0">
        <v>43407.791666666664</v>
      </c>
      <c r="D14728" s="50">
        <v>11.394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0">
        <v>43407.8125</v>
      </c>
      <c r="D14729" s="50">
        <v>10.956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0">
        <v>43407.833333333336</v>
      </c>
      <c r="D14730" s="50">
        <v>10.956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0">
        <v>43407.854166666664</v>
      </c>
      <c r="D14731" s="50">
        <v>10.59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0">
        <v>43407.875</v>
      </c>
      <c r="D14732" s="50">
        <v>10.369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0">
        <v>43407.895833333336</v>
      </c>
      <c r="D14733" s="50">
        <v>10.271000000000001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0">
        <v>43407.916666666664</v>
      </c>
      <c r="D14734" s="50">
        <v>10.198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0">
        <v>43407.9375</v>
      </c>
      <c r="D14735" s="50">
        <v>10.295999999999999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0">
        <v>43407.958333333336</v>
      </c>
      <c r="D14736" s="50">
        <v>11.904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0">
        <v>43407.979166666664</v>
      </c>
      <c r="D14737" s="50">
        <v>11.977</v>
      </c>
      <c r="E14737" s="48">
        <f>+IF(D14737="","",AVERAGE(D14690:D14737))</f>
        <v>9.9819791666666688</v>
      </c>
      <c r="F14737" s="48">
        <f>+IF(D14737="","",MIN(D14690:D14737))</f>
        <v>4.9470000000000001</v>
      </c>
      <c r="G14737" s="48">
        <f>+IF(D14737="","",MAX(D14690:D14737))</f>
        <v>14.768000000000001</v>
      </c>
      <c r="H14737" s="48">
        <f>STDEV(D14690:D14737)</f>
        <v>3.1580044836424177</v>
      </c>
      <c r="I14737" s="48">
        <f>+IF(F14737="","",(G14737-F14737))</f>
        <v>9.8210000000000015</v>
      </c>
    </row>
    <row r="14738" spans="1:9" x14ac:dyDescent="0.25">
      <c r="A14738" s="7">
        <v>43408</v>
      </c>
      <c r="B14738" s="2">
        <v>0</v>
      </c>
      <c r="C14738" s="80">
        <v>43408</v>
      </c>
      <c r="D14738" s="50">
        <v>11.686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0">
        <v>43408.020833333336</v>
      </c>
      <c r="D14739" s="50">
        <v>11.759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0">
        <v>43408.041666666664</v>
      </c>
      <c r="D14740" s="50">
        <v>11.952999999999999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0">
        <v>43408.0625</v>
      </c>
      <c r="D14741" s="50">
        <v>12.34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0">
        <v>43408.083333333336</v>
      </c>
      <c r="D14742" s="50">
        <v>11.856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0">
        <v>43408.104166666664</v>
      </c>
      <c r="D14743" s="50">
        <v>12.122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0">
        <v>43408.125</v>
      </c>
      <c r="D14744" s="50">
        <v>12.05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0">
        <v>43408.145833333336</v>
      </c>
      <c r="D14745" s="50">
        <v>11.904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0">
        <v>43408.166666666664</v>
      </c>
      <c r="D14746" s="50">
        <v>11.613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0">
        <v>43408.1875</v>
      </c>
      <c r="D14747" s="50">
        <v>11.419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0">
        <v>43408.208333333336</v>
      </c>
      <c r="D14748" s="50">
        <v>11.273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0">
        <v>43408.229166666664</v>
      </c>
      <c r="D14749" s="50">
        <v>11.297000000000001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0">
        <v>43408.25</v>
      </c>
      <c r="D14750" s="50">
        <v>11.321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0">
        <v>43408.270833333336</v>
      </c>
      <c r="D14751" s="50">
        <v>11.443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0">
        <v>43408.291666666664</v>
      </c>
      <c r="D14752" s="50">
        <v>11.589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0">
        <v>43408.3125</v>
      </c>
      <c r="D14753" s="50">
        <v>11.759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0">
        <v>43408.333333333336</v>
      </c>
      <c r="D14754" s="50">
        <v>12.025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0">
        <v>43408.354166666664</v>
      </c>
      <c r="D14755" s="50">
        <v>12.654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0">
        <v>43408.375</v>
      </c>
      <c r="D14756" s="50">
        <v>12.727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0">
        <v>43408.395833333336</v>
      </c>
      <c r="D14757" s="50">
        <v>13.906000000000001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0">
        <v>43408.416666666664</v>
      </c>
      <c r="D14758" s="50">
        <v>14.146000000000001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0">
        <v>43408.4375</v>
      </c>
      <c r="D14759" s="50">
        <v>14.696999999999999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0">
        <v>43408.458333333336</v>
      </c>
      <c r="D14760" s="50">
        <v>15.747999999999999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0">
        <v>43408.479166666664</v>
      </c>
      <c r="D14761" s="50">
        <v>16.486999999999998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0">
        <v>43408.5</v>
      </c>
      <c r="D14762" s="50">
        <v>17.414999999999999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0">
        <v>43408.520833333336</v>
      </c>
      <c r="D14763" s="50">
        <v>17.510000000000002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0">
        <v>43408.541666666664</v>
      </c>
      <c r="D14764" s="50">
        <v>17.986000000000001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0">
        <v>43408.5625</v>
      </c>
      <c r="D14765" s="50">
        <v>17.795999999999999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0">
        <v>43408.583333333336</v>
      </c>
      <c r="D14766" s="50">
        <v>17.533999999999999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0">
        <v>43408.604166666664</v>
      </c>
      <c r="D14767" s="50">
        <v>16.391999999999999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0">
        <v>43408.625</v>
      </c>
      <c r="D14768" s="50">
        <v>15.939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0">
        <v>43408.645833333336</v>
      </c>
      <c r="D14769" s="50">
        <v>15.294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0">
        <v>43408.666666666664</v>
      </c>
      <c r="D14770" s="50">
        <v>14.888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0">
        <v>43408.6875</v>
      </c>
      <c r="D14771" s="50">
        <v>13.954000000000001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0">
        <v>43408.708333333336</v>
      </c>
      <c r="D14772" s="50">
        <v>12.388999999999999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0">
        <v>43408.729166666664</v>
      </c>
      <c r="D14773" s="50">
        <v>10.663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0">
        <v>43408.75</v>
      </c>
      <c r="D14774" s="50">
        <v>10.198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0">
        <v>43408.770833333336</v>
      </c>
      <c r="D14775" s="50">
        <v>9.9030000000000005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0">
        <v>43408.791666666664</v>
      </c>
      <c r="D14776" s="50">
        <v>9.5340000000000007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0">
        <v>43408.8125</v>
      </c>
      <c r="D14777" s="50">
        <v>9.6319999999999997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0">
        <v>43408.833333333336</v>
      </c>
      <c r="D14778" s="50">
        <v>8.9410000000000007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0">
        <v>43408.854166666664</v>
      </c>
      <c r="D14779" s="50">
        <v>7.97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0">
        <v>43408.875</v>
      </c>
      <c r="D14780" s="50">
        <v>7.6449999999999996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0">
        <v>43408.895833333336</v>
      </c>
      <c r="D14781" s="50">
        <v>7.4690000000000003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0">
        <v>43408.916666666664</v>
      </c>
      <c r="D14782" s="50">
        <v>6.7370000000000001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0">
        <v>43408.9375</v>
      </c>
      <c r="D14783" s="50">
        <v>6.8890000000000002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0">
        <v>43408.958333333336</v>
      </c>
      <c r="D14784" s="50">
        <v>6.6609999999999996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0">
        <v>43408.979166666664</v>
      </c>
      <c r="D14785" s="50">
        <v>6.2549999999999999</v>
      </c>
      <c r="E14785" s="48">
        <f>+IF(D14785="","",AVERAGE(D14738:D14785))</f>
        <v>12.195166666666667</v>
      </c>
      <c r="F14785" s="48">
        <f>+IF(D14785="","",MIN(D14738:D14785))</f>
        <v>6.2549999999999999</v>
      </c>
      <c r="G14785" s="48">
        <f>+IF(D14785="","",MAX(D14738:D14785))</f>
        <v>17.986000000000001</v>
      </c>
      <c r="H14785" s="48">
        <f>STDEV(D14738:D14785)</f>
        <v>3.1652939249310887</v>
      </c>
      <c r="I14785" s="48">
        <f>+IF(F14785="","",(G14785-F14785))</f>
        <v>11.731000000000002</v>
      </c>
    </row>
    <row r="14786" spans="1:9" x14ac:dyDescent="0.25">
      <c r="A14786" s="7">
        <v>43409</v>
      </c>
      <c r="B14786" s="2">
        <v>0</v>
      </c>
      <c r="C14786" s="80">
        <v>43409</v>
      </c>
      <c r="D14786" s="50">
        <v>5.7190000000000003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0">
        <v>43409.020833333336</v>
      </c>
      <c r="D14787" s="50">
        <v>5.1539999999999999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0">
        <v>43409.041666666664</v>
      </c>
      <c r="D14788" s="50">
        <v>4.9989999999999997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0">
        <v>43409.0625</v>
      </c>
      <c r="D14789" s="50">
        <v>5.6159999999999997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0">
        <v>43409.083333333336</v>
      </c>
      <c r="D14790" s="50">
        <v>6.6109999999999998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0">
        <v>43409.104166666664</v>
      </c>
      <c r="D14791" s="50">
        <v>6.99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0">
        <v>43409.125</v>
      </c>
      <c r="D14792" s="50">
        <v>6.94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0">
        <v>43409.145833333336</v>
      </c>
      <c r="D14793" s="50">
        <v>6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0">
        <v>43409.166666666664</v>
      </c>
      <c r="D14794" s="50">
        <v>5.5389999999999997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0">
        <v>43409.1875</v>
      </c>
      <c r="D14795" s="50">
        <v>5.8470000000000004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0">
        <v>43409.208333333336</v>
      </c>
      <c r="D14796" s="50">
        <v>6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0">
        <v>43409.229166666664</v>
      </c>
      <c r="D14797" s="50">
        <v>6.3819999999999997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0">
        <v>43409.25</v>
      </c>
      <c r="D14798" s="50">
        <v>7.1420000000000003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0">
        <v>43409.270833333336</v>
      </c>
      <c r="D14799" s="50">
        <v>7.343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0">
        <v>43409.291666666664</v>
      </c>
      <c r="D14800" s="50">
        <v>7.0410000000000004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0">
        <v>43409.3125</v>
      </c>
      <c r="D14801" s="50">
        <v>6.1529999999999996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0">
        <v>43409.333333333336</v>
      </c>
      <c r="D14802" s="50">
        <v>6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0">
        <v>43409.354166666664</v>
      </c>
      <c r="D14803" s="50">
        <v>7.6189999999999998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0">
        <v>43409.375</v>
      </c>
      <c r="D14804" s="50">
        <v>9.1880000000000006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0">
        <v>43409.395833333336</v>
      </c>
      <c r="D14805" s="50">
        <v>9.8539999999999992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0">
        <v>43409.416666666664</v>
      </c>
      <c r="D14806" s="50">
        <v>10.516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0">
        <v>43409.4375</v>
      </c>
      <c r="D14807" s="50">
        <v>11.224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0">
        <v>43409.458333333336</v>
      </c>
      <c r="D14808" s="50">
        <v>12.558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0">
        <v>43409.479166666664</v>
      </c>
      <c r="D14809" s="50">
        <v>12.992000000000001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0">
        <v>43409.5</v>
      </c>
      <c r="D14810" s="50">
        <v>13.257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0">
        <v>43409.520833333336</v>
      </c>
      <c r="D14811" s="50">
        <v>12.654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0">
        <v>43409.541666666664</v>
      </c>
      <c r="D14812" s="50">
        <v>14.648999999999999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0">
        <v>43409.5625</v>
      </c>
      <c r="D14813" s="50">
        <v>14.481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0">
        <v>43409.583333333336</v>
      </c>
      <c r="D14814" s="50">
        <v>14.673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0">
        <v>43409.604166666664</v>
      </c>
      <c r="D14815" s="50">
        <v>14.553000000000001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0">
        <v>43409.625</v>
      </c>
      <c r="D14816" s="50">
        <v>13.714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0">
        <v>43409.645833333336</v>
      </c>
      <c r="D14817" s="50">
        <v>13.449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0">
        <v>43409.666666666664</v>
      </c>
      <c r="D14818" s="50">
        <v>13.545999999999999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0">
        <v>43409.6875</v>
      </c>
      <c r="D14819" s="50">
        <v>12.218999999999999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0">
        <v>43409.708333333336</v>
      </c>
      <c r="D14820" s="50">
        <v>10.712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0">
        <v>43409.729166666664</v>
      </c>
      <c r="D14821" s="50">
        <v>9.4350000000000005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0">
        <v>43409.75</v>
      </c>
      <c r="D14822" s="50">
        <v>8.5429999999999993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0">
        <v>43409.770833333336</v>
      </c>
      <c r="D14823" s="50">
        <v>7.82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0">
        <v>43409.791666666664</v>
      </c>
      <c r="D14824" s="50">
        <v>6.9649999999999999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0">
        <v>43409.8125</v>
      </c>
      <c r="D14825" s="50">
        <v>6.7629999999999999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0">
        <v>43409.833333333336</v>
      </c>
      <c r="D14826" s="50">
        <v>6.7370000000000001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0">
        <v>43409.854166666664</v>
      </c>
      <c r="D14827" s="50">
        <v>6.99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0">
        <v>43409.875</v>
      </c>
      <c r="D14828" s="50">
        <v>6.9139999999999997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0">
        <v>43409.895833333336</v>
      </c>
      <c r="D14829" s="50">
        <v>6.7629999999999999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0">
        <v>43409.916666666664</v>
      </c>
      <c r="D14830" s="50">
        <v>5.9749999999999996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0">
        <v>43409.9375</v>
      </c>
      <c r="D14831" s="50">
        <v>4.9210000000000003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0">
        <v>43409.958333333336</v>
      </c>
      <c r="D14832" s="50">
        <v>4.9989999999999997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0">
        <v>43409.979166666664</v>
      </c>
      <c r="D14833" s="50">
        <v>5.2309999999999999</v>
      </c>
      <c r="E14833" s="48">
        <f>+IF(D14833="","",AVERAGE(D14786:D14833))</f>
        <v>8.6539583333333319</v>
      </c>
      <c r="F14833" s="48">
        <f>+IF(D14833="","",MIN(D14786:D14833))</f>
        <v>4.9210000000000003</v>
      </c>
      <c r="G14833" s="48">
        <f>+IF(D14833="","",MAX(D14786:D14833))</f>
        <v>14.673</v>
      </c>
      <c r="H14833" s="48">
        <f>STDEV(D14786:D14833)</f>
        <v>3.2339957957204652</v>
      </c>
      <c r="I14833" s="48">
        <f>+IF(F14833="","",(G14833-F14833))</f>
        <v>9.7519999999999989</v>
      </c>
    </row>
    <row r="14834" spans="1:9" x14ac:dyDescent="0.25">
      <c r="A14834" s="7">
        <v>43410</v>
      </c>
      <c r="B14834" s="2">
        <v>0</v>
      </c>
      <c r="C14834" s="80">
        <v>43410</v>
      </c>
      <c r="D14834" s="50">
        <v>5.6680000000000001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0">
        <v>43410.020833333336</v>
      </c>
      <c r="D14835" s="50">
        <v>6.3570000000000002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0">
        <v>43410.041666666664</v>
      </c>
      <c r="D14836" s="50">
        <v>6.6609999999999996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0">
        <v>43410.0625</v>
      </c>
      <c r="D14837" s="50">
        <v>6.94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0">
        <v>43410.083333333336</v>
      </c>
      <c r="D14838" s="50">
        <v>6.6870000000000003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0">
        <v>43410.104166666664</v>
      </c>
      <c r="D14839" s="50">
        <v>5.9749999999999996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0">
        <v>43410.125</v>
      </c>
      <c r="D14840" s="50">
        <v>5.5650000000000004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0">
        <v>43410.145833333336</v>
      </c>
      <c r="D14841" s="50">
        <v>6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0">
        <v>43410.166666666664</v>
      </c>
      <c r="D14842" s="50">
        <v>6.0510000000000002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0">
        <v>43410.1875</v>
      </c>
      <c r="D14843" s="50">
        <v>6.306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0">
        <v>43410.208333333336</v>
      </c>
      <c r="D14844" s="50">
        <v>6.94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0">
        <v>43410.229166666664</v>
      </c>
      <c r="D14845" s="50">
        <v>6.9139999999999997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0">
        <v>43410.25</v>
      </c>
      <c r="D14846" s="50">
        <v>6.3570000000000002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0">
        <v>43410.270833333336</v>
      </c>
      <c r="D14847" s="50">
        <v>5.6929999999999996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0">
        <v>43410.291666666664</v>
      </c>
      <c r="D14848" s="50">
        <v>5.1790000000000003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0">
        <v>43410.3125</v>
      </c>
      <c r="D14849" s="50">
        <v>4.5579999999999998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0">
        <v>43410.333333333336</v>
      </c>
      <c r="D14850" s="50">
        <v>5.4109999999999996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0">
        <v>43410.354166666664</v>
      </c>
      <c r="D14851" s="50">
        <v>6.99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0">
        <v>43410.375</v>
      </c>
      <c r="D14852" s="50">
        <v>8.1449999999999996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0">
        <v>43410.395833333336</v>
      </c>
      <c r="D14853" s="50">
        <v>8.27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0">
        <v>43410.416666666664</v>
      </c>
      <c r="D14854" s="50">
        <v>8.7919999999999998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0">
        <v>43410.4375</v>
      </c>
      <c r="D14855" s="50">
        <v>9.4849999999999994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0">
        <v>43410.458333333336</v>
      </c>
      <c r="D14856" s="50">
        <v>10.148999999999999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0">
        <v>43410.479166666664</v>
      </c>
      <c r="D14857" s="50">
        <v>11.029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0">
        <v>43410.5</v>
      </c>
      <c r="D14858" s="50">
        <v>11.977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0">
        <v>43410.520833333336</v>
      </c>
      <c r="D14859" s="50">
        <v>12.534000000000001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0">
        <v>43410.541666666664</v>
      </c>
      <c r="D14860" s="50">
        <v>13.281000000000001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0">
        <v>43410.5625</v>
      </c>
      <c r="D14861" s="50">
        <v>12.750999999999999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0">
        <v>43410.583333333336</v>
      </c>
      <c r="D14862" s="50">
        <v>12.896000000000001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0">
        <v>43410.604166666664</v>
      </c>
      <c r="D14863" s="50">
        <v>13.281000000000001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0">
        <v>43410.625</v>
      </c>
      <c r="D14864" s="50">
        <v>13.449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0">
        <v>43410.645833333336</v>
      </c>
      <c r="D14865" s="50">
        <v>13.305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0">
        <v>43410.666666666664</v>
      </c>
      <c r="D14866" s="50">
        <v>12.678000000000001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0">
        <v>43410.6875</v>
      </c>
      <c r="D14867" s="50">
        <v>11.346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0">
        <v>43410.708333333336</v>
      </c>
      <c r="D14868" s="50">
        <v>9.8049999999999997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0">
        <v>43410.729166666664</v>
      </c>
      <c r="D14869" s="50">
        <v>8.17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0">
        <v>43410.75</v>
      </c>
      <c r="D14870" s="50">
        <v>7.1920000000000002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0">
        <v>43410.770833333336</v>
      </c>
      <c r="D14871" s="50">
        <v>6.3819999999999997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0">
        <v>43410.791666666664</v>
      </c>
      <c r="D14872" s="50">
        <v>5.1280000000000001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0">
        <v>43410.8125</v>
      </c>
      <c r="D14873" s="50">
        <v>4.3499999999999996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0">
        <v>43410.833333333336</v>
      </c>
      <c r="D14874" s="50">
        <v>3.7490000000000001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0">
        <v>43410.854166666664</v>
      </c>
      <c r="D14875" s="50">
        <v>3.4329999999999998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0">
        <v>43410.875</v>
      </c>
      <c r="D14876" s="50">
        <v>3.5640000000000001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0">
        <v>43410.895833333336</v>
      </c>
      <c r="D14877" s="50">
        <v>3.3010000000000002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0">
        <v>43410.916666666664</v>
      </c>
      <c r="D14878" s="50">
        <v>2.4769999999999999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0">
        <v>43410.9375</v>
      </c>
      <c r="D14879" s="50">
        <v>1.859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0">
        <v>43410.958333333336</v>
      </c>
      <c r="D14880" s="50">
        <v>2.0209999999999999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0">
        <v>43410.979166666664</v>
      </c>
      <c r="D14881" s="50">
        <v>2.262</v>
      </c>
      <c r="E14881" s="48">
        <f>+IF(D14881="","",AVERAGE(D14834:D14881))</f>
        <v>7.444020833333334</v>
      </c>
      <c r="F14881" s="48">
        <f>+IF(D14881="","",MIN(D14834:D14881))</f>
        <v>1.859</v>
      </c>
      <c r="G14881" s="48">
        <f>+IF(D14881="","",MAX(D14834:D14881))</f>
        <v>13.449</v>
      </c>
      <c r="H14881" s="48">
        <f>STDEV(D14834:D14881)</f>
        <v>3.4162444820678255</v>
      </c>
      <c r="I14881" s="48">
        <f>+IF(F14881="","",(G14881-F14881))</f>
        <v>11.59</v>
      </c>
    </row>
    <row r="14882" spans="1:9" x14ac:dyDescent="0.25">
      <c r="A14882" s="7">
        <v>43411</v>
      </c>
      <c r="B14882" s="2">
        <v>0</v>
      </c>
      <c r="C14882" s="80">
        <v>43411</v>
      </c>
      <c r="D14882" s="50">
        <v>2.37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0">
        <v>43411.020833333336</v>
      </c>
      <c r="D14883" s="50">
        <v>2.7170000000000001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0">
        <v>43411.041666666664</v>
      </c>
      <c r="D14884" s="50">
        <v>1.7509999999999999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0">
        <v>43411.0625</v>
      </c>
      <c r="D14885" s="50">
        <v>0.96199999999999997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0">
        <v>43411.083333333336</v>
      </c>
      <c r="D14886" s="50">
        <v>0.77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0">
        <v>43411.104166666664</v>
      </c>
      <c r="D14887" s="50">
        <v>0.30099999999999999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0">
        <v>43411.125</v>
      </c>
      <c r="D14888" s="50">
        <v>0.32900000000000001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0">
        <v>43411.145833333336</v>
      </c>
      <c r="D14889" s="50">
        <v>0.35599999999999998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0">
        <v>43411.166666666664</v>
      </c>
      <c r="D14890" s="50">
        <v>0.63200000000000001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0">
        <v>43411.1875</v>
      </c>
      <c r="D14891" s="50">
        <v>0.98899999999999999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0">
        <v>43411.208333333336</v>
      </c>
      <c r="D14892" s="50">
        <v>0.79700000000000004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0">
        <v>43411.229166666664</v>
      </c>
      <c r="D14893" s="50">
        <v>0.79700000000000004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0">
        <v>43411.25</v>
      </c>
      <c r="D14894" s="50">
        <v>0.63200000000000001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0">
        <v>43411.270833333336</v>
      </c>
      <c r="D14895" s="50">
        <v>0.71499999999999997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0">
        <v>43411.291666666664</v>
      </c>
      <c r="D14896" s="50">
        <v>0.60499999999999998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0">
        <v>43411.3125</v>
      </c>
      <c r="D14897" s="50">
        <v>0.77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0">
        <v>43411.333333333336</v>
      </c>
      <c r="D14898" s="50">
        <v>1.8320000000000001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0">
        <v>43411.354166666664</v>
      </c>
      <c r="D14899" s="50">
        <v>2.69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0">
        <v>43411.375</v>
      </c>
      <c r="D14900" s="50">
        <v>3.5640000000000001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0">
        <v>43411.395833333336</v>
      </c>
      <c r="D14901" s="50">
        <v>4.0369999999999999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0">
        <v>43411.416666666664</v>
      </c>
      <c r="D14902" s="50">
        <v>4.7919999999999998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0">
        <v>43411.4375</v>
      </c>
      <c r="D14903" s="50">
        <v>5.05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0">
        <v>43411.458333333336</v>
      </c>
      <c r="D14904" s="50">
        <v>5.4880000000000004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0">
        <v>43411.479166666664</v>
      </c>
      <c r="D14905" s="50">
        <v>5.8979999999999997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0">
        <v>43411.5</v>
      </c>
      <c r="D14906" s="50">
        <v>6.0259999999999998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0">
        <v>43411.520833333336</v>
      </c>
      <c r="D14907" s="50">
        <v>6.1790000000000003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0">
        <v>43411.541666666664</v>
      </c>
      <c r="D14908" s="50">
        <v>7.0149999999999997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0">
        <v>43411.5625</v>
      </c>
      <c r="D14909" s="50">
        <v>7.3179999999999996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0">
        <v>43411.583333333336</v>
      </c>
      <c r="D14910" s="50">
        <v>7.72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0">
        <v>43411.604166666664</v>
      </c>
      <c r="D14911" s="50">
        <v>8.9160000000000004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0">
        <v>43411.625</v>
      </c>
      <c r="D14912" s="50">
        <v>10.295999999999999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0">
        <v>43411.645833333336</v>
      </c>
      <c r="D14913" s="50">
        <v>10.956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0">
        <v>43411.666666666664</v>
      </c>
      <c r="D14914" s="50">
        <v>10.907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0">
        <v>43411.6875</v>
      </c>
      <c r="D14915" s="50">
        <v>10.369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0">
        <v>43411.708333333336</v>
      </c>
      <c r="D14916" s="50">
        <v>9.4350000000000005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0">
        <v>43411.729166666664</v>
      </c>
      <c r="D14917" s="50">
        <v>8.6430000000000007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0">
        <v>43411.75</v>
      </c>
      <c r="D14918" s="50">
        <v>6.8639999999999999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0">
        <v>43411.770833333336</v>
      </c>
      <c r="D14919" s="50">
        <v>6.2809999999999997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0">
        <v>43411.791666666664</v>
      </c>
      <c r="D14920" s="50">
        <v>6.4580000000000002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0">
        <v>43411.8125</v>
      </c>
      <c r="D14921" s="50">
        <v>5.6929999999999996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0">
        <v>43411.833333333336</v>
      </c>
      <c r="D14922" s="50">
        <v>4.6879999999999997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0">
        <v>43411.854166666664</v>
      </c>
      <c r="D14923" s="50">
        <v>5.5140000000000002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0">
        <v>43411.875</v>
      </c>
      <c r="D14924" s="50">
        <v>4.1680000000000001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0">
        <v>43411.895833333336</v>
      </c>
      <c r="D14925" s="50">
        <v>5.282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0">
        <v>43411.916666666664</v>
      </c>
      <c r="D14926" s="50">
        <v>4.6619999999999999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0">
        <v>43411.9375</v>
      </c>
      <c r="D14927" s="50">
        <v>3.7749999999999999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0">
        <v>43411.958333333336</v>
      </c>
      <c r="D14928" s="50">
        <v>2.7440000000000002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0">
        <v>43411.979166666664</v>
      </c>
      <c r="D14929" s="50">
        <v>1.643</v>
      </c>
      <c r="E14929" s="48">
        <f>+IF(D14929="","",AVERAGE(D14882:D14929))</f>
        <v>4.3832500000000012</v>
      </c>
      <c r="F14929" s="48">
        <f>+IF(D14929="","",MIN(D14882:D14929))</f>
        <v>0.30099999999999999</v>
      </c>
      <c r="G14929" s="48">
        <f>+IF(D14929="","",MAX(D14882:D14929))</f>
        <v>10.956</v>
      </c>
      <c r="H14929" s="48">
        <f>STDEV(D14882:D14929)</f>
        <v>3.229878638784526</v>
      </c>
      <c r="I14929" s="48">
        <f>+IF(F14929="","",(G14929-F14929))</f>
        <v>10.654999999999999</v>
      </c>
    </row>
    <row r="14930" spans="1:9" x14ac:dyDescent="0.25">
      <c r="A14930" s="7">
        <v>43412</v>
      </c>
      <c r="B14930" s="2">
        <v>0</v>
      </c>
      <c r="C14930" s="80">
        <v>43412</v>
      </c>
      <c r="D14930" s="50">
        <v>0.66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0">
        <v>43412.020833333336</v>
      </c>
      <c r="D14931" s="50">
        <v>0.66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0">
        <v>43412.041666666664</v>
      </c>
      <c r="D14932" s="50">
        <v>1.5069999999999999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0">
        <v>43412.0625</v>
      </c>
      <c r="D14933" s="50">
        <v>1.6970000000000001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0">
        <v>43412.083333333336</v>
      </c>
      <c r="D14934" s="50">
        <v>2.7170000000000001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0">
        <v>43412.104166666664</v>
      </c>
      <c r="D14935" s="50">
        <v>3.722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0">
        <v>43412.125</v>
      </c>
      <c r="D14936" s="50">
        <v>4.6619999999999999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0">
        <v>43412.145833333336</v>
      </c>
      <c r="D14937" s="50">
        <v>5.8719999999999999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0">
        <v>43412.166666666664</v>
      </c>
      <c r="D14938" s="50">
        <v>5.6680000000000001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0">
        <v>43412.1875</v>
      </c>
      <c r="D14939" s="50">
        <v>5.36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0">
        <v>43412.208333333336</v>
      </c>
      <c r="D14940" s="50">
        <v>5.2050000000000001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0">
        <v>43412.229166666664</v>
      </c>
      <c r="D14941" s="50">
        <v>5.0759999999999996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0">
        <v>43412.25</v>
      </c>
      <c r="D14942" s="50">
        <v>5.05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0">
        <v>43412.270833333336</v>
      </c>
      <c r="D14943" s="50">
        <v>5.2050000000000001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0">
        <v>43412.291666666664</v>
      </c>
      <c r="D14944" s="50">
        <v>4.9729999999999999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0">
        <v>43412.3125</v>
      </c>
      <c r="D14945" s="50">
        <v>4.9470000000000001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0">
        <v>43412.333333333336</v>
      </c>
      <c r="D14946" s="50">
        <v>4.74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0">
        <v>43412.354166666664</v>
      </c>
      <c r="D14947" s="50">
        <v>4.6619999999999999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0">
        <v>43412.375</v>
      </c>
      <c r="D14948" s="50">
        <v>4.766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0">
        <v>43412.395833333336</v>
      </c>
      <c r="D14949" s="50">
        <v>5.05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0">
        <v>43412.416666666664</v>
      </c>
      <c r="D14950" s="50">
        <v>5.2569999999999997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0">
        <v>43412.4375</v>
      </c>
      <c r="D14951" s="50">
        <v>5.4619999999999997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0">
        <v>43412.458333333336</v>
      </c>
      <c r="D14952" s="50">
        <v>5.9489999999999998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0">
        <v>43412.479166666664</v>
      </c>
      <c r="D14953" s="50">
        <v>6.6360000000000001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0">
        <v>43412.5</v>
      </c>
      <c r="D14954" s="50">
        <v>7.1669999999999998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0">
        <v>43412.520833333336</v>
      </c>
      <c r="D14955" s="50">
        <v>7.6950000000000003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0">
        <v>43412.541666666664</v>
      </c>
      <c r="D14956" s="50">
        <v>8.4689999999999994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0">
        <v>43412.5625</v>
      </c>
      <c r="D14957" s="50">
        <v>8.7170000000000005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0">
        <v>43412.583333333336</v>
      </c>
      <c r="D14958" s="50">
        <v>9.0640000000000001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0">
        <v>43412.604166666664</v>
      </c>
      <c r="D14959" s="50">
        <v>9.41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0">
        <v>43412.625</v>
      </c>
      <c r="D14960" s="50">
        <v>9.7309999999999999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0">
        <v>43412.645833333336</v>
      </c>
      <c r="D14961" s="50">
        <v>9.8539999999999992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0">
        <v>43412.666666666664</v>
      </c>
      <c r="D14962" s="50">
        <v>9.6080000000000005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0">
        <v>43412.6875</v>
      </c>
      <c r="D14963" s="50">
        <v>8.9410000000000007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0">
        <v>43412.708333333336</v>
      </c>
      <c r="D14964" s="50">
        <v>8.0449999999999999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0">
        <v>43412.729166666664</v>
      </c>
      <c r="D14965" s="50">
        <v>6.2039999999999997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0">
        <v>43412.75</v>
      </c>
      <c r="D14966" s="50">
        <v>4.7140000000000004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0">
        <v>43412.770833333336</v>
      </c>
      <c r="D14967" s="50">
        <v>3.1949999999999998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0">
        <v>43412.791666666664</v>
      </c>
      <c r="D14968" s="50">
        <v>2.69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0">
        <v>43412.8125</v>
      </c>
      <c r="D14969" s="50">
        <v>2.7170000000000001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0">
        <v>43412.833333333336</v>
      </c>
      <c r="D14970" s="50">
        <v>1.5069999999999999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0">
        <v>43412.854166666664</v>
      </c>
      <c r="D14971" s="50">
        <v>1.1259999999999999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0">
        <v>43412.875</v>
      </c>
      <c r="D14972" s="50">
        <v>0.439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0">
        <v>43412.895833333336</v>
      </c>
      <c r="D14973" s="50">
        <v>-3.2000000000000001E-2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0">
        <v>43412.916666666664</v>
      </c>
      <c r="D14974" s="50">
        <v>-0.42299999999999999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0">
        <v>43412.9375</v>
      </c>
      <c r="D14975" s="50">
        <v>5.0999999999999997E-2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0">
        <v>43412.958333333336</v>
      </c>
      <c r="D14976" s="50">
        <v>-0.78900000000000003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0">
        <v>43412.979166666664</v>
      </c>
      <c r="D14977" s="50">
        <v>-1.327</v>
      </c>
      <c r="E14977" s="48">
        <f>+IF(D14977="","",AVERAGE(D14930:D14977))</f>
        <v>4.6307499999999999</v>
      </c>
      <c r="F14977" s="48">
        <f>+IF(D14977="","",MIN(D14930:D14977))</f>
        <v>-1.327</v>
      </c>
      <c r="G14977" s="48">
        <f>+IF(D14977="","",MAX(D14930:D14977))</f>
        <v>9.8539999999999992</v>
      </c>
      <c r="H14977" s="48">
        <f>STDEV(D14930:D14977)</f>
        <v>3.0894264874368815</v>
      </c>
      <c r="I14977" s="48">
        <f>+IF(F14977="","",(G14977-F14977))</f>
        <v>11.180999999999999</v>
      </c>
    </row>
    <row r="14978" spans="1:9" x14ac:dyDescent="0.25">
      <c r="A14978" s="7">
        <v>43413</v>
      </c>
      <c r="B14978" s="2">
        <v>0</v>
      </c>
      <c r="C14978" s="80">
        <v>43413</v>
      </c>
      <c r="D14978" s="50">
        <v>-1.556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0">
        <v>43413.020833333336</v>
      </c>
      <c r="D14979" s="50">
        <v>-1.613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0">
        <v>43413.041666666664</v>
      </c>
      <c r="D14980" s="50">
        <v>-2.16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0">
        <v>43413.0625</v>
      </c>
      <c r="D14981" s="50">
        <v>-1.9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0">
        <v>43413.083333333336</v>
      </c>
      <c r="D14982" s="50">
        <v>-2.2759999999999998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0">
        <v>43413.104166666664</v>
      </c>
      <c r="D14983" s="50">
        <v>-2.859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0">
        <v>43413.125</v>
      </c>
      <c r="D14984" s="50">
        <v>-2.7120000000000002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0">
        <v>43413.145833333336</v>
      </c>
      <c r="D14985" s="50">
        <v>-3.0059999999999998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0">
        <v>43413.166666666664</v>
      </c>
      <c r="D14986" s="50">
        <v>-3.4489999999999998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0">
        <v>43413.1875</v>
      </c>
      <c r="D14987" s="50">
        <v>-3.4489999999999998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0">
        <v>43413.208333333336</v>
      </c>
      <c r="D14988" s="50">
        <v>-3.4790000000000001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0">
        <v>43413.229166666664</v>
      </c>
      <c r="D14989" s="50">
        <v>-3.4790000000000001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0">
        <v>43413.25</v>
      </c>
      <c r="D14990" s="50">
        <v>-3.7170000000000001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0">
        <v>43413.270833333336</v>
      </c>
      <c r="D14991" s="50">
        <v>-3.7770000000000001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0">
        <v>43413.291666666664</v>
      </c>
      <c r="D14992" s="50">
        <v>-3.8069999999999999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0">
        <v>43413.3125</v>
      </c>
      <c r="D14993" s="50">
        <v>-3.4489999999999998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0">
        <v>43413.333333333336</v>
      </c>
      <c r="D14994" s="50">
        <v>-2.7120000000000002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0">
        <v>43413.354166666664</v>
      </c>
      <c r="D14995" s="50">
        <v>-2.2759999999999998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0">
        <v>43413.375</v>
      </c>
      <c r="D14996" s="50">
        <v>-1.6990000000000001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0">
        <v>43413.395833333336</v>
      </c>
      <c r="D14997" s="50">
        <v>-0.98599999999999999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0">
        <v>43413.416666666664</v>
      </c>
      <c r="D14998" s="50">
        <v>-0.50700000000000001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0">
        <v>43413.4375</v>
      </c>
      <c r="D14999" s="50">
        <v>0.32900000000000001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0">
        <v>43413.458333333336</v>
      </c>
      <c r="D15000" s="50">
        <v>1.2350000000000001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0">
        <v>43413.479166666664</v>
      </c>
      <c r="D15001" s="50">
        <v>2.2890000000000001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0">
        <v>43413.5</v>
      </c>
      <c r="D15002" s="50">
        <v>3.2480000000000002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0">
        <v>43413.520833333336</v>
      </c>
      <c r="D15003" s="50">
        <v>3.88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0">
        <v>43413.541666666664</v>
      </c>
      <c r="D15004" s="50">
        <v>5.6680000000000001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0">
        <v>43413.5625</v>
      </c>
      <c r="D15005" s="50">
        <v>6.4329999999999998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0">
        <v>43413.583333333336</v>
      </c>
      <c r="D15006" s="50">
        <v>7.0910000000000002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0">
        <v>43413.604166666664</v>
      </c>
      <c r="D15007" s="50">
        <v>7.8449999999999998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0">
        <v>43413.625</v>
      </c>
      <c r="D15008" s="50">
        <v>8.4689999999999994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0">
        <v>43413.645833333336</v>
      </c>
      <c r="D15009" s="50">
        <v>8.8659999999999997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0">
        <v>43413.666666666664</v>
      </c>
      <c r="D15010" s="50">
        <v>8.4689999999999994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0">
        <v>43413.6875</v>
      </c>
      <c r="D15011" s="50">
        <v>8.3940000000000001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0">
        <v>43413.708333333336</v>
      </c>
      <c r="D15012" s="50">
        <v>8.2200000000000006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0">
        <v>43413.729166666664</v>
      </c>
      <c r="D15013" s="50">
        <v>8.07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0">
        <v>43413.75</v>
      </c>
      <c r="D15014" s="50">
        <v>7.5940000000000003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0">
        <v>43413.770833333336</v>
      </c>
      <c r="D15015" s="50">
        <v>6.56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0">
        <v>43413.791666666664</v>
      </c>
      <c r="D15016" s="50">
        <v>4.8689999999999998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0">
        <v>43413.8125</v>
      </c>
      <c r="D15017" s="50">
        <v>5.3339999999999996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0">
        <v>43413.833333333336</v>
      </c>
      <c r="D15018" s="50">
        <v>4.766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0">
        <v>43413.854166666664</v>
      </c>
      <c r="D15019" s="50">
        <v>4.3239999999999998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0">
        <v>43413.875</v>
      </c>
      <c r="D15020" s="50">
        <v>3.327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0">
        <v>43413.895833333336</v>
      </c>
      <c r="D15021" s="50">
        <v>3.5640000000000001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0">
        <v>43413.916666666664</v>
      </c>
      <c r="D15022" s="50">
        <v>3.827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0">
        <v>43413.9375</v>
      </c>
      <c r="D15023" s="50">
        <v>3.9580000000000002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0">
        <v>43413.958333333336</v>
      </c>
      <c r="D15024" s="50">
        <v>3.67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0">
        <v>43413.979166666664</v>
      </c>
      <c r="D15025" s="50">
        <v>3.3010000000000002</v>
      </c>
      <c r="E15025" s="48">
        <f>+IF(D15025="","",AVERAGE(D14978:D15025))</f>
        <v>1.8485833333333332</v>
      </c>
      <c r="F15025" s="48">
        <f>+IF(D15025="","",MIN(D14978:D15025))</f>
        <v>-3.8069999999999999</v>
      </c>
      <c r="G15025" s="48">
        <f>+IF(D15025="","",MAX(D14978:D15025))</f>
        <v>8.8659999999999997</v>
      </c>
      <c r="H15025" s="48">
        <f>STDEV(D14978:D15025)</f>
        <v>4.4095524732317672</v>
      </c>
      <c r="I15025" s="48">
        <f>+IF(F15025="","",(G15025-F15025))</f>
        <v>12.673</v>
      </c>
    </row>
    <row r="15026" spans="1:9" x14ac:dyDescent="0.25">
      <c r="A15026" s="7">
        <v>43414</v>
      </c>
      <c r="B15026" s="2">
        <v>0</v>
      </c>
      <c r="C15026" s="80">
        <v>43414</v>
      </c>
      <c r="D15026" s="50">
        <v>2.0470000000000002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0">
        <v>43414.020833333336</v>
      </c>
      <c r="D15027" s="50">
        <v>1.099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0">
        <v>43414.041666666664</v>
      </c>
      <c r="D15028" s="50">
        <v>0.38400000000000001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0">
        <v>43414.0625</v>
      </c>
      <c r="D15029" s="50">
        <v>-0.39500000000000002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0">
        <v>43414.083333333336</v>
      </c>
      <c r="D15030" s="50">
        <v>-0.98599999999999999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0">
        <v>43414.104166666664</v>
      </c>
      <c r="D15031" s="50">
        <v>-1.071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0">
        <v>43414.125</v>
      </c>
      <c r="D15032" s="50">
        <v>-0.39500000000000002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0">
        <v>43414.145833333336</v>
      </c>
      <c r="D15033" s="50">
        <v>0.19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0">
        <v>43414.166666666664</v>
      </c>
      <c r="D15034" s="50">
        <v>0.57699999999999996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0">
        <v>43414.1875</v>
      </c>
      <c r="D15035" s="50">
        <v>0.439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0">
        <v>43414.208333333336</v>
      </c>
      <c r="D15036" s="50">
        <v>1.099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0">
        <v>43414.229166666664</v>
      </c>
      <c r="D15037" s="50">
        <v>0.66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0">
        <v>43414.25</v>
      </c>
      <c r="D15038" s="50">
        <v>-0.19900000000000001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0">
        <v>43414.270833333336</v>
      </c>
      <c r="D15039" s="50">
        <v>-0.62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0">
        <v>43414.291666666664</v>
      </c>
      <c r="D15040" s="50">
        <v>-0.98599999999999999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0">
        <v>43414.3125</v>
      </c>
      <c r="D15041" s="50">
        <v>-1.958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0">
        <v>43414.333333333336</v>
      </c>
      <c r="D15042" s="50">
        <v>-0.81699999999999995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0">
        <v>43414.354166666664</v>
      </c>
      <c r="D15043" s="50">
        <v>1.8320000000000001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0">
        <v>43414.375</v>
      </c>
      <c r="D15044" s="50">
        <v>3.8540000000000001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0">
        <v>43414.395833333336</v>
      </c>
      <c r="D15045" s="50">
        <v>4.6360000000000001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0">
        <v>43414.416666666664</v>
      </c>
      <c r="D15046" s="50">
        <v>5.3079999999999998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0">
        <v>43414.4375</v>
      </c>
      <c r="D15047" s="50">
        <v>6.077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0">
        <v>43414.458333333336</v>
      </c>
      <c r="D15048" s="50">
        <v>6.3310000000000004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0">
        <v>43414.479166666664</v>
      </c>
      <c r="D15049" s="50">
        <v>6.6609999999999996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0">
        <v>43414.5</v>
      </c>
      <c r="D15050" s="50">
        <v>7.82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0">
        <v>43414.520833333336</v>
      </c>
      <c r="D15051" s="50">
        <v>8.891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0">
        <v>43414.541666666664</v>
      </c>
      <c r="D15052" s="50">
        <v>9.9030000000000005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0">
        <v>43414.5625</v>
      </c>
      <c r="D15053" s="50">
        <v>10.271000000000001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0">
        <v>43414.583333333336</v>
      </c>
      <c r="D15054" s="50">
        <v>9.952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0">
        <v>43414.604166666664</v>
      </c>
      <c r="D15055" s="50">
        <v>9.8290000000000006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0">
        <v>43414.625</v>
      </c>
      <c r="D15056" s="50">
        <v>9.8049999999999997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0">
        <v>43414.645833333336</v>
      </c>
      <c r="D15057" s="50">
        <v>9.3610000000000007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0">
        <v>43414.666666666664</v>
      </c>
      <c r="D15058" s="50">
        <v>8.8170000000000002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0">
        <v>43414.6875</v>
      </c>
      <c r="D15059" s="50">
        <v>8.17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0">
        <v>43414.708333333336</v>
      </c>
      <c r="D15060" s="50">
        <v>7.3179999999999996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0">
        <v>43414.729166666664</v>
      </c>
      <c r="D15061" s="50">
        <v>6.7119999999999997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0">
        <v>43414.75</v>
      </c>
      <c r="D15062" s="50">
        <v>5.3849999999999998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0">
        <v>43414.770833333336</v>
      </c>
      <c r="D15063" s="50">
        <v>3.5379999999999998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0">
        <v>43414.791666666664</v>
      </c>
      <c r="D15064" s="50">
        <v>2.1549999999999998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0">
        <v>43414.8125</v>
      </c>
      <c r="D15065" s="50">
        <v>1.48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0">
        <v>43414.833333333336</v>
      </c>
      <c r="D15066" s="50">
        <v>0.71499999999999997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0">
        <v>43414.854166666664</v>
      </c>
      <c r="D15067" s="50">
        <v>0.13500000000000001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0">
        <v>43414.875</v>
      </c>
      <c r="D15068" s="50">
        <v>-0.53500000000000003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0">
        <v>43414.895833333336</v>
      </c>
      <c r="D15069" s="50">
        <v>-1.3560000000000001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0">
        <v>43414.916666666664</v>
      </c>
      <c r="D15070" s="50">
        <v>-1.27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0">
        <v>43414.9375</v>
      </c>
      <c r="D15071" s="50">
        <v>-1.7849999999999999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0">
        <v>43414.958333333336</v>
      </c>
      <c r="D15072" s="50">
        <v>-1.756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0">
        <v>43414.979166666664</v>
      </c>
      <c r="D15073" s="50">
        <v>-1.8420000000000001</v>
      </c>
      <c r="E15073" s="48">
        <f>+IF(D15073="","",AVERAGE(D15026:D15073))</f>
        <v>3.0308333333333324</v>
      </c>
      <c r="F15073" s="48">
        <f>+IF(D15073="","",MIN(D15026:D15073))</f>
        <v>-1.958</v>
      </c>
      <c r="G15073" s="48">
        <f>+IF(D15073="","",MAX(D15026:D15073))</f>
        <v>10.271000000000001</v>
      </c>
      <c r="H15073" s="48">
        <f>STDEV(D15026:D15073)</f>
        <v>4.1075090568959531</v>
      </c>
      <c r="I15073" s="48">
        <f>+IF(F15073="","",(G15073-F15073))</f>
        <v>12.229000000000001</v>
      </c>
    </row>
    <row r="15074" spans="1:9" x14ac:dyDescent="0.25">
      <c r="A15074" s="7">
        <v>43415</v>
      </c>
      <c r="B15074" s="2">
        <v>0</v>
      </c>
      <c r="C15074" s="80">
        <v>43415</v>
      </c>
      <c r="D15074" s="50">
        <v>-1.556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0">
        <v>43415.020833333336</v>
      </c>
      <c r="D15075" s="50">
        <v>-2.1309999999999998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0">
        <v>43415.041666666664</v>
      </c>
      <c r="D15076" s="50">
        <v>-2.4209999999999998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0">
        <v>43415.0625</v>
      </c>
      <c r="D15077" s="50">
        <v>-2.7120000000000002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0">
        <v>43415.083333333336</v>
      </c>
      <c r="D15078" s="50">
        <v>-2.9180000000000001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0">
        <v>43415.104166666664</v>
      </c>
      <c r="D15079" s="50">
        <v>-3.0939999999999999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0">
        <v>43415.125</v>
      </c>
      <c r="D15080" s="50">
        <v>-3.2120000000000002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0">
        <v>43415.145833333336</v>
      </c>
      <c r="D15081" s="50">
        <v>-3.8660000000000001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0">
        <v>43415.166666666664</v>
      </c>
      <c r="D15082" s="50">
        <v>-3.6869999999999998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0">
        <v>43415.1875</v>
      </c>
      <c r="D15083" s="50">
        <v>-3.7469999999999999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0">
        <v>43415.208333333336</v>
      </c>
      <c r="D15084" s="50">
        <v>-3.36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0">
        <v>43415.229166666664</v>
      </c>
      <c r="D15085" s="50">
        <v>-3.6869999999999998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0">
        <v>43415.25</v>
      </c>
      <c r="D15086" s="50">
        <v>-3.8069999999999999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0">
        <v>43415.270833333336</v>
      </c>
      <c r="D15087" s="50">
        <v>-3.5979999999999999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0">
        <v>43415.291666666664</v>
      </c>
      <c r="D15088" s="50">
        <v>-4.2569999999999997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0">
        <v>43415.3125</v>
      </c>
      <c r="D15089" s="50">
        <v>-4.4390000000000001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0">
        <v>43415.333333333336</v>
      </c>
      <c r="D15090" s="50">
        <v>-3.8069999999999999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0">
        <v>43415.354166666664</v>
      </c>
      <c r="D15091" s="50">
        <v>-2.2759999999999998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0">
        <v>43415.375</v>
      </c>
      <c r="D15092" s="50">
        <v>1.18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0">
        <v>43415.395833333336</v>
      </c>
      <c r="D15093" s="50">
        <v>2.956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0">
        <v>43415.416666666664</v>
      </c>
      <c r="D15094" s="50">
        <v>3.9060000000000001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0">
        <v>43415.4375</v>
      </c>
      <c r="D15095" s="50">
        <v>5.36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0">
        <v>43415.458333333336</v>
      </c>
      <c r="D15096" s="50">
        <v>6.8129999999999997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0">
        <v>43415.479166666664</v>
      </c>
      <c r="D15097" s="50">
        <v>7.87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0">
        <v>43415.5</v>
      </c>
      <c r="D15098" s="50">
        <v>8.6430000000000007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0">
        <v>43415.520833333336</v>
      </c>
      <c r="D15099" s="50">
        <v>9.4350000000000005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0">
        <v>43415.541666666664</v>
      </c>
      <c r="D15100" s="50">
        <v>10.295999999999999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0">
        <v>43415.5625</v>
      </c>
      <c r="D15101" s="50">
        <v>11.394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0">
        <v>43415.583333333336</v>
      </c>
      <c r="D15102" s="50">
        <v>11.856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0">
        <v>43415.604166666664</v>
      </c>
      <c r="D15103" s="50">
        <v>12.461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0">
        <v>43415.625</v>
      </c>
      <c r="D15104" s="50">
        <v>12.702999999999999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0">
        <v>43415.645833333336</v>
      </c>
      <c r="D15105" s="50">
        <v>12.847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0">
        <v>43415.666666666664</v>
      </c>
      <c r="D15106" s="50">
        <v>12.243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0">
        <v>43415.6875</v>
      </c>
      <c r="D15107" s="50">
        <v>11.346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0">
        <v>43415.708333333336</v>
      </c>
      <c r="D15108" s="50">
        <v>10.000999999999999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0">
        <v>43415.729166666664</v>
      </c>
      <c r="D15109" s="50">
        <v>9.657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0">
        <v>43415.75</v>
      </c>
      <c r="D15110" s="50">
        <v>7.87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0">
        <v>43415.770833333336</v>
      </c>
      <c r="D15111" s="50">
        <v>4.5579999999999998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0">
        <v>43415.791666666664</v>
      </c>
      <c r="D15112" s="50">
        <v>3.1949999999999998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0">
        <v>43415.8125</v>
      </c>
      <c r="D15113" s="50">
        <v>2.2890000000000001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0">
        <v>43415.833333333336</v>
      </c>
      <c r="D15114" s="50">
        <v>2.2360000000000002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0">
        <v>43415.854166666664</v>
      </c>
      <c r="D15115" s="50">
        <v>0.88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0">
        <v>43415.875</v>
      </c>
      <c r="D15116" s="50">
        <v>0.107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0">
        <v>43415.895833333336</v>
      </c>
      <c r="D15117" s="50">
        <v>-0.39500000000000002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0">
        <v>43415.916666666664</v>
      </c>
      <c r="D15118" s="50">
        <v>-0.81699999999999995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0">
        <v>43415.9375</v>
      </c>
      <c r="D15119" s="50">
        <v>-1.0149999999999999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0">
        <v>43415.958333333336</v>
      </c>
      <c r="D15120" s="50">
        <v>-1.1000000000000001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0">
        <v>43415.979166666664</v>
      </c>
      <c r="D15121" s="50">
        <v>-1.5840000000000001</v>
      </c>
      <c r="E15121" s="48">
        <f>+IF(D15121="","",AVERAGE(D15074:D15121))</f>
        <v>2.4711666666666674</v>
      </c>
      <c r="F15121" s="48">
        <f>+IF(D15121="","",MIN(D15074:D15121))</f>
        <v>-4.4390000000000001</v>
      </c>
      <c r="G15121" s="48">
        <f>+IF(D15121="","",MAX(D15074:D15121))</f>
        <v>12.847</v>
      </c>
      <c r="H15121" s="48">
        <f>STDEV(D15074:D15121)</f>
        <v>5.9672140380487892</v>
      </c>
      <c r="I15121" s="48">
        <f>+IF(F15121="","",(G15121-F15121))</f>
        <v>17.286000000000001</v>
      </c>
    </row>
    <row r="15122" spans="1:9" x14ac:dyDescent="0.25">
      <c r="A15122" s="7">
        <v>43416</v>
      </c>
      <c r="B15122" s="2">
        <v>0</v>
      </c>
      <c r="C15122" s="80">
        <v>43416</v>
      </c>
      <c r="D15122" s="50">
        <v>-1.929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0">
        <v>43416.020833333336</v>
      </c>
      <c r="D15123" s="50">
        <v>-2.4790000000000001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0">
        <v>43416.041666666664</v>
      </c>
      <c r="D15124" s="50">
        <v>-2.3340000000000001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0">
        <v>43416.0625</v>
      </c>
      <c r="D15125" s="50">
        <v>-2.5960000000000001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0">
        <v>43416.083333333336</v>
      </c>
      <c r="D15126" s="50">
        <v>-2.5659999999999998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0">
        <v>43416.104166666664</v>
      </c>
      <c r="D15127" s="50">
        <v>-2.6539999999999999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0">
        <v>43416.125</v>
      </c>
      <c r="D15128" s="50">
        <v>-2.8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0">
        <v>43416.145833333336</v>
      </c>
      <c r="D15129" s="50">
        <v>-2.8879999999999999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0">
        <v>43416.166666666664</v>
      </c>
      <c r="D15130" s="50">
        <v>-3.0939999999999999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0">
        <v>43416.1875</v>
      </c>
      <c r="D15131" s="50">
        <v>-3.2120000000000002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0">
        <v>43416.208333333336</v>
      </c>
      <c r="D15132" s="50">
        <v>-3.5379999999999998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0">
        <v>43416.229166666664</v>
      </c>
      <c r="D15133" s="50">
        <v>-3.5680000000000001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0">
        <v>43416.25</v>
      </c>
      <c r="D15134" s="50">
        <v>-3.153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0">
        <v>43416.270833333336</v>
      </c>
      <c r="D15135" s="50">
        <v>-3.2120000000000002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0">
        <v>43416.291666666664</v>
      </c>
      <c r="D15136" s="50">
        <v>-3.1829999999999998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0">
        <v>43416.3125</v>
      </c>
      <c r="D15137" s="50">
        <v>-3.0939999999999999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0">
        <v>43416.333333333336</v>
      </c>
      <c r="D15138" s="50">
        <v>-2.5369999999999999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0">
        <v>43416.354166666664</v>
      </c>
      <c r="D15139" s="50">
        <v>-1.1279999999999999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0">
        <v>43416.375</v>
      </c>
      <c r="D15140" s="50">
        <v>2.2360000000000002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0">
        <v>43416.395833333336</v>
      </c>
      <c r="D15141" s="50">
        <v>4.6100000000000003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0">
        <v>43416.416666666664</v>
      </c>
      <c r="D15142" s="50">
        <v>6.0259999999999998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0">
        <v>43416.4375</v>
      </c>
      <c r="D15143" s="50">
        <v>7.0149999999999997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0">
        <v>43416.458333333336</v>
      </c>
      <c r="D15144" s="50">
        <v>8.17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0">
        <v>43416.479166666664</v>
      </c>
      <c r="D15145" s="50">
        <v>8.8659999999999997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0">
        <v>43416.5</v>
      </c>
      <c r="D15146" s="50">
        <v>9.7799999999999994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0">
        <v>43416.520833333336</v>
      </c>
      <c r="D15147" s="50">
        <v>10.417999999999999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0">
        <v>43416.541666666664</v>
      </c>
      <c r="D15148" s="50">
        <v>11.297000000000001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0">
        <v>43416.5625</v>
      </c>
      <c r="D15149" s="50">
        <v>11.832000000000001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0">
        <v>43416.583333333336</v>
      </c>
      <c r="D15150" s="50">
        <v>12.243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0">
        <v>43416.604166666664</v>
      </c>
      <c r="D15151" s="50">
        <v>12.702999999999999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0">
        <v>43416.625</v>
      </c>
      <c r="D15152" s="50">
        <v>13.016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0">
        <v>43416.645833333336</v>
      </c>
      <c r="D15153" s="50">
        <v>12.847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0">
        <v>43416.666666666664</v>
      </c>
      <c r="D15154" s="50">
        <v>12.292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0">
        <v>43416.6875</v>
      </c>
      <c r="D15155" s="50">
        <v>10.638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0">
        <v>43416.708333333336</v>
      </c>
      <c r="D15156" s="50">
        <v>7.87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0">
        <v>43416.729166666664</v>
      </c>
      <c r="D15157" s="50">
        <v>5.4619999999999997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0">
        <v>43416.75</v>
      </c>
      <c r="D15158" s="50">
        <v>4.2460000000000004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0">
        <v>43416.770833333336</v>
      </c>
      <c r="D15159" s="50">
        <v>4.1680000000000001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0">
        <v>43416.791666666664</v>
      </c>
      <c r="D15160" s="50">
        <v>3.512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0">
        <v>43416.8125</v>
      </c>
      <c r="D15161" s="50">
        <v>3.6429999999999998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0">
        <v>43416.833333333336</v>
      </c>
      <c r="D15162" s="50">
        <v>2.4769999999999999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0">
        <v>43416.854166666664</v>
      </c>
      <c r="D15163" s="50">
        <v>1.643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0">
        <v>43416.875</v>
      </c>
      <c r="D15164" s="50">
        <v>1.425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0">
        <v>43416.895833333336</v>
      </c>
      <c r="D15165" s="50">
        <v>1.3440000000000001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0">
        <v>43416.916666666664</v>
      </c>
      <c r="D15166" s="50">
        <v>0.63200000000000001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0">
        <v>43416.9375</v>
      </c>
      <c r="D15167" s="50">
        <v>0.77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0">
        <v>43416.958333333336</v>
      </c>
      <c r="D15168" s="50">
        <v>0.93400000000000005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0">
        <v>43416.979166666664</v>
      </c>
      <c r="D15169" s="50">
        <v>0.98899999999999999</v>
      </c>
      <c r="E15169" s="48">
        <f>+IF(D15169="","",AVERAGE(D15122:D15169))</f>
        <v>2.9820625000000009</v>
      </c>
      <c r="F15169" s="48">
        <f>+IF(D15169="","",MIN(D15122:D15169))</f>
        <v>-3.5680000000000001</v>
      </c>
      <c r="G15169" s="48">
        <f>+IF(D15169="","",MAX(D15122:D15169))</f>
        <v>13.016</v>
      </c>
      <c r="H15169" s="48">
        <f>STDEV(D15122:D15169)</f>
        <v>5.6962538320737508</v>
      </c>
      <c r="I15169" s="48">
        <f>+IF(F15169="","",(G15169-F15169))</f>
        <v>16.584</v>
      </c>
    </row>
    <row r="15170" spans="1:9" x14ac:dyDescent="0.25">
      <c r="A15170" s="7">
        <v>43417</v>
      </c>
      <c r="B15170" s="2">
        <v>0</v>
      </c>
      <c r="C15170" s="80">
        <v>43417</v>
      </c>
      <c r="D15170" s="50">
        <v>0.16300000000000001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0">
        <v>43417.020833333336</v>
      </c>
      <c r="D15171" s="50">
        <v>-0.73199999999999998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0">
        <v>43417.041666666664</v>
      </c>
      <c r="D15172" s="50">
        <v>-0.64800000000000002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0">
        <v>43417.0625</v>
      </c>
      <c r="D15173" s="50">
        <v>-1.27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0">
        <v>43417.083333333336</v>
      </c>
      <c r="D15174" s="50">
        <v>-1.2130000000000001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0">
        <v>43417.104166666664</v>
      </c>
      <c r="D15175" s="50">
        <v>-1.157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0">
        <v>43417.125</v>
      </c>
      <c r="D15176" s="50">
        <v>-0.76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0">
        <v>43417.145833333336</v>
      </c>
      <c r="D15177" s="50">
        <v>-0.70399999999999996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0">
        <v>43417.166666666664</v>
      </c>
      <c r="D15178" s="50">
        <v>-0.62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0">
        <v>43417.1875</v>
      </c>
      <c r="D15179" s="50">
        <v>-0.84499999999999997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0">
        <v>43417.208333333336</v>
      </c>
      <c r="D15180" s="50">
        <v>-1.4410000000000001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0">
        <v>43417.229166666664</v>
      </c>
      <c r="D15181" s="50">
        <v>-1.498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0">
        <v>43417.25</v>
      </c>
      <c r="D15182" s="50">
        <v>-1.986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0">
        <v>43417.270833333336</v>
      </c>
      <c r="D15183" s="50">
        <v>-2.4500000000000002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0">
        <v>43417.291666666664</v>
      </c>
      <c r="D15184" s="50">
        <v>-2.4790000000000001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0">
        <v>43417.3125</v>
      </c>
      <c r="D15185" s="50">
        <v>-2.044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0">
        <v>43417.333333333336</v>
      </c>
      <c r="D15186" s="50">
        <v>-1.3560000000000001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0">
        <v>43417.354166666664</v>
      </c>
      <c r="D15187" s="50">
        <v>-0.67600000000000005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0">
        <v>43417.375</v>
      </c>
      <c r="D15188" s="50">
        <v>-0.06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0">
        <v>43417.395833333336</v>
      </c>
      <c r="D15189" s="50">
        <v>0.246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0">
        <v>43417.416666666664</v>
      </c>
      <c r="D15190" s="50">
        <v>0.55000000000000004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0">
        <v>43417.4375</v>
      </c>
      <c r="D15191" s="50">
        <v>2.1819999999999999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0">
        <v>43417.458333333336</v>
      </c>
      <c r="D15192" s="50">
        <v>4.9210000000000003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0">
        <v>43417.479166666664</v>
      </c>
      <c r="D15193" s="50">
        <v>6.585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0">
        <v>43417.5</v>
      </c>
      <c r="D15194" s="50">
        <v>7.82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0">
        <v>43417.520833333336</v>
      </c>
      <c r="D15195" s="50">
        <v>8.8409999999999993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0">
        <v>43417.541666666664</v>
      </c>
      <c r="D15196" s="50">
        <v>9.4600000000000009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0">
        <v>43417.5625</v>
      </c>
      <c r="D15197" s="50">
        <v>9.6080000000000005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0">
        <v>43417.583333333336</v>
      </c>
      <c r="D15198" s="50">
        <v>9.5579999999999998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0">
        <v>43417.604166666664</v>
      </c>
      <c r="D15199" s="50">
        <v>9.657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0">
        <v>43417.625</v>
      </c>
      <c r="D15200" s="50">
        <v>9.6319999999999997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0">
        <v>43417.645833333336</v>
      </c>
      <c r="D15201" s="50">
        <v>9.6319999999999997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0">
        <v>43417.666666666664</v>
      </c>
      <c r="D15202" s="50">
        <v>9.4849999999999994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0">
        <v>43417.6875</v>
      </c>
      <c r="D15203" s="50">
        <v>8.4440000000000008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0">
        <v>43417.708333333336</v>
      </c>
      <c r="D15204" s="50">
        <v>6.2039999999999997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0">
        <v>43417.729166666664</v>
      </c>
      <c r="D15205" s="50">
        <v>4.298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0">
        <v>43417.75</v>
      </c>
      <c r="D15206" s="50">
        <v>2.85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0">
        <v>43417.770833333336</v>
      </c>
      <c r="D15207" s="50">
        <v>1.778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0">
        <v>43417.791666666664</v>
      </c>
      <c r="D15208" s="50">
        <v>1.67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0">
        <v>43417.8125</v>
      </c>
      <c r="D15209" s="50">
        <v>1.6970000000000001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0">
        <v>43417.833333333336</v>
      </c>
      <c r="D15210" s="50">
        <v>1.5069999999999999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0">
        <v>43417.854166666664</v>
      </c>
      <c r="D15211" s="50">
        <v>0.63200000000000001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0">
        <v>43417.875</v>
      </c>
      <c r="D15212" s="50">
        <v>0.218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0">
        <v>43417.895833333336</v>
      </c>
      <c r="D15213" s="50">
        <v>-0.70399999999999996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0">
        <v>43417.916666666664</v>
      </c>
      <c r="D15214" s="50">
        <v>-1.157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0">
        <v>43417.9375</v>
      </c>
      <c r="D15215" s="50">
        <v>-1.327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0">
        <v>43417.958333333336</v>
      </c>
      <c r="D15216" s="50">
        <v>-1.613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0">
        <v>43417.979166666664</v>
      </c>
      <c r="D15217" s="50">
        <v>-1.929</v>
      </c>
      <c r="E15217" s="48">
        <f>+IF(D15217="","",AVERAGE(D15170:D15217))</f>
        <v>2.061854166666667</v>
      </c>
      <c r="F15217" s="48">
        <f>+IF(D15217="","",MIN(D15170:D15217))</f>
        <v>-2.4790000000000001</v>
      </c>
      <c r="G15217" s="48">
        <f>+IF(D15217="","",MAX(D15170:D15217))</f>
        <v>9.657</v>
      </c>
      <c r="H15217" s="48">
        <f>STDEV(D15170:D15217)</f>
        <v>4.2331311482997629</v>
      </c>
      <c r="I15217" s="48">
        <f>+IF(F15217="","",(G15217-F15217))</f>
        <v>12.135999999999999</v>
      </c>
    </row>
    <row r="15218" spans="1:9" x14ac:dyDescent="0.25">
      <c r="A15218" s="7">
        <v>43418</v>
      </c>
      <c r="B15218" s="2">
        <v>0</v>
      </c>
      <c r="C15218" s="80">
        <v>43418</v>
      </c>
      <c r="D15218" s="50">
        <v>-2.1890000000000001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0">
        <v>43418.020833333336</v>
      </c>
      <c r="D15219" s="50">
        <v>-2.2469999999999999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0">
        <v>43418.041666666664</v>
      </c>
      <c r="D15220" s="50">
        <v>-2.044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0">
        <v>43418.0625</v>
      </c>
      <c r="D15221" s="50">
        <v>-1.498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0">
        <v>43418.083333333336</v>
      </c>
      <c r="D15222" s="50">
        <v>-0.67600000000000005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0">
        <v>43418.104166666664</v>
      </c>
      <c r="D15223" s="50">
        <v>7.9000000000000001E-2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0">
        <v>43418.125</v>
      </c>
      <c r="D15224" s="50">
        <v>0.439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0">
        <v>43418.145833333336</v>
      </c>
      <c r="D15225" s="50">
        <v>0.82499999999999996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0">
        <v>43418.166666666664</v>
      </c>
      <c r="D15226" s="50">
        <v>0.96199999999999997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0">
        <v>43418.1875</v>
      </c>
      <c r="D15227" s="50">
        <v>1.2889999999999999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0">
        <v>43418.208333333336</v>
      </c>
      <c r="D15228" s="50">
        <v>1.8320000000000001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0">
        <v>43418.229166666664</v>
      </c>
      <c r="D15229" s="50">
        <v>2.1819999999999999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0">
        <v>43418.25</v>
      </c>
      <c r="D15230" s="50">
        <v>2.3959999999999999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0">
        <v>43418.270833333336</v>
      </c>
      <c r="D15231" s="50">
        <v>2.85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0">
        <v>43418.291666666664</v>
      </c>
      <c r="D15232" s="50">
        <v>3.38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0">
        <v>43418.3125</v>
      </c>
      <c r="D15233" s="50">
        <v>4.0890000000000004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0">
        <v>43418.333333333336</v>
      </c>
      <c r="D15234" s="50">
        <v>4.766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0">
        <v>43418.354166666664</v>
      </c>
      <c r="D15235" s="50">
        <v>5.4370000000000003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0">
        <v>43418.375</v>
      </c>
      <c r="D15236" s="50">
        <v>6.3570000000000002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0">
        <v>43418.395833333336</v>
      </c>
      <c r="D15237" s="50">
        <v>7.2930000000000001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0">
        <v>43418.416666666664</v>
      </c>
      <c r="D15238" s="50">
        <v>8.3439999999999994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0">
        <v>43418.4375</v>
      </c>
      <c r="D15239" s="50">
        <v>9.0150000000000006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0">
        <v>43418.458333333336</v>
      </c>
      <c r="D15240" s="50">
        <v>9.2129999999999992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0">
        <v>43418.479166666664</v>
      </c>
      <c r="D15241" s="50">
        <v>9.8049999999999997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0">
        <v>43418.5</v>
      </c>
      <c r="D15242" s="50">
        <v>10.222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0">
        <v>43418.520833333336</v>
      </c>
      <c r="D15243" s="50">
        <v>10.81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0">
        <v>43418.541666666664</v>
      </c>
      <c r="D15244" s="50">
        <v>11.419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0">
        <v>43418.5625</v>
      </c>
      <c r="D15245" s="50">
        <v>11.37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0">
        <v>43418.583333333336</v>
      </c>
      <c r="D15246" s="50">
        <v>12.025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0">
        <v>43418.604166666664</v>
      </c>
      <c r="D15247" s="50">
        <v>12.243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0">
        <v>43418.625</v>
      </c>
      <c r="D15248" s="50">
        <v>12.436999999999999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0">
        <v>43418.645833333336</v>
      </c>
      <c r="D15249" s="50">
        <v>12.558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0">
        <v>43418.666666666664</v>
      </c>
      <c r="D15250" s="50">
        <v>12.582000000000001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0">
        <v>43418.6875</v>
      </c>
      <c r="D15251" s="50">
        <v>12.218999999999999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0">
        <v>43418.708333333336</v>
      </c>
      <c r="D15252" s="50">
        <v>11.71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0">
        <v>43418.729166666664</v>
      </c>
      <c r="D15253" s="50">
        <v>11.247999999999999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0">
        <v>43418.75</v>
      </c>
      <c r="D15254" s="50">
        <v>11.053000000000001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0">
        <v>43418.770833333336</v>
      </c>
      <c r="D15255" s="50">
        <v>10.247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0">
        <v>43418.791666666664</v>
      </c>
      <c r="D15256" s="50">
        <v>9.5340000000000007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0">
        <v>43418.8125</v>
      </c>
      <c r="D15257" s="50">
        <v>9.41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0">
        <v>43418.833333333336</v>
      </c>
      <c r="D15258" s="50">
        <v>9.3360000000000003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0">
        <v>43418.854166666664</v>
      </c>
      <c r="D15259" s="50">
        <v>9.2129999999999992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0">
        <v>43418.875</v>
      </c>
      <c r="D15260" s="50">
        <v>9.2129999999999992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0">
        <v>43418.895833333336</v>
      </c>
      <c r="D15261" s="50">
        <v>9.2379999999999995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0">
        <v>43418.916666666664</v>
      </c>
      <c r="D15262" s="50">
        <v>9.1140000000000008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0">
        <v>43418.9375</v>
      </c>
      <c r="D15263" s="50">
        <v>9.1140000000000008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0">
        <v>43418.958333333336</v>
      </c>
      <c r="D15264" s="50">
        <v>9.0640000000000001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0">
        <v>43418.979166666664</v>
      </c>
      <c r="D15265" s="50">
        <v>8.99</v>
      </c>
      <c r="E15265" s="48">
        <f>+IF(D15265="","",AVERAGE(D15218:D15265))</f>
        <v>6.7972499999999991</v>
      </c>
      <c r="F15265" s="48">
        <f>+IF(D15265="","",MIN(D15218:D15265))</f>
        <v>-2.2469999999999999</v>
      </c>
      <c r="G15265" s="48">
        <f>+IF(D15265="","",MAX(D15218:D15265))</f>
        <v>12.582000000000001</v>
      </c>
      <c r="H15265" s="48">
        <f>STDEV(D15218:D15265)</f>
        <v>4.7657793428442385</v>
      </c>
      <c r="I15265" s="48">
        <f>+IF(F15265="","",(G15265-F15265))</f>
        <v>14.829000000000001</v>
      </c>
    </row>
    <row r="15266" spans="1:9" x14ac:dyDescent="0.25">
      <c r="A15266" s="7">
        <v>43419</v>
      </c>
      <c r="B15266" s="2">
        <v>0</v>
      </c>
      <c r="C15266" s="80">
        <v>43419</v>
      </c>
      <c r="D15266" s="50">
        <v>8.9410000000000007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0">
        <v>43419.020833333336</v>
      </c>
      <c r="D15267" s="50">
        <v>9.0150000000000006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0">
        <v>43419.041666666664</v>
      </c>
      <c r="D15268" s="50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0">
        <v>43419.0625</v>
      </c>
      <c r="D15269" s="50">
        <v>8.99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0">
        <v>43419.083333333336</v>
      </c>
      <c r="D15270" s="50">
        <v>8.9649999999999999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0">
        <v>43419.104166666664</v>
      </c>
      <c r="D15271" s="50">
        <v>8.7420000000000009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0">
        <v>43419.125</v>
      </c>
      <c r="D15272" s="50">
        <v>8.5190000000000001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0">
        <v>43419.145833333336</v>
      </c>
      <c r="D15273" s="50">
        <v>8.3190000000000008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0">
        <v>43419.166666666664</v>
      </c>
      <c r="D15274" s="50">
        <v>8.2949999999999999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0">
        <v>43419.1875</v>
      </c>
      <c r="D15275" s="50">
        <v>8.27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0">
        <v>43419.208333333336</v>
      </c>
      <c r="D15276" s="50">
        <v>7.92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0">
        <v>43419.229166666664</v>
      </c>
      <c r="D15277" s="50">
        <v>7.77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0">
        <v>43419.25</v>
      </c>
      <c r="D15278" s="50">
        <v>7.72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0">
        <v>43419.270833333336</v>
      </c>
      <c r="D15279" s="50">
        <v>7.72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0">
        <v>43419.291666666664</v>
      </c>
      <c r="D15280" s="50">
        <v>7.6950000000000003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0">
        <v>43419.3125</v>
      </c>
      <c r="D15281" s="50">
        <v>7.72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0">
        <v>43419.333333333336</v>
      </c>
      <c r="D15282" s="50">
        <v>7.7949999999999999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0">
        <v>43419.354166666664</v>
      </c>
      <c r="D15283" s="50">
        <v>7.97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0">
        <v>43419.375</v>
      </c>
      <c r="D15284" s="50">
        <v>8.1449999999999996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0">
        <v>43419.395833333336</v>
      </c>
      <c r="D15285" s="50">
        <v>8.3439999999999994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0">
        <v>43419.416666666664</v>
      </c>
      <c r="D15286" s="50">
        <v>8.4939999999999998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0">
        <v>43419.4375</v>
      </c>
      <c r="D15287" s="50">
        <v>8.5679999999999996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0">
        <v>43419.458333333336</v>
      </c>
      <c r="D15288" s="50">
        <v>8.7420000000000009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0">
        <v>43419.479166666664</v>
      </c>
      <c r="D15289" s="50">
        <v>9.1389999999999993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0">
        <v>43419.5</v>
      </c>
      <c r="D15290" s="50">
        <v>9.5340000000000007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0">
        <v>43419.520833333336</v>
      </c>
      <c r="D15291" s="50">
        <v>9.9280000000000008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0">
        <v>43419.541666666664</v>
      </c>
      <c r="D15292" s="50">
        <v>10.369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0">
        <v>43419.5625</v>
      </c>
      <c r="D15293" s="50">
        <v>10.785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0">
        <v>43419.583333333336</v>
      </c>
      <c r="D15294" s="50">
        <v>11.077999999999999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0">
        <v>43419.604166666664</v>
      </c>
      <c r="D15295" s="50">
        <v>11.419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0">
        <v>43419.625</v>
      </c>
      <c r="D15296" s="50">
        <v>11.734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0">
        <v>43419.645833333336</v>
      </c>
      <c r="D15297" s="50">
        <v>11.151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0">
        <v>43419.666666666664</v>
      </c>
      <c r="D15298" s="50">
        <v>10.516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0">
        <v>43419.6875</v>
      </c>
      <c r="D15299" s="50">
        <v>9.5579999999999998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0">
        <v>43419.708333333336</v>
      </c>
      <c r="D15300" s="50">
        <v>8.1950000000000003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0">
        <v>43419.729166666664</v>
      </c>
      <c r="D15301" s="50">
        <v>6.8390000000000004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0">
        <v>43419.75</v>
      </c>
      <c r="D15302" s="50">
        <v>5.6680000000000001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0">
        <v>43419.770833333336</v>
      </c>
      <c r="D15303" s="50">
        <v>4.2720000000000002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0">
        <v>43419.791666666664</v>
      </c>
      <c r="D15304" s="50">
        <v>3.5379999999999998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0">
        <v>43419.8125</v>
      </c>
      <c r="D15305" s="50">
        <v>2.9830000000000001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0">
        <v>43419.833333333336</v>
      </c>
      <c r="D15306" s="50">
        <v>2.9830000000000001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0">
        <v>43419.854166666664</v>
      </c>
      <c r="D15307" s="50">
        <v>2.7440000000000002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0">
        <v>43419.875</v>
      </c>
      <c r="D15308" s="50">
        <v>2.2890000000000001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0">
        <v>43419.895833333336</v>
      </c>
      <c r="D15309" s="50">
        <v>1.7509999999999999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0">
        <v>43419.916666666664</v>
      </c>
      <c r="D15310" s="50">
        <v>1.724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0">
        <v>43419.9375</v>
      </c>
      <c r="D15311" s="50">
        <v>1.8859999999999999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0">
        <v>43419.958333333336</v>
      </c>
      <c r="D15312" s="50">
        <v>0.93400000000000005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0">
        <v>43419.979166666664</v>
      </c>
      <c r="D15313" s="50">
        <v>1.18</v>
      </c>
      <c r="E15313" s="48">
        <f>+IF(D15313="","",AVERAGE(D15266:D15313))</f>
        <v>7.3738541666666677</v>
      </c>
      <c r="F15313" s="48">
        <f>+IF(D15313="","",MIN(D15266:D15313))</f>
        <v>0.93400000000000005</v>
      </c>
      <c r="G15313" s="48">
        <f>+IF(D15313="","",MAX(D15266:D15313))</f>
        <v>11.734</v>
      </c>
      <c r="H15313" s="48">
        <f>STDEV(D15266:D15313)</f>
        <v>3.0140268390959597</v>
      </c>
      <c r="I15313" s="48">
        <f>+IF(F15313="","",(G15313-F15313))</f>
        <v>10.8</v>
      </c>
    </row>
    <row r="15314" spans="1:9" x14ac:dyDescent="0.25">
      <c r="A15314" s="7">
        <v>43420</v>
      </c>
      <c r="B15314" s="2">
        <v>0</v>
      </c>
      <c r="C15314" s="80">
        <v>43420</v>
      </c>
      <c r="D15314" s="50">
        <v>1.262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0">
        <v>43420.020833333336</v>
      </c>
      <c r="D15315" s="50">
        <v>1.18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0">
        <v>43420.041666666664</v>
      </c>
      <c r="D15316" s="50">
        <v>1.153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0">
        <v>43420.0625</v>
      </c>
      <c r="D15317" s="50">
        <v>1.371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0">
        <v>43420.083333333336</v>
      </c>
      <c r="D15318" s="50">
        <v>1.2889999999999999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0">
        <v>43420.104166666664</v>
      </c>
      <c r="D15319" s="50">
        <v>1.8049999999999999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0">
        <v>43420.125</v>
      </c>
      <c r="D15320" s="50">
        <v>2.37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0">
        <v>43420.145833333336</v>
      </c>
      <c r="D15321" s="50">
        <v>3.036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0">
        <v>43420.166666666664</v>
      </c>
      <c r="D15322" s="50">
        <v>3.4329999999999998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0">
        <v>43420.1875</v>
      </c>
      <c r="D15323" s="50">
        <v>3.7490000000000001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0">
        <v>43420.208333333336</v>
      </c>
      <c r="D15324" s="50">
        <v>4.0629999999999997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0">
        <v>43420.229166666664</v>
      </c>
      <c r="D15325" s="50">
        <v>4.22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0">
        <v>43420.25</v>
      </c>
      <c r="D15326" s="50">
        <v>4.298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0">
        <v>43420.270833333336</v>
      </c>
      <c r="D15327" s="50">
        <v>4.4279999999999999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0">
        <v>43420.291666666664</v>
      </c>
      <c r="D15328" s="50">
        <v>4.6360000000000001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0">
        <v>43420.3125</v>
      </c>
      <c r="D15329" s="50">
        <v>4.5060000000000002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0">
        <v>43420.333333333336</v>
      </c>
      <c r="D15330" s="50">
        <v>4.5579999999999998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0">
        <v>43420.354166666664</v>
      </c>
      <c r="D15331" s="50">
        <v>4.766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0">
        <v>43420.375</v>
      </c>
      <c r="D15332" s="50">
        <v>5.05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0">
        <v>43420.395833333336</v>
      </c>
      <c r="D15333" s="50">
        <v>5.282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0">
        <v>43420.416666666664</v>
      </c>
      <c r="D15334" s="50">
        <v>5.5389999999999997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0">
        <v>43420.4375</v>
      </c>
      <c r="D15335" s="50">
        <v>6.077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0">
        <v>43420.458333333336</v>
      </c>
      <c r="D15336" s="50">
        <v>6.3570000000000002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0">
        <v>43420.479166666664</v>
      </c>
      <c r="D15337" s="50">
        <v>6.7880000000000003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0">
        <v>43420.5</v>
      </c>
      <c r="D15338" s="50">
        <v>7.1420000000000003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0">
        <v>43420.520833333336</v>
      </c>
      <c r="D15339" s="50">
        <v>7.8949999999999996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0">
        <v>43420.541666666664</v>
      </c>
      <c r="D15340" s="50">
        <v>8.3190000000000008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0">
        <v>43420.5625</v>
      </c>
      <c r="D15341" s="50">
        <v>9.2620000000000005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0">
        <v>43420.583333333336</v>
      </c>
      <c r="D15342" s="50">
        <v>10.1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0">
        <v>43420.604166666664</v>
      </c>
      <c r="D15343" s="50">
        <v>10.417999999999999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0">
        <v>43420.625</v>
      </c>
      <c r="D15344" s="50">
        <v>10.000999999999999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0">
        <v>43420.645833333336</v>
      </c>
      <c r="D15345" s="50">
        <v>9.6319999999999997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0">
        <v>43420.666666666664</v>
      </c>
      <c r="D15346" s="50">
        <v>9.2620000000000005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0">
        <v>43420.6875</v>
      </c>
      <c r="D15347" s="50">
        <v>8.7170000000000005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0">
        <v>43420.708333333336</v>
      </c>
      <c r="D15348" s="50">
        <v>7.8449999999999998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0">
        <v>43420.729166666664</v>
      </c>
      <c r="D15349" s="50">
        <v>6.8890000000000002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0">
        <v>43420.75</v>
      </c>
      <c r="D15350" s="50">
        <v>5.5910000000000002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0">
        <v>43420.770833333336</v>
      </c>
      <c r="D15351" s="50">
        <v>5.77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0">
        <v>43420.791666666664</v>
      </c>
      <c r="D15352" s="50">
        <v>6.8390000000000004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0">
        <v>43420.8125</v>
      </c>
      <c r="D15353" s="50">
        <v>7.6449999999999996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0">
        <v>43420.833333333336</v>
      </c>
      <c r="D15354" s="50">
        <v>7.6449999999999996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0">
        <v>43420.854166666664</v>
      </c>
      <c r="D15355" s="50">
        <v>7.1159999999999997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0">
        <v>43420.875</v>
      </c>
      <c r="D15356" s="50">
        <v>7.3680000000000003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0">
        <v>43420.895833333336</v>
      </c>
      <c r="D15357" s="50">
        <v>9.6820000000000004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0">
        <v>43420.916666666664</v>
      </c>
      <c r="D15358" s="50">
        <v>9.2129999999999992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0">
        <v>43420.9375</v>
      </c>
      <c r="D15359" s="50">
        <v>8.2200000000000006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0">
        <v>43420.958333333336</v>
      </c>
      <c r="D15360" s="50">
        <v>10.000999999999999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0">
        <v>43420.979166666664</v>
      </c>
      <c r="D15361" s="50">
        <v>10.198</v>
      </c>
      <c r="E15361" s="48">
        <f>+IF(D15361="","",AVERAGE(D15314:D15361))</f>
        <v>6.0830416666666673</v>
      </c>
      <c r="F15361" s="48">
        <f>+IF(D15361="","",MIN(D15314:D15361))</f>
        <v>1.153</v>
      </c>
      <c r="G15361" s="48">
        <f>+IF(D15361="","",MAX(D15314:D15361))</f>
        <v>10.417999999999999</v>
      </c>
      <c r="H15361" s="48">
        <f>STDEV(D15314:D15361)</f>
        <v>2.7928523889228467</v>
      </c>
      <c r="I15361" s="48">
        <f>+IF(F15361="","",(G15361-F15361))</f>
        <v>9.2649999999999988</v>
      </c>
    </row>
    <row r="15362" spans="1:9" x14ac:dyDescent="0.25">
      <c r="A15362" s="7">
        <v>43421</v>
      </c>
      <c r="B15362" s="2">
        <v>0</v>
      </c>
      <c r="C15362" s="80">
        <v>43421</v>
      </c>
      <c r="D15362" s="50">
        <v>10.074999999999999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0">
        <v>43421.020833333336</v>
      </c>
      <c r="D15363" s="50">
        <v>9.952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0">
        <v>43421.041666666664</v>
      </c>
      <c r="D15364" s="50">
        <v>9.5090000000000003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0">
        <v>43421.0625</v>
      </c>
      <c r="D15365" s="50">
        <v>9.0150000000000006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0">
        <v>43421.083333333336</v>
      </c>
      <c r="D15366" s="50">
        <v>8.07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0">
        <v>43421.104166666664</v>
      </c>
      <c r="D15367" s="50">
        <v>7.5439999999999996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0">
        <v>43421.125</v>
      </c>
      <c r="D15368" s="50">
        <v>6.484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0">
        <v>43421.145833333336</v>
      </c>
      <c r="D15369" s="50">
        <v>4.5839999999999996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0">
        <v>43421.166666666664</v>
      </c>
      <c r="D15370" s="50">
        <v>3.4329999999999998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0">
        <v>43421.1875</v>
      </c>
      <c r="D15371" s="50">
        <v>2.3159999999999998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0">
        <v>43421.208333333336</v>
      </c>
      <c r="D15372" s="50">
        <v>1.615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0">
        <v>43421.229166666664</v>
      </c>
      <c r="D15373" s="50">
        <v>0.77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0">
        <v>43421.25</v>
      </c>
      <c r="D15374" s="50">
        <v>0.439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0">
        <v>43421.270833333336</v>
      </c>
      <c r="D15375" s="50">
        <v>-3.2000000000000001E-2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0">
        <v>43421.291666666664</v>
      </c>
      <c r="D15376" s="50">
        <v>-0.50700000000000001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0">
        <v>43421.3125</v>
      </c>
      <c r="D15377" s="50">
        <v>-0.62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0">
        <v>43421.333333333336</v>
      </c>
      <c r="D15378" s="50">
        <v>-0.19900000000000001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0">
        <v>43421.354166666664</v>
      </c>
      <c r="D15379" s="50">
        <v>0.74199999999999999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0">
        <v>43421.375</v>
      </c>
      <c r="D15380" s="50">
        <v>4.7140000000000004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0">
        <v>43421.395833333336</v>
      </c>
      <c r="D15381" s="50">
        <v>8.2200000000000006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0">
        <v>43421.416666666664</v>
      </c>
      <c r="D15382" s="50">
        <v>9.7309999999999999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0">
        <v>43421.4375</v>
      </c>
      <c r="D15383" s="50">
        <v>11.175000000000001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0">
        <v>43421.458333333336</v>
      </c>
      <c r="D15384" s="50">
        <v>12.074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0">
        <v>43421.479166666664</v>
      </c>
      <c r="D15385" s="50">
        <v>12.871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0">
        <v>43421.5</v>
      </c>
      <c r="D15386" s="50">
        <v>13.401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0">
        <v>43421.520833333336</v>
      </c>
      <c r="D15387" s="50">
        <v>14.17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0">
        <v>43421.541666666664</v>
      </c>
      <c r="D15388" s="50">
        <v>14.816000000000001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0">
        <v>43421.5625</v>
      </c>
      <c r="D15389" s="50">
        <v>15.223000000000001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0">
        <v>43421.583333333336</v>
      </c>
      <c r="D15390" s="50">
        <v>15.294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0">
        <v>43421.604166666664</v>
      </c>
      <c r="D15391" s="50">
        <v>15.509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0">
        <v>43421.625</v>
      </c>
      <c r="D15392" s="50">
        <v>15.557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0">
        <v>43421.645833333336</v>
      </c>
      <c r="D15393" s="50">
        <v>15.175000000000001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0">
        <v>43421.666666666664</v>
      </c>
      <c r="D15394" s="50">
        <v>14.553000000000001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0">
        <v>43421.6875</v>
      </c>
      <c r="D15395" s="50">
        <v>13.449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0">
        <v>43421.708333333336</v>
      </c>
      <c r="D15396" s="50">
        <v>12.316000000000001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0">
        <v>43421.729166666664</v>
      </c>
      <c r="D15397" s="50">
        <v>10.760999999999999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0">
        <v>43421.75</v>
      </c>
      <c r="D15398" s="50">
        <v>8.8409999999999993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0">
        <v>43421.770833333336</v>
      </c>
      <c r="D15399" s="50">
        <v>8.9410000000000007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0">
        <v>43421.791666666664</v>
      </c>
      <c r="D15400" s="50">
        <v>8.6929999999999996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0">
        <v>43421.8125</v>
      </c>
      <c r="D15401" s="50">
        <v>8.1950000000000003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0">
        <v>43421.833333333336</v>
      </c>
      <c r="D15402" s="50">
        <v>6.1529999999999996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0">
        <v>43421.854166666664</v>
      </c>
      <c r="D15403" s="50">
        <v>4.2720000000000002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0">
        <v>43421.875</v>
      </c>
      <c r="D15404" s="50">
        <v>2.7970000000000002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0">
        <v>43421.895833333336</v>
      </c>
      <c r="D15405" s="50">
        <v>1.6970000000000001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0">
        <v>43421.916666666664</v>
      </c>
      <c r="D15406" s="50">
        <v>0.93400000000000005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0">
        <v>43421.9375</v>
      </c>
      <c r="D15407" s="50">
        <v>1.153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0">
        <v>43421.958333333336</v>
      </c>
      <c r="D15408" s="50">
        <v>0.495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0">
        <v>43421.979166666664</v>
      </c>
      <c r="D15409" s="50">
        <v>-0.17100000000000001</v>
      </c>
      <c r="E15409" s="48">
        <f>+IF(D15409="","",AVERAGE(D15362:D15409))</f>
        <v>7.3791458333333351</v>
      </c>
      <c r="F15409" s="48">
        <f>+IF(D15409="","",MIN(D15362:D15409))</f>
        <v>-0.62</v>
      </c>
      <c r="G15409" s="48">
        <f>+IF(D15409="","",MAX(D15362:D15409))</f>
        <v>15.557</v>
      </c>
      <c r="H15409" s="48">
        <f>STDEV(D15362:D15409)</f>
        <v>5.447743975728728</v>
      </c>
      <c r="I15409" s="48">
        <f>+IF(F15409="","",(G15409-F15409))</f>
        <v>16.177</v>
      </c>
    </row>
    <row r="15410" spans="1:9" x14ac:dyDescent="0.25">
      <c r="A15410" s="7">
        <v>43422</v>
      </c>
      <c r="B15410" s="2">
        <v>0</v>
      </c>
      <c r="C15410" s="80">
        <v>43422</v>
      </c>
      <c r="D15410" s="50">
        <v>-0.39500000000000002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0">
        <v>43422.020833333336</v>
      </c>
      <c r="D15411" s="50">
        <v>-1.0429999999999999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0">
        <v>43422.041666666664</v>
      </c>
      <c r="D15412" s="50">
        <v>-1.2130000000000001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0">
        <v>43422.0625</v>
      </c>
      <c r="D15413" s="50">
        <v>-1.1850000000000001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0">
        <v>43422.083333333336</v>
      </c>
      <c r="D15414" s="50">
        <v>-1.3839999999999999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0">
        <v>43422.104166666664</v>
      </c>
      <c r="D15415" s="50">
        <v>-1.7849999999999999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0">
        <v>43422.125</v>
      </c>
      <c r="D15416" s="50">
        <v>-2.16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0">
        <v>43422.145833333336</v>
      </c>
      <c r="D15417" s="50">
        <v>-2.363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0">
        <v>43422.166666666664</v>
      </c>
      <c r="D15418" s="50">
        <v>-2.4209999999999998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0">
        <v>43422.1875</v>
      </c>
      <c r="D15419" s="50">
        <v>-2.3050000000000002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0">
        <v>43422.208333333336</v>
      </c>
      <c r="D15420" s="50">
        <v>-1.8140000000000001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0">
        <v>43422.229166666664</v>
      </c>
      <c r="D15421" s="50">
        <v>-1.6990000000000001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0">
        <v>43422.25</v>
      </c>
      <c r="D15422" s="50">
        <v>-1.756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0">
        <v>43422.270833333336</v>
      </c>
      <c r="D15423" s="50">
        <v>-1.958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0">
        <v>43422.291666666664</v>
      </c>
      <c r="D15424" s="50">
        <v>-2.2469999999999999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0">
        <v>43422.3125</v>
      </c>
      <c r="D15425" s="50">
        <v>-2.6829999999999998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0">
        <v>43422.333333333336</v>
      </c>
      <c r="D15426" s="50">
        <v>-2.3050000000000002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0">
        <v>43422.354166666664</v>
      </c>
      <c r="D15427" s="50">
        <v>-1.2130000000000001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0">
        <v>43422.375</v>
      </c>
      <c r="D15428" s="50">
        <v>0.85199999999999998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0">
        <v>43422.395833333336</v>
      </c>
      <c r="D15429" s="50">
        <v>3.617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0">
        <v>43422.416666666664</v>
      </c>
      <c r="D15430" s="50">
        <v>5.6159999999999997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0">
        <v>43422.4375</v>
      </c>
      <c r="D15431" s="50">
        <v>7.0659999999999998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0">
        <v>43422.458333333336</v>
      </c>
      <c r="D15432" s="50">
        <v>7.87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0">
        <v>43422.479166666664</v>
      </c>
      <c r="D15433" s="50">
        <v>8.8409999999999993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0">
        <v>43422.5</v>
      </c>
      <c r="D15434" s="50">
        <v>9.1880000000000006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0">
        <v>43422.520833333336</v>
      </c>
      <c r="D15435" s="50">
        <v>9.8049999999999997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0">
        <v>43422.541666666664</v>
      </c>
      <c r="D15436" s="50">
        <v>10.541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0">
        <v>43422.5625</v>
      </c>
      <c r="D15437" s="50">
        <v>10.785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0">
        <v>43422.583333333336</v>
      </c>
      <c r="D15438" s="50">
        <v>11.2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0">
        <v>43422.604166666664</v>
      </c>
      <c r="D15439" s="50">
        <v>11.516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0">
        <v>43422.625</v>
      </c>
      <c r="D15440" s="50">
        <v>11.807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0">
        <v>43422.645833333336</v>
      </c>
      <c r="D15441" s="50">
        <v>11.856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0">
        <v>43422.666666666664</v>
      </c>
      <c r="D15442" s="50">
        <v>11.71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0">
        <v>43422.6875</v>
      </c>
      <c r="D15443" s="50">
        <v>10.32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0">
        <v>43422.708333333336</v>
      </c>
      <c r="D15444" s="50">
        <v>8.1199999999999992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0">
        <v>43422.729166666664</v>
      </c>
      <c r="D15445" s="50">
        <v>5.5910000000000002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0">
        <v>43422.75</v>
      </c>
      <c r="D15446" s="50">
        <v>4.3760000000000003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0">
        <v>43422.770833333336</v>
      </c>
      <c r="D15447" s="50">
        <v>4.0890000000000004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0">
        <v>43422.791666666664</v>
      </c>
      <c r="D15448" s="50">
        <v>2.956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0">
        <v>43422.8125</v>
      </c>
      <c r="D15449" s="50">
        <v>2.93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0">
        <v>43422.833333333336</v>
      </c>
      <c r="D15450" s="50">
        <v>2.7440000000000002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0">
        <v>43422.854166666664</v>
      </c>
      <c r="D15451" s="50">
        <v>2.637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0">
        <v>43422.875</v>
      </c>
      <c r="D15452" s="50">
        <v>1.534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0">
        <v>43422.895833333336</v>
      </c>
      <c r="D15453" s="50">
        <v>7.9000000000000001E-2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0">
        <v>43422.916666666664</v>
      </c>
      <c r="D15454" s="50">
        <v>-0.70399999999999996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0">
        <v>43422.9375</v>
      </c>
      <c r="D15455" s="50">
        <v>-0.90200000000000002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0">
        <v>43422.958333333336</v>
      </c>
      <c r="D15456" s="50">
        <v>-1.1279999999999999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0">
        <v>43422.979166666664</v>
      </c>
      <c r="D15457" s="50">
        <v>-1.5840000000000001</v>
      </c>
      <c r="E15457" s="48">
        <f>+IF(D15457="","",AVERAGE(D15410:D15457))</f>
        <v>2.9458125000000002</v>
      </c>
      <c r="F15457" s="48">
        <f>+IF(D15457="","",MIN(D15410:D15457))</f>
        <v>-2.6829999999999998</v>
      </c>
      <c r="G15457" s="48">
        <f>+IF(D15457="","",MAX(D15410:D15457))</f>
        <v>11.856</v>
      </c>
      <c r="H15457" s="48">
        <f>STDEV(D15410:D15457)</f>
        <v>5.1438312762121496</v>
      </c>
      <c r="I15457" s="48">
        <f>+IF(F15457="","",(G15457-F15457))</f>
        <v>14.539</v>
      </c>
    </row>
    <row r="15458" spans="1:9" x14ac:dyDescent="0.25">
      <c r="A15458" s="7">
        <v>43423</v>
      </c>
      <c r="B15458" s="2">
        <v>0</v>
      </c>
      <c r="C15458" s="80">
        <v>43423</v>
      </c>
      <c r="D15458" s="50">
        <v>-1.613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0">
        <v>43423.020833333336</v>
      </c>
      <c r="D15459" s="50">
        <v>-1.1279999999999999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0">
        <v>43423.041666666664</v>
      </c>
      <c r="D15460" s="50">
        <v>-1.498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0">
        <v>43423.0625</v>
      </c>
      <c r="D15461" s="50">
        <v>-1.929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0">
        <v>43423.083333333336</v>
      </c>
      <c r="D15462" s="50">
        <v>-2.363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0">
        <v>43423.104166666664</v>
      </c>
      <c r="D15463" s="50">
        <v>-2.5960000000000001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0">
        <v>43423.125</v>
      </c>
      <c r="D15464" s="50">
        <v>-2.6829999999999998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0">
        <v>43423.145833333336</v>
      </c>
      <c r="D15465" s="50">
        <v>-2.7709999999999999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0">
        <v>43423.166666666664</v>
      </c>
      <c r="D15466" s="50">
        <v>-3.0939999999999999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0">
        <v>43423.1875</v>
      </c>
      <c r="D15467" s="50">
        <v>-3.36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0">
        <v>43423.208333333336</v>
      </c>
      <c r="D15468" s="50">
        <v>-3.4790000000000001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0">
        <v>43423.229166666664</v>
      </c>
      <c r="D15469" s="50">
        <v>-3.4790000000000001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0">
        <v>43423.25</v>
      </c>
      <c r="D15470" s="50">
        <v>-3.6269999999999998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0">
        <v>43423.270833333336</v>
      </c>
      <c r="D15471" s="50">
        <v>-4.016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0">
        <v>43423.291666666664</v>
      </c>
      <c r="D15472" s="50">
        <v>-4.3780000000000001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0">
        <v>43423.3125</v>
      </c>
      <c r="D15473" s="50">
        <v>-4.6210000000000004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0">
        <v>43423.333333333336</v>
      </c>
      <c r="D15474" s="50">
        <v>-4.1059999999999999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0">
        <v>43423.354166666664</v>
      </c>
      <c r="D15475" s="50">
        <v>-3.4790000000000001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0">
        <v>43423.375</v>
      </c>
      <c r="D15476" s="50">
        <v>-1.756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0">
        <v>43423.395833333336</v>
      </c>
      <c r="D15477" s="50">
        <v>0.57699999999999996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0">
        <v>43423.416666666664</v>
      </c>
      <c r="D15478" s="50">
        <v>2.2090000000000001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0">
        <v>43423.4375</v>
      </c>
      <c r="D15479" s="50">
        <v>4.298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0">
        <v>43423.458333333336</v>
      </c>
      <c r="D15480" s="50">
        <v>5.7960000000000003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0">
        <v>43423.479166666664</v>
      </c>
      <c r="D15481" s="50">
        <v>7.1159999999999997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0">
        <v>43423.5</v>
      </c>
      <c r="D15482" s="50">
        <v>7.6950000000000003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0">
        <v>43423.520833333336</v>
      </c>
      <c r="D15483" s="50">
        <v>8.2949999999999999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0">
        <v>43423.541666666664</v>
      </c>
      <c r="D15484" s="50">
        <v>9.0399999999999991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0">
        <v>43423.5625</v>
      </c>
      <c r="D15485" s="50">
        <v>9.6080000000000005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0">
        <v>43423.583333333336</v>
      </c>
      <c r="D15486" s="50">
        <v>9.9280000000000008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0">
        <v>43423.604166666664</v>
      </c>
      <c r="D15487" s="50">
        <v>10.198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0">
        <v>43423.625</v>
      </c>
      <c r="D15488" s="50">
        <v>10.345000000000001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0">
        <v>43423.645833333336</v>
      </c>
      <c r="D15489" s="50">
        <v>10.271000000000001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0">
        <v>43423.666666666664</v>
      </c>
      <c r="D15490" s="50">
        <v>9.4849999999999994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0">
        <v>43423.6875</v>
      </c>
      <c r="D15491" s="50">
        <v>7.5190000000000001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0">
        <v>43423.708333333336</v>
      </c>
      <c r="D15492" s="50">
        <v>5.7450000000000001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0">
        <v>43423.729166666664</v>
      </c>
      <c r="D15493" s="50">
        <v>3.3010000000000002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0">
        <v>43423.75</v>
      </c>
      <c r="D15494" s="50">
        <v>2.8769999999999998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0">
        <v>43423.770833333336</v>
      </c>
      <c r="D15495" s="50">
        <v>2.7970000000000002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0">
        <v>43423.791666666664</v>
      </c>
      <c r="D15496" s="50">
        <v>2.7170000000000001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0">
        <v>43423.8125</v>
      </c>
      <c r="D15497" s="50">
        <v>2.1819999999999999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0">
        <v>43423.833333333336</v>
      </c>
      <c r="D15498" s="50">
        <v>1.724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0">
        <v>43423.854166666664</v>
      </c>
      <c r="D15499" s="50">
        <v>0.71499999999999997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0">
        <v>43423.875</v>
      </c>
      <c r="D15500" s="50">
        <v>-0.17100000000000001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0">
        <v>43423.895833333336</v>
      </c>
      <c r="D15501" s="50">
        <v>-1.071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0">
        <v>43423.916666666664</v>
      </c>
      <c r="D15502" s="50">
        <v>-1.498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0">
        <v>43423.9375</v>
      </c>
      <c r="D15503" s="50">
        <v>-1.9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0">
        <v>43423.958333333336</v>
      </c>
      <c r="D15504" s="50">
        <v>-2.1890000000000001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0">
        <v>43423.979166666664</v>
      </c>
      <c r="D15505" s="50">
        <v>-2.7709999999999999</v>
      </c>
      <c r="E15505" s="48">
        <f>+IF(D15505="","",AVERAGE(D15458:D15505))</f>
        <v>1.4346249999999996</v>
      </c>
      <c r="F15505" s="48">
        <f>+IF(D15505="","",MIN(D15458:D15505))</f>
        <v>-4.6210000000000004</v>
      </c>
      <c r="G15505" s="48">
        <f>+IF(D15505="","",MAX(D15458:D15505))</f>
        <v>10.345000000000001</v>
      </c>
      <c r="H15505" s="48">
        <f>STDEV(D15458:D15505)</f>
        <v>4.950490354500249</v>
      </c>
      <c r="I15505" s="48">
        <f>+IF(F15505="","",(G15505-F15505))</f>
        <v>14.966000000000001</v>
      </c>
    </row>
    <row r="15506" spans="1:9" x14ac:dyDescent="0.25">
      <c r="A15506" s="7">
        <v>43424</v>
      </c>
      <c r="B15506" s="2">
        <v>0</v>
      </c>
      <c r="C15506" s="80">
        <v>43424</v>
      </c>
      <c r="D15506" s="50">
        <v>-3.0059999999999998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0">
        <v>43424.020833333336</v>
      </c>
      <c r="D15507" s="50">
        <v>-3.3010000000000002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0">
        <v>43424.041666666664</v>
      </c>
      <c r="D15508" s="50">
        <v>-3.5680000000000001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0">
        <v>43424.0625</v>
      </c>
      <c r="D15509" s="50">
        <v>-3.2709999999999999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0">
        <v>43424.083333333336</v>
      </c>
      <c r="D15510" s="50">
        <v>-2.7709999999999999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0">
        <v>43424.104166666664</v>
      </c>
      <c r="D15511" s="50">
        <v>-3.242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0">
        <v>43424.125</v>
      </c>
      <c r="D15512" s="50">
        <v>-3.4489999999999998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0">
        <v>43424.145833333336</v>
      </c>
      <c r="D15513" s="50">
        <v>-3.8359999999999999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0">
        <v>43424.166666666664</v>
      </c>
      <c r="D15514" s="50">
        <v>-3.8359999999999999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0">
        <v>43424.1875</v>
      </c>
      <c r="D15515" s="50">
        <v>-4.0460000000000003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0">
        <v>43424.208333333336</v>
      </c>
      <c r="D15516" s="50">
        <v>-4.4690000000000003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0">
        <v>43424.229166666664</v>
      </c>
      <c r="D15517" s="50">
        <v>-4.1970000000000001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0">
        <v>43424.25</v>
      </c>
      <c r="D15518" s="50">
        <v>-4.1669999999999998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0">
        <v>43424.270833333336</v>
      </c>
      <c r="D15519" s="50">
        <v>-4.4989999999999997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0">
        <v>43424.291666666664</v>
      </c>
      <c r="D15520" s="50">
        <v>-4.7119999999999997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0">
        <v>43424.3125</v>
      </c>
      <c r="D15521" s="50">
        <v>-4.6509999999999998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0">
        <v>43424.333333333336</v>
      </c>
      <c r="D15522" s="50">
        <v>-4.3179999999999996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0">
        <v>43424.354166666664</v>
      </c>
      <c r="D15523" s="50">
        <v>-3.4489999999999998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0">
        <v>43424.375</v>
      </c>
      <c r="D15524" s="50">
        <v>-2.1890000000000001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0">
        <v>43424.395833333336</v>
      </c>
      <c r="D15525" s="50">
        <v>-1.242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0">
        <v>43424.416666666664</v>
      </c>
      <c r="D15526" s="50">
        <v>-0.50700000000000001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0">
        <v>43424.4375</v>
      </c>
      <c r="D15527" s="50">
        <v>0.218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0">
        <v>43424.458333333336</v>
      </c>
      <c r="D15528" s="50">
        <v>1.2350000000000001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0">
        <v>43424.479166666664</v>
      </c>
      <c r="D15529" s="50">
        <v>2.823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0">
        <v>43424.5</v>
      </c>
      <c r="D15530" s="50">
        <v>4.3760000000000003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0">
        <v>43424.520833333336</v>
      </c>
      <c r="D15531" s="50">
        <v>5.6929999999999996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0">
        <v>43424.541666666664</v>
      </c>
      <c r="D15532" s="50">
        <v>6.8890000000000002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0">
        <v>43424.5625</v>
      </c>
      <c r="D15533" s="50">
        <v>7.2169999999999996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0">
        <v>43424.583333333336</v>
      </c>
      <c r="D15534" s="50">
        <v>7.6950000000000003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0">
        <v>43424.604166666664</v>
      </c>
      <c r="D15535" s="50">
        <v>7.82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0">
        <v>43424.625</v>
      </c>
      <c r="D15536" s="50">
        <v>7.97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0">
        <v>43424.645833333336</v>
      </c>
      <c r="D15537" s="50">
        <v>7.97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0">
        <v>43424.666666666664</v>
      </c>
      <c r="D15538" s="50">
        <v>7.77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0">
        <v>43424.6875</v>
      </c>
      <c r="D15539" s="50">
        <v>7.0410000000000004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0">
        <v>43424.708333333336</v>
      </c>
      <c r="D15540" s="50">
        <v>5.36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0">
        <v>43424.729166666664</v>
      </c>
      <c r="D15541" s="50">
        <v>3.4849999999999999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0">
        <v>43424.75</v>
      </c>
      <c r="D15542" s="50">
        <v>2.2890000000000001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0">
        <v>43424.770833333336</v>
      </c>
      <c r="D15543" s="50">
        <v>1.534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0">
        <v>43424.791666666664</v>
      </c>
      <c r="D15544" s="50">
        <v>1.8320000000000001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0">
        <v>43424.8125</v>
      </c>
      <c r="D15545" s="50">
        <v>1.5880000000000001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0">
        <v>43424.833333333336</v>
      </c>
      <c r="D15546" s="50">
        <v>1.099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0">
        <v>43424.854166666664</v>
      </c>
      <c r="D15547" s="50">
        <v>1.3169999999999999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0">
        <v>43424.875</v>
      </c>
      <c r="D15548" s="50">
        <v>1.859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0">
        <v>43424.895833333336</v>
      </c>
      <c r="D15549" s="50">
        <v>1.994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0">
        <v>43424.916666666664</v>
      </c>
      <c r="D15550" s="50">
        <v>2.0209999999999999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0">
        <v>43424.9375</v>
      </c>
      <c r="D15551" s="50">
        <v>2.101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0">
        <v>43424.958333333336</v>
      </c>
      <c r="D15552" s="50">
        <v>2.1819999999999999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0">
        <v>43424.979166666664</v>
      </c>
      <c r="D15553" s="50">
        <v>2.2360000000000002</v>
      </c>
      <c r="E15553" s="48">
        <f>+IF(D15553="","",AVERAGE(D15506:D15553))</f>
        <v>0.68516666666666637</v>
      </c>
      <c r="F15553" s="48">
        <f>+IF(D15553="","",MIN(D15506:D15553))</f>
        <v>-4.7119999999999997</v>
      </c>
      <c r="G15553" s="48">
        <f>+IF(D15553="","",MAX(D15506:D15553))</f>
        <v>7.97</v>
      </c>
      <c r="H15553" s="48">
        <f>STDEV(D15506:D15553)</f>
        <v>4.2622838166097452</v>
      </c>
      <c r="I15553" s="48">
        <f>+IF(F15553="","",(G15553-F15553))</f>
        <v>12.681999999999999</v>
      </c>
    </row>
    <row r="15554" spans="1:9" x14ac:dyDescent="0.25">
      <c r="A15554" s="7">
        <v>43425</v>
      </c>
      <c r="B15554" s="2">
        <v>0</v>
      </c>
      <c r="C15554" s="80">
        <v>43425</v>
      </c>
      <c r="D15554" s="50">
        <v>2.3959999999999999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0">
        <v>43425.020833333336</v>
      </c>
      <c r="D15555" s="50">
        <v>2.4500000000000002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0">
        <v>43425.041666666664</v>
      </c>
      <c r="D15556" s="50">
        <v>2.5569999999999999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0">
        <v>43425.0625</v>
      </c>
      <c r="D15557" s="50">
        <v>2.85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0">
        <v>43425.083333333336</v>
      </c>
      <c r="D15558" s="50">
        <v>3.036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0">
        <v>43425.104166666664</v>
      </c>
      <c r="D15559" s="50">
        <v>3.089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0">
        <v>43425.125</v>
      </c>
      <c r="D15560" s="50">
        <v>3.1419999999999999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0">
        <v>43425.145833333336</v>
      </c>
      <c r="D15561" s="50">
        <v>3.327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0">
        <v>43425.166666666664</v>
      </c>
      <c r="D15562" s="50">
        <v>3.3540000000000001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0">
        <v>43425.1875</v>
      </c>
      <c r="D15563" s="50">
        <v>3.4060000000000001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0">
        <v>43425.208333333336</v>
      </c>
      <c r="D15564" s="50">
        <v>3.5640000000000001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0">
        <v>43425.229166666664</v>
      </c>
      <c r="D15565" s="50">
        <v>3.6429999999999998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0">
        <v>43425.25</v>
      </c>
      <c r="D15566" s="50">
        <v>3.6960000000000002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0">
        <v>43425.270833333336</v>
      </c>
      <c r="D15567" s="50">
        <v>3.722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0">
        <v>43425.291666666664</v>
      </c>
      <c r="D15568" s="50">
        <v>3.7749999999999999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0">
        <v>43425.3125</v>
      </c>
      <c r="D15569" s="50">
        <v>3.8540000000000001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0">
        <v>43425.333333333336</v>
      </c>
      <c r="D15570" s="50">
        <v>4.0890000000000004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0">
        <v>43425.354166666664</v>
      </c>
      <c r="D15571" s="50">
        <v>4.22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0">
        <v>43425.375</v>
      </c>
      <c r="D15572" s="50">
        <v>4.4539999999999997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0">
        <v>43425.395833333336</v>
      </c>
      <c r="D15573" s="50">
        <v>4.5839999999999996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0">
        <v>43425.416666666664</v>
      </c>
      <c r="D15574" s="50">
        <v>4.9470000000000001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0">
        <v>43425.4375</v>
      </c>
      <c r="D15575" s="50">
        <v>5.1539999999999999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0">
        <v>43425.458333333336</v>
      </c>
      <c r="D15576" s="50">
        <v>5.4619999999999997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0">
        <v>43425.479166666664</v>
      </c>
      <c r="D15577" s="50">
        <v>5.8209999999999997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0">
        <v>43425.5</v>
      </c>
      <c r="D15578" s="50">
        <v>6.0259999999999998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0">
        <v>43425.520833333336</v>
      </c>
      <c r="D15579" s="50">
        <v>6.306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0">
        <v>43425.541666666664</v>
      </c>
      <c r="D15580" s="50">
        <v>7.242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0">
        <v>43425.5625</v>
      </c>
      <c r="D15581" s="50">
        <v>7.569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0">
        <v>43425.583333333336</v>
      </c>
      <c r="D15582" s="50">
        <v>8.07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0">
        <v>43425.604166666664</v>
      </c>
      <c r="D15583" s="50">
        <v>8.6430000000000007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0">
        <v>43425.625</v>
      </c>
      <c r="D15584" s="50">
        <v>9.0150000000000006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0">
        <v>43425.645833333336</v>
      </c>
      <c r="D15585" s="50">
        <v>9.0640000000000001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0">
        <v>43425.666666666664</v>
      </c>
      <c r="D15586" s="50">
        <v>9.1389999999999993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0">
        <v>43425.6875</v>
      </c>
      <c r="D15587" s="50">
        <v>9.2379999999999995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0">
        <v>43425.708333333336</v>
      </c>
      <c r="D15588" s="50">
        <v>9.2620000000000005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0">
        <v>43425.729166666664</v>
      </c>
      <c r="D15589" s="50">
        <v>8.8170000000000002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0">
        <v>43425.75</v>
      </c>
      <c r="D15590" s="50">
        <v>7.77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0">
        <v>43425.770833333336</v>
      </c>
      <c r="D15591" s="50">
        <v>7.0410000000000004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0">
        <v>43425.791666666664</v>
      </c>
      <c r="D15592" s="50">
        <v>7.2930000000000001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0">
        <v>43425.8125</v>
      </c>
      <c r="D15593" s="50">
        <v>7.82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0">
        <v>43425.833333333336</v>
      </c>
      <c r="D15594" s="50">
        <v>8.1449999999999996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0">
        <v>43425.854166666664</v>
      </c>
      <c r="D15595" s="50">
        <v>7.8449999999999998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0">
        <v>43425.875</v>
      </c>
      <c r="D15596" s="50">
        <v>8.3689999999999998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0">
        <v>43425.895833333336</v>
      </c>
      <c r="D15597" s="50">
        <v>8.2949999999999999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0">
        <v>43425.916666666664</v>
      </c>
      <c r="D15598" s="50">
        <v>8.593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0">
        <v>43425.9375</v>
      </c>
      <c r="D15599" s="50">
        <v>8.5679999999999996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0">
        <v>43425.958333333336</v>
      </c>
      <c r="D15600" s="50">
        <v>8.7669999999999995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0">
        <v>43425.979166666664</v>
      </c>
      <c r="D15601" s="50">
        <v>9.0399999999999991</v>
      </c>
      <c r="E15601" s="48">
        <f>+IF(D15601="","",AVERAGE(D15554:D15601))</f>
        <v>5.9693541666666681</v>
      </c>
      <c r="F15601" s="48">
        <f>+IF(D15601="","",MIN(D15554:D15601))</f>
        <v>2.3959999999999999</v>
      </c>
      <c r="G15601" s="48">
        <f>+IF(D15601="","",MAX(D15554:D15601))</f>
        <v>9.2620000000000005</v>
      </c>
      <c r="H15601" s="48">
        <f>STDEV(D15554:D15601)</f>
        <v>2.3949981965043006</v>
      </c>
      <c r="I15601" s="48">
        <f>+IF(F15601="","",(G15601-F15601))</f>
        <v>6.8660000000000005</v>
      </c>
    </row>
    <row r="15602" spans="1:9" x14ac:dyDescent="0.25">
      <c r="A15602" s="7">
        <v>43426</v>
      </c>
      <c r="B15602" s="2">
        <v>0</v>
      </c>
      <c r="C15602" s="80">
        <v>43426</v>
      </c>
      <c r="D15602" s="50">
        <v>9.1630000000000003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0">
        <v>43426.020833333336</v>
      </c>
      <c r="D15603" s="50">
        <v>9.0890000000000004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0">
        <v>43426.041666666664</v>
      </c>
      <c r="D15604" s="50">
        <v>9.0640000000000001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0">
        <v>43426.0625</v>
      </c>
      <c r="D15605" s="50">
        <v>9.2379999999999995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0">
        <v>43426.083333333336</v>
      </c>
      <c r="D15606" s="50">
        <v>9.1389999999999993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0">
        <v>43426.104166666664</v>
      </c>
      <c r="D15607" s="50">
        <v>8.7919999999999998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0">
        <v>43426.125</v>
      </c>
      <c r="D15608" s="50">
        <v>8.4190000000000005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0">
        <v>43426.145833333336</v>
      </c>
      <c r="D15609" s="50">
        <v>8.4190000000000005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0">
        <v>43426.166666666664</v>
      </c>
      <c r="D15610" s="50">
        <v>8.1199999999999992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0">
        <v>43426.1875</v>
      </c>
      <c r="D15611" s="50">
        <v>7.9950000000000001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0">
        <v>43426.208333333336</v>
      </c>
      <c r="D15612" s="50">
        <v>7.3680000000000003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0">
        <v>43426.229166666664</v>
      </c>
      <c r="D15613" s="50">
        <v>6.4580000000000002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0">
        <v>43426.25</v>
      </c>
      <c r="D15614" s="50">
        <v>5.9749999999999996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0">
        <v>43426.270833333336</v>
      </c>
      <c r="D15615" s="50">
        <v>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0">
        <v>43426.291666666664</v>
      </c>
      <c r="D15616" s="50">
        <v>6.94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0">
        <v>43426.3125</v>
      </c>
      <c r="D15617" s="50">
        <v>6.9139999999999997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0">
        <v>43426.333333333336</v>
      </c>
      <c r="D15618" s="50">
        <v>6.94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0">
        <v>43426.354166666664</v>
      </c>
      <c r="D15619" s="50">
        <v>7.9450000000000003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0">
        <v>43426.375</v>
      </c>
      <c r="D15620" s="50">
        <v>8.2949999999999999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0">
        <v>43426.395833333336</v>
      </c>
      <c r="D15621" s="50">
        <v>8.3940000000000001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0">
        <v>43426.416666666664</v>
      </c>
      <c r="D15622" s="50">
        <v>8.5190000000000001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0">
        <v>43426.4375</v>
      </c>
      <c r="D15623" s="50">
        <v>8.593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0">
        <v>43426.458333333336</v>
      </c>
      <c r="D15624" s="50">
        <v>8.4190000000000005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0">
        <v>43426.479166666664</v>
      </c>
      <c r="D15625" s="50">
        <v>8.2200000000000006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0">
        <v>43426.5</v>
      </c>
      <c r="D15626" s="50">
        <v>8.4689999999999994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0">
        <v>43426.520833333336</v>
      </c>
      <c r="D15627" s="50">
        <v>8.5190000000000001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0">
        <v>43426.541666666664</v>
      </c>
      <c r="D15628" s="50">
        <v>8.0950000000000006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0">
        <v>43426.5625</v>
      </c>
      <c r="D15629" s="50">
        <v>8.1449999999999996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0">
        <v>43426.583333333336</v>
      </c>
      <c r="D15630" s="50">
        <v>9.0890000000000004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0">
        <v>43426.604166666664</v>
      </c>
      <c r="D15631" s="50">
        <v>9.1880000000000006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0">
        <v>43426.625</v>
      </c>
      <c r="D15632" s="50">
        <v>8.8170000000000002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0">
        <v>43426.645833333336</v>
      </c>
      <c r="D15633" s="50">
        <v>9.0640000000000001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0">
        <v>43426.666666666664</v>
      </c>
      <c r="D15634" s="50">
        <v>8.6180000000000003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0">
        <v>43426.6875</v>
      </c>
      <c r="D15635" s="50">
        <v>8.2449999999999992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0">
        <v>43426.708333333336</v>
      </c>
      <c r="D15636" s="50">
        <v>7.9950000000000001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0">
        <v>43426.729166666664</v>
      </c>
      <c r="D15637" s="50">
        <v>7.8949999999999996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0">
        <v>43426.75</v>
      </c>
      <c r="D15638" s="50">
        <v>7.87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0">
        <v>43426.770833333336</v>
      </c>
      <c r="D15639" s="50">
        <v>7.9950000000000001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0">
        <v>43426.791666666664</v>
      </c>
      <c r="D15640" s="50">
        <v>7.87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0">
        <v>43426.8125</v>
      </c>
      <c r="D15641" s="50">
        <v>8.02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0">
        <v>43426.833333333336</v>
      </c>
      <c r="D15642" s="50">
        <v>8.0950000000000006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0">
        <v>43426.854166666664</v>
      </c>
      <c r="D15643" s="50">
        <v>8.17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0">
        <v>43426.875</v>
      </c>
      <c r="D15644" s="50">
        <v>7.8949999999999996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0">
        <v>43426.895833333336</v>
      </c>
      <c r="D15645" s="50">
        <v>7.87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0">
        <v>43426.916666666664</v>
      </c>
      <c r="D15646" s="50">
        <v>7.6950000000000003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0">
        <v>43426.9375</v>
      </c>
      <c r="D15647" s="50">
        <v>7.8949999999999996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0">
        <v>43426.958333333336</v>
      </c>
      <c r="D15648" s="50">
        <v>7.82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0">
        <v>43426.979166666664</v>
      </c>
      <c r="D15649" s="50">
        <v>7.82</v>
      </c>
      <c r="E15649" s="48">
        <f>+IF(D15649="","",AVERAGE(D15602:D15649))</f>
        <v>8.1160833333333322</v>
      </c>
      <c r="F15649" s="48">
        <f>+IF(D15649="","",MIN(D15602:D15649))</f>
        <v>5.9749999999999996</v>
      </c>
      <c r="G15649" s="48">
        <f>+IF(D15649="","",MAX(D15602:D15649))</f>
        <v>9.2379999999999995</v>
      </c>
      <c r="H15649" s="48">
        <f>STDEV(D15602:D15649)</f>
        <v>0.77018038321878568</v>
      </c>
      <c r="I15649" s="48">
        <f>+IF(F15649="","",(G15649-F15649))</f>
        <v>3.2629999999999999</v>
      </c>
    </row>
    <row r="15650" spans="1:9" x14ac:dyDescent="0.25">
      <c r="A15650" s="7">
        <v>43427</v>
      </c>
      <c r="B15650" s="2">
        <v>0</v>
      </c>
      <c r="C15650" s="80">
        <v>43427</v>
      </c>
      <c r="D15650" s="50">
        <v>7.5940000000000003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0">
        <v>43427.020833333336</v>
      </c>
      <c r="D15651" s="50">
        <v>7.6950000000000003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0">
        <v>43427.041666666664</v>
      </c>
      <c r="D15652" s="50">
        <v>7.87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0">
        <v>43427.0625</v>
      </c>
      <c r="D15653" s="50">
        <v>7.8449999999999998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0">
        <v>43427.083333333336</v>
      </c>
      <c r="D15654" s="50">
        <v>7.7949999999999999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0">
        <v>43427.104166666664</v>
      </c>
      <c r="D15655" s="50">
        <v>7.8949999999999996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0">
        <v>43427.125</v>
      </c>
      <c r="D15656" s="50">
        <v>7.7949999999999999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0">
        <v>43427.145833333336</v>
      </c>
      <c r="D15657" s="50">
        <v>7.7450000000000001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0">
        <v>43427.166666666664</v>
      </c>
      <c r="D15658" s="50">
        <v>7.7450000000000001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0">
        <v>43427.1875</v>
      </c>
      <c r="D15659" s="50">
        <v>7.8449999999999998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0">
        <v>43427.208333333336</v>
      </c>
      <c r="D15660" s="50">
        <v>7.92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0">
        <v>43427.229166666664</v>
      </c>
      <c r="D15661" s="50">
        <v>7.97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0">
        <v>43427.25</v>
      </c>
      <c r="D15662" s="50">
        <v>8.02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0">
        <v>43427.270833333336</v>
      </c>
      <c r="D15663" s="50">
        <v>8.0449999999999999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0">
        <v>43427.291666666664</v>
      </c>
      <c r="D15664" s="50">
        <v>8.02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0">
        <v>43427.3125</v>
      </c>
      <c r="D15665" s="50">
        <v>8.02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0">
        <v>43427.333333333336</v>
      </c>
      <c r="D15666" s="50">
        <v>8.02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0">
        <v>43427.354166666664</v>
      </c>
      <c r="D15667" s="50">
        <v>8.17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0">
        <v>43427.375</v>
      </c>
      <c r="D15668" s="50">
        <v>8.3190000000000008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0">
        <v>43427.395833333336</v>
      </c>
      <c r="D15669" s="50">
        <v>8.4689999999999994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0">
        <v>43427.416666666664</v>
      </c>
      <c r="D15670" s="50">
        <v>8.593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0">
        <v>43427.4375</v>
      </c>
      <c r="D15671" s="50">
        <v>8.7669999999999995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0">
        <v>43427.458333333336</v>
      </c>
      <c r="D15672" s="50">
        <v>8.8659999999999997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0">
        <v>43427.479166666664</v>
      </c>
      <c r="D15673" s="50">
        <v>9.4849999999999994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0">
        <v>43427.5</v>
      </c>
      <c r="D15674" s="50">
        <v>10.247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0">
        <v>43427.520833333336</v>
      </c>
      <c r="D15675" s="50">
        <v>10.785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0">
        <v>43427.541666666664</v>
      </c>
      <c r="D15676" s="50">
        <v>10.686999999999999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0">
        <v>43427.5625</v>
      </c>
      <c r="D15677" s="50">
        <v>9.7560000000000002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0">
        <v>43427.583333333336</v>
      </c>
      <c r="D15678" s="50">
        <v>9.6080000000000005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0">
        <v>43427.604166666664</v>
      </c>
      <c r="D15679" s="50">
        <v>10.000999999999999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0">
        <v>43427.625</v>
      </c>
      <c r="D15680" s="50">
        <v>9.8049999999999997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0">
        <v>43427.645833333336</v>
      </c>
      <c r="D15681" s="50">
        <v>9.5340000000000007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0">
        <v>43427.666666666664</v>
      </c>
      <c r="D15682" s="50">
        <v>9.4600000000000009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0">
        <v>43427.6875</v>
      </c>
      <c r="D15683" s="50">
        <v>9.0890000000000004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0">
        <v>43427.708333333336</v>
      </c>
      <c r="D15684" s="50">
        <v>8.7170000000000005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0">
        <v>43427.729166666664</v>
      </c>
      <c r="D15685" s="50">
        <v>8.4939999999999998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0">
        <v>43427.75</v>
      </c>
      <c r="D15686" s="50">
        <v>7.82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0">
        <v>43427.770833333336</v>
      </c>
      <c r="D15687" s="50">
        <v>7.77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0">
        <v>43427.791666666664</v>
      </c>
      <c r="D15688" s="50">
        <v>7.8449999999999998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0">
        <v>43427.8125</v>
      </c>
      <c r="D15689" s="50">
        <v>7.6449999999999996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0">
        <v>43427.833333333336</v>
      </c>
      <c r="D15690" s="50">
        <v>6.8129999999999997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0">
        <v>43427.854166666664</v>
      </c>
      <c r="D15691" s="50">
        <v>6.3819999999999997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0">
        <v>43427.875</v>
      </c>
      <c r="D15692" s="50">
        <v>6.3570000000000002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0">
        <v>43427.895833333336</v>
      </c>
      <c r="D15693" s="50">
        <v>6.7629999999999999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0">
        <v>43427.916666666664</v>
      </c>
      <c r="D15694" s="50">
        <v>6.585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0">
        <v>43427.9375</v>
      </c>
      <c r="D15695" s="50">
        <v>6.4580000000000002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0">
        <v>43427.958333333336</v>
      </c>
      <c r="D15696" s="50">
        <v>5.5910000000000002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0">
        <v>43427.979166666664</v>
      </c>
      <c r="D15697" s="50">
        <v>4.8949999999999996</v>
      </c>
      <c r="E15697" s="48">
        <f>+IF(D15697="","",AVERAGE(D15650:D15697))</f>
        <v>8.1586458333333312</v>
      </c>
      <c r="F15697" s="48">
        <f>+IF(D15697="","",MIN(D15650:D15697))</f>
        <v>4.8949999999999996</v>
      </c>
      <c r="G15697" s="48">
        <f>+IF(D15697="","",MAX(D15650:D15697))</f>
        <v>10.785</v>
      </c>
      <c r="H15697" s="48">
        <f>STDEV(D15650:D15697)</f>
        <v>1.2316560463774173</v>
      </c>
      <c r="I15697" s="48">
        <f>+IF(F15697="","",(G15697-F15697))</f>
        <v>5.8900000000000006</v>
      </c>
    </row>
    <row r="15698" spans="1:9" x14ac:dyDescent="0.25">
      <c r="A15698" s="7">
        <v>43428</v>
      </c>
      <c r="B15698" s="2">
        <v>0</v>
      </c>
      <c r="C15698" s="80">
        <v>43428</v>
      </c>
      <c r="D15698" s="50">
        <v>4.8440000000000003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0">
        <v>43428.020833333336</v>
      </c>
      <c r="D15699" s="50">
        <v>5.024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0">
        <v>43428.041666666664</v>
      </c>
      <c r="D15700" s="50">
        <v>4.0629999999999997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0">
        <v>43428.0625</v>
      </c>
      <c r="D15701" s="50">
        <v>2.9830000000000001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0">
        <v>43428.083333333336</v>
      </c>
      <c r="D15702" s="50">
        <v>2.3159999999999998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0">
        <v>43428.104166666664</v>
      </c>
      <c r="D15703" s="50">
        <v>2.343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0">
        <v>43428.125</v>
      </c>
      <c r="D15704" s="50">
        <v>1.7509999999999999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0">
        <v>43428.145833333336</v>
      </c>
      <c r="D15705" s="50">
        <v>1.48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0">
        <v>43428.166666666664</v>
      </c>
      <c r="D15706" s="50">
        <v>2.4769999999999999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0">
        <v>43428.1875</v>
      </c>
      <c r="D15707" s="50">
        <v>2.4500000000000002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0">
        <v>43428.208333333336</v>
      </c>
      <c r="D15708" s="50">
        <v>3.0630000000000002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0">
        <v>43428.229166666664</v>
      </c>
      <c r="D15709" s="50">
        <v>2.3159999999999998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0">
        <v>43428.25</v>
      </c>
      <c r="D15710" s="50">
        <v>2.0209999999999999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0">
        <v>43428.270833333336</v>
      </c>
      <c r="D15711" s="50">
        <v>1.371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0">
        <v>43428.291666666664</v>
      </c>
      <c r="D15712" s="50">
        <v>1.3169999999999999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0">
        <v>43428.3125</v>
      </c>
      <c r="D15713" s="50">
        <v>0.93400000000000005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0">
        <v>43428.333333333336</v>
      </c>
      <c r="D15714" s="50">
        <v>1.3979999999999999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0">
        <v>43428.354166666664</v>
      </c>
      <c r="D15715" s="50">
        <v>1.5609999999999999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0">
        <v>43428.375</v>
      </c>
      <c r="D15716" s="50">
        <v>2.7970000000000002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0">
        <v>43428.395833333336</v>
      </c>
      <c r="D15717" s="50">
        <v>3.5910000000000002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0">
        <v>43428.416666666664</v>
      </c>
      <c r="D15718" s="50">
        <v>3.9060000000000001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0">
        <v>43428.4375</v>
      </c>
      <c r="D15719" s="50">
        <v>4.4800000000000004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0">
        <v>43428.458333333336</v>
      </c>
      <c r="D15720" s="50">
        <v>5.3079999999999998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0">
        <v>43428.479166666664</v>
      </c>
      <c r="D15721" s="50">
        <v>5.8979999999999997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0">
        <v>43428.5</v>
      </c>
      <c r="D15722" s="50">
        <v>6.23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0">
        <v>43428.520833333336</v>
      </c>
      <c r="D15723" s="50">
        <v>6.6609999999999996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0">
        <v>43428.541666666664</v>
      </c>
      <c r="D15724" s="50">
        <v>7.2169999999999996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0">
        <v>43428.5625</v>
      </c>
      <c r="D15725" s="50">
        <v>7.6950000000000003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0">
        <v>43428.583333333336</v>
      </c>
      <c r="D15726" s="50">
        <v>7.72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0">
        <v>43428.604166666664</v>
      </c>
      <c r="D15727" s="50">
        <v>7.67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0">
        <v>43428.625</v>
      </c>
      <c r="D15728" s="50">
        <v>7.5940000000000003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0">
        <v>43428.645833333336</v>
      </c>
      <c r="D15729" s="50">
        <v>7.444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0">
        <v>43428.666666666664</v>
      </c>
      <c r="D15730" s="50">
        <v>7.2930000000000001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0">
        <v>43428.6875</v>
      </c>
      <c r="D15731" s="50">
        <v>6.94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0">
        <v>43428.708333333336</v>
      </c>
      <c r="D15732" s="50">
        <v>6.56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0">
        <v>43428.729166666664</v>
      </c>
      <c r="D15733" s="50">
        <v>6.2809999999999997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0">
        <v>43428.75</v>
      </c>
      <c r="D15734" s="50">
        <v>6.0259999999999998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0">
        <v>43428.770833333336</v>
      </c>
      <c r="D15735" s="50">
        <v>5.9240000000000004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0">
        <v>43428.791666666664</v>
      </c>
      <c r="D15736" s="50">
        <v>5.7960000000000003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0">
        <v>43428.8125</v>
      </c>
      <c r="D15737" s="50">
        <v>5.6680000000000001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0">
        <v>43428.833333333336</v>
      </c>
      <c r="D15738" s="50">
        <v>5.5389999999999997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0">
        <v>43428.854166666664</v>
      </c>
      <c r="D15739" s="50">
        <v>5.2309999999999999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0">
        <v>43428.875</v>
      </c>
      <c r="D15740" s="50">
        <v>5.024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0">
        <v>43428.895833333336</v>
      </c>
      <c r="D15741" s="50">
        <v>5.1790000000000003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0">
        <v>43428.916666666664</v>
      </c>
      <c r="D15742" s="50">
        <v>5.5140000000000002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0">
        <v>43428.9375</v>
      </c>
      <c r="D15743" s="50">
        <v>5.5650000000000004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0">
        <v>43428.958333333336</v>
      </c>
      <c r="D15744" s="50">
        <v>5.6159999999999997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0">
        <v>43428.979166666664</v>
      </c>
      <c r="D15745" s="50">
        <v>5.5910000000000002</v>
      </c>
      <c r="E15745" s="48">
        <f>+IF(D15745="","",AVERAGE(D15698:D15745))</f>
        <v>4.618125</v>
      </c>
      <c r="F15745" s="48">
        <f>+IF(D15745="","",MIN(D15698:D15745))</f>
        <v>0.93400000000000005</v>
      </c>
      <c r="G15745" s="48">
        <f>+IF(D15745="","",MAX(D15698:D15745))</f>
        <v>7.72</v>
      </c>
      <c r="H15745" s="48">
        <f>STDEV(D15698:D15745)</f>
        <v>2.0966253191076842</v>
      </c>
      <c r="I15745" s="48">
        <f>+IF(F15745="","",(G15745-F15745))</f>
        <v>6.7859999999999996</v>
      </c>
    </row>
    <row r="15746" spans="1:9" x14ac:dyDescent="0.25">
      <c r="A15746" s="7">
        <v>43429</v>
      </c>
      <c r="B15746" s="2">
        <v>0</v>
      </c>
      <c r="C15746" s="80">
        <v>43429</v>
      </c>
      <c r="D15746" s="50">
        <v>5.3079999999999998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0">
        <v>43429.020833333336</v>
      </c>
      <c r="D15747" s="50">
        <v>5.2309999999999999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0">
        <v>43429.041666666664</v>
      </c>
      <c r="D15748" s="50">
        <v>5.2050000000000001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0">
        <v>43429.0625</v>
      </c>
      <c r="D15749" s="50">
        <v>5.1020000000000003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0">
        <v>43429.083333333336</v>
      </c>
      <c r="D15750" s="50">
        <v>5.1020000000000003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0">
        <v>43429.104166666664</v>
      </c>
      <c r="D15751" s="50">
        <v>4.9989999999999997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0">
        <v>43429.125</v>
      </c>
      <c r="D15752" s="50">
        <v>4.9729999999999999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0">
        <v>43429.145833333336</v>
      </c>
      <c r="D15753" s="50">
        <v>4.766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0">
        <v>43429.166666666664</v>
      </c>
      <c r="D15754" s="50">
        <v>4.6360000000000001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0">
        <v>43429.1875</v>
      </c>
      <c r="D15755" s="50">
        <v>4.5579999999999998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0">
        <v>43429.208333333336</v>
      </c>
      <c r="D15756" s="50">
        <v>4.6100000000000003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0">
        <v>43429.229166666664</v>
      </c>
      <c r="D15757" s="50">
        <v>4.532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0">
        <v>43429.25</v>
      </c>
      <c r="D15758" s="50">
        <v>4.532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0">
        <v>43429.270833333336</v>
      </c>
      <c r="D15759" s="50">
        <v>4.5060000000000002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0">
        <v>43429.291666666664</v>
      </c>
      <c r="D15760" s="50">
        <v>4.5060000000000002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0">
        <v>43429.3125</v>
      </c>
      <c r="D15761" s="50">
        <v>4.4800000000000004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0">
        <v>43429.333333333336</v>
      </c>
      <c r="D15762" s="50">
        <v>4.4279999999999999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0">
        <v>43429.354166666664</v>
      </c>
      <c r="D15763" s="50">
        <v>4.7140000000000004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0">
        <v>43429.375</v>
      </c>
      <c r="D15764" s="50">
        <v>4.8949999999999996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0">
        <v>43429.395833333336</v>
      </c>
      <c r="D15765" s="50">
        <v>4.9989999999999997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0">
        <v>43429.416666666664</v>
      </c>
      <c r="D15766" s="50">
        <v>5.4370000000000003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0">
        <v>43429.4375</v>
      </c>
      <c r="D15767" s="50">
        <v>5.8979999999999997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0">
        <v>43429.458333333336</v>
      </c>
      <c r="D15768" s="50">
        <v>6.1020000000000003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0">
        <v>43429.479166666664</v>
      </c>
      <c r="D15769" s="50">
        <v>6.3310000000000004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0">
        <v>43429.5</v>
      </c>
      <c r="D15770" s="50">
        <v>6.9649999999999999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0">
        <v>43429.520833333336</v>
      </c>
      <c r="D15771" s="50">
        <v>7.1669999999999998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0">
        <v>43429.541666666664</v>
      </c>
      <c r="D15772" s="50">
        <v>7.3680000000000003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0">
        <v>43429.5625</v>
      </c>
      <c r="D15773" s="50">
        <v>7.4690000000000003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0">
        <v>43429.583333333336</v>
      </c>
      <c r="D15774" s="50">
        <v>7.343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0">
        <v>43429.604166666664</v>
      </c>
      <c r="D15775" s="50">
        <v>7.343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0">
        <v>43429.625</v>
      </c>
      <c r="D15776" s="50">
        <v>7.2169999999999996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0">
        <v>43429.645833333336</v>
      </c>
      <c r="D15777" s="50">
        <v>7.1420000000000003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0">
        <v>43429.666666666664</v>
      </c>
      <c r="D15778" s="50">
        <v>7.0410000000000004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0">
        <v>43429.6875</v>
      </c>
      <c r="D15779" s="50">
        <v>6.585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0">
        <v>43429.708333333336</v>
      </c>
      <c r="D15780" s="50">
        <v>6.1020000000000003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0">
        <v>43429.729166666664</v>
      </c>
      <c r="D15781" s="50">
        <v>5.7190000000000003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0">
        <v>43429.75</v>
      </c>
      <c r="D15782" s="50">
        <v>5.7190000000000003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0">
        <v>43429.770833333336</v>
      </c>
      <c r="D15783" s="50">
        <v>5.6420000000000003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0">
        <v>43429.791666666664</v>
      </c>
      <c r="D15784" s="50">
        <v>5.6929999999999996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0">
        <v>43429.8125</v>
      </c>
      <c r="D15785" s="50">
        <v>5.8719999999999999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0">
        <v>43429.833333333336</v>
      </c>
      <c r="D15786" s="50">
        <v>5.9749999999999996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0">
        <v>43429.854166666664</v>
      </c>
      <c r="D15787" s="50">
        <v>5.9749999999999996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0">
        <v>43429.875</v>
      </c>
      <c r="D15788" s="50">
        <v>5.9749999999999996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0">
        <v>43429.895833333336</v>
      </c>
      <c r="D15789" s="50">
        <v>5.8979999999999997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0">
        <v>43429.916666666664</v>
      </c>
      <c r="D15790" s="50">
        <v>5.77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0">
        <v>43429.9375</v>
      </c>
      <c r="D15791" s="50">
        <v>5.5650000000000004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0">
        <v>43429.958333333336</v>
      </c>
      <c r="D15792" s="50">
        <v>4.9210000000000003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0">
        <v>43429.979166666664</v>
      </c>
      <c r="D15793" s="50">
        <v>4.298</v>
      </c>
      <c r="E15793" s="48">
        <f>+IF(D15793="","",AVERAGE(D15746:D15793))</f>
        <v>5.6377916666666659</v>
      </c>
      <c r="F15793" s="48">
        <f>+IF(D15793="","",MIN(D15746:D15793))</f>
        <v>4.298</v>
      </c>
      <c r="G15793" s="48">
        <f>+IF(D15793="","",MAX(D15746:D15793))</f>
        <v>7.4690000000000003</v>
      </c>
      <c r="H15793" s="48">
        <f>STDEV(D15746:D15793)</f>
        <v>0.95886171341909443</v>
      </c>
      <c r="I15793" s="48">
        <f>+IF(F15793="","",(G15793-F15793))</f>
        <v>3.1710000000000003</v>
      </c>
    </row>
    <row r="15794" spans="1:9" x14ac:dyDescent="0.25">
      <c r="A15794" s="7">
        <v>43430</v>
      </c>
      <c r="B15794" s="2">
        <v>0</v>
      </c>
      <c r="C15794" s="80">
        <v>43430</v>
      </c>
      <c r="D15794" s="50">
        <v>3.9849999999999999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0">
        <v>43430.020833333336</v>
      </c>
      <c r="D15795" s="50">
        <v>3.5640000000000001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0">
        <v>43430.041666666664</v>
      </c>
      <c r="D15796" s="50">
        <v>3.617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0">
        <v>43430.0625</v>
      </c>
      <c r="D15797" s="50">
        <v>3.827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0">
        <v>43430.083333333336</v>
      </c>
      <c r="D15798" s="50">
        <v>4.0629999999999997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0">
        <v>43430.104166666664</v>
      </c>
      <c r="D15799" s="50">
        <v>4.3760000000000003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0">
        <v>43430.125</v>
      </c>
      <c r="D15800" s="50">
        <v>4.5579999999999998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0">
        <v>43430.145833333336</v>
      </c>
      <c r="D15801" s="50">
        <v>4.74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0">
        <v>43430.166666666664</v>
      </c>
      <c r="D15802" s="50">
        <v>5.0759999999999996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0">
        <v>43430.1875</v>
      </c>
      <c r="D15803" s="50">
        <v>5.0759999999999996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0">
        <v>43430.208333333336</v>
      </c>
      <c r="D15804" s="50">
        <v>5.2569999999999997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0">
        <v>43430.229166666664</v>
      </c>
      <c r="D15805" s="50">
        <v>5.2309999999999999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0">
        <v>43430.25</v>
      </c>
      <c r="D15806" s="50">
        <v>5.282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0">
        <v>43430.270833333336</v>
      </c>
      <c r="D15807" s="50">
        <v>5.3079999999999998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0">
        <v>43430.291666666664</v>
      </c>
      <c r="D15808" s="50">
        <v>5.36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0">
        <v>43430.3125</v>
      </c>
      <c r="D15809" s="50">
        <v>5.4109999999999996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0">
        <v>43430.333333333336</v>
      </c>
      <c r="D15810" s="50">
        <v>5.5389999999999997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0">
        <v>43430.354166666664</v>
      </c>
      <c r="D15811" s="50">
        <v>5.9489999999999998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0">
        <v>43430.375</v>
      </c>
      <c r="D15812" s="50">
        <v>6.585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0">
        <v>43430.395833333336</v>
      </c>
      <c r="D15813" s="50">
        <v>6.7370000000000001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0">
        <v>43430.416666666664</v>
      </c>
      <c r="D15814" s="50">
        <v>7.1669999999999998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0">
        <v>43430.4375</v>
      </c>
      <c r="D15815" s="50">
        <v>8.02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0">
        <v>43430.458333333336</v>
      </c>
      <c r="D15816" s="50">
        <v>8.7170000000000005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0">
        <v>43430.479166666664</v>
      </c>
      <c r="D15817" s="50">
        <v>9.4600000000000009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0">
        <v>43430.5</v>
      </c>
      <c r="D15818" s="50">
        <v>10.247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0">
        <v>43430.520833333336</v>
      </c>
      <c r="D15819" s="50">
        <v>11.029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0">
        <v>43430.541666666664</v>
      </c>
      <c r="D15820" s="50">
        <v>11.977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0">
        <v>43430.5625</v>
      </c>
      <c r="D15821" s="50">
        <v>12.364000000000001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0">
        <v>43430.583333333336</v>
      </c>
      <c r="D15822" s="50">
        <v>12.364000000000001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0">
        <v>43430.604166666664</v>
      </c>
      <c r="D15823" s="50">
        <v>12.170999999999999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0">
        <v>43430.625</v>
      </c>
      <c r="D15824" s="50">
        <v>12.170999999999999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0">
        <v>43430.645833333336</v>
      </c>
      <c r="D15825" s="50">
        <v>11.71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0">
        <v>43430.666666666664</v>
      </c>
      <c r="D15826" s="50">
        <v>12.316000000000001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0">
        <v>43430.6875</v>
      </c>
      <c r="D15827" s="50">
        <v>11.637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0">
        <v>43430.708333333336</v>
      </c>
      <c r="D15828" s="50">
        <v>11.151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0">
        <v>43430.729166666664</v>
      </c>
      <c r="D15829" s="50">
        <v>11.053000000000001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0">
        <v>43430.75</v>
      </c>
      <c r="D15830" s="50">
        <v>12.05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0">
        <v>43430.770833333336</v>
      </c>
      <c r="D15831" s="50">
        <v>12.388999999999999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0">
        <v>43430.791666666664</v>
      </c>
      <c r="D15832" s="50">
        <v>12.871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0">
        <v>43430.8125</v>
      </c>
      <c r="D15833" s="50">
        <v>12.896000000000001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0">
        <v>43430.833333333336</v>
      </c>
      <c r="D15834" s="50">
        <v>12.606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0">
        <v>43430.854166666664</v>
      </c>
      <c r="D15835" s="50">
        <v>12.025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0">
        <v>43430.875</v>
      </c>
      <c r="D15836" s="50">
        <v>11.71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0">
        <v>43430.895833333336</v>
      </c>
      <c r="D15837" s="50">
        <v>13.209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0">
        <v>43430.916666666664</v>
      </c>
      <c r="D15838" s="50">
        <v>13.593999999999999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0">
        <v>43430.9375</v>
      </c>
      <c r="D15839" s="50">
        <v>13.593999999999999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0">
        <v>43430.958333333336</v>
      </c>
      <c r="D15840" s="50">
        <v>13.834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0">
        <v>43430.979166666664</v>
      </c>
      <c r="D15841" s="50">
        <v>13.57</v>
      </c>
      <c r="E15841" s="48">
        <f>+IF(D15841="","",AVERAGE(D15794:D15841))</f>
        <v>8.9050624999999979</v>
      </c>
      <c r="F15841" s="48">
        <f>+IF(D15841="","",MIN(D15794:D15841))</f>
        <v>3.5640000000000001</v>
      </c>
      <c r="G15841" s="48">
        <f>+IF(D15841="","",MAX(D15794:D15841))</f>
        <v>13.834</v>
      </c>
      <c r="H15841" s="48">
        <f>STDEV(D15794:D15841)</f>
        <v>3.6294516871288098</v>
      </c>
      <c r="I15841" s="48">
        <f>+IF(F15841="","",(G15841-F15841))</f>
        <v>10.27</v>
      </c>
    </row>
    <row r="15842" spans="1:9" x14ac:dyDescent="0.25">
      <c r="A15842" s="7">
        <v>43431</v>
      </c>
      <c r="B15842" s="2">
        <v>0</v>
      </c>
      <c r="C15842" s="80">
        <v>43431</v>
      </c>
      <c r="D15842" s="50">
        <v>13.257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0">
        <v>43431.020833333336</v>
      </c>
      <c r="D15843" s="50">
        <v>12.098000000000001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0">
        <v>43431.041666666664</v>
      </c>
      <c r="D15844" s="50">
        <v>11.637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0">
        <v>43431.0625</v>
      </c>
      <c r="D15845" s="50">
        <v>11.419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0">
        <v>43431.083333333336</v>
      </c>
      <c r="D15846" s="50">
        <v>11.589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0">
        <v>43431.104166666664</v>
      </c>
      <c r="D15847" s="50">
        <v>11.565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0">
        <v>43431.125</v>
      </c>
      <c r="D15848" s="50">
        <v>11.71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0">
        <v>43431.145833333336</v>
      </c>
      <c r="D15849" s="50">
        <v>11.565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0">
        <v>43431.166666666664</v>
      </c>
      <c r="D15850" s="50">
        <v>11.613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0">
        <v>43431.1875</v>
      </c>
      <c r="D15851" s="50">
        <v>11.686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0">
        <v>43431.208333333336</v>
      </c>
      <c r="D15852" s="50">
        <v>11.856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0">
        <v>43431.229166666664</v>
      </c>
      <c r="D15853" s="50">
        <v>11.832000000000001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0">
        <v>43431.25</v>
      </c>
      <c r="D15854" s="50">
        <v>11.782999999999999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0">
        <v>43431.270833333336</v>
      </c>
      <c r="D15855" s="50">
        <v>11.88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0">
        <v>43431.291666666664</v>
      </c>
      <c r="D15856" s="50">
        <v>11.88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0">
        <v>43431.3125</v>
      </c>
      <c r="D15857" s="50">
        <v>11.807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0">
        <v>43431.333333333336</v>
      </c>
      <c r="D15858" s="50">
        <v>11.759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0">
        <v>43431.354166666664</v>
      </c>
      <c r="D15859" s="50">
        <v>11.565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0">
        <v>43431.375</v>
      </c>
      <c r="D15860" s="50">
        <v>11.54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0">
        <v>43431.395833333336</v>
      </c>
      <c r="D15861" s="50">
        <v>12.243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0">
        <v>43431.416666666664</v>
      </c>
      <c r="D15862" s="50">
        <v>12.654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0">
        <v>43431.4375</v>
      </c>
      <c r="D15863" s="50">
        <v>13.161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0">
        <v>43431.458333333336</v>
      </c>
      <c r="D15864" s="50">
        <v>13.353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0">
        <v>43431.479166666664</v>
      </c>
      <c r="D15865" s="50">
        <v>14.05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0">
        <v>43431.5</v>
      </c>
      <c r="D15866" s="50">
        <v>14.314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0">
        <v>43431.520833333336</v>
      </c>
      <c r="D15867" s="50">
        <v>13.786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0">
        <v>43431.541666666664</v>
      </c>
      <c r="D15868" s="50">
        <v>14.337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0">
        <v>43431.5625</v>
      </c>
      <c r="D15869" s="50">
        <v>15.151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0">
        <v>43431.583333333336</v>
      </c>
      <c r="D15870" s="50">
        <v>14.002000000000001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0">
        <v>43431.604166666664</v>
      </c>
      <c r="D15871" s="50">
        <v>12.582000000000001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0">
        <v>43431.625</v>
      </c>
      <c r="D15872" s="50">
        <v>13.087999999999999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0">
        <v>43431.645833333336</v>
      </c>
      <c r="D15873" s="50">
        <v>12.847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0">
        <v>43431.666666666664</v>
      </c>
      <c r="D15874" s="50">
        <v>12.195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0">
        <v>43431.6875</v>
      </c>
      <c r="D15875" s="50">
        <v>11.492000000000001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0">
        <v>43431.708333333336</v>
      </c>
      <c r="D15876" s="50">
        <v>10.516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0">
        <v>43431.729166666664</v>
      </c>
      <c r="D15877" s="50">
        <v>10.247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0">
        <v>43431.75</v>
      </c>
      <c r="D15878" s="50">
        <v>9.9030000000000005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0">
        <v>43431.770833333336</v>
      </c>
      <c r="D15879" s="50">
        <v>9.7560000000000002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0">
        <v>43431.791666666664</v>
      </c>
      <c r="D15880" s="50">
        <v>9.4350000000000005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0">
        <v>43431.8125</v>
      </c>
      <c r="D15881" s="50">
        <v>8.2449999999999992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0">
        <v>43431.833333333336</v>
      </c>
      <c r="D15882" s="50">
        <v>7.5190000000000001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0">
        <v>43431.854166666664</v>
      </c>
      <c r="D15883" s="50">
        <v>7.4690000000000003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0">
        <v>43431.875</v>
      </c>
      <c r="D15884" s="50">
        <v>7.4690000000000003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0">
        <v>43431.895833333336</v>
      </c>
      <c r="D15885" s="50">
        <v>7.4690000000000003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0">
        <v>43431.916666666664</v>
      </c>
      <c r="D15886" s="50">
        <v>7.1420000000000003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0">
        <v>43431.9375</v>
      </c>
      <c r="D15887" s="50">
        <v>7.0910000000000002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0">
        <v>43431.958333333336</v>
      </c>
      <c r="D15888" s="50">
        <v>8.27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0">
        <v>43431.979166666664</v>
      </c>
      <c r="D15889" s="50">
        <v>8.2449999999999992</v>
      </c>
      <c r="E15889" s="48">
        <f>+IF(D15889="","",AVERAGE(D15842:D15889))</f>
        <v>11.29316666666667</v>
      </c>
      <c r="F15889" s="48">
        <f>+IF(D15889="","",MIN(D15842:D15889))</f>
        <v>7.0910000000000002</v>
      </c>
      <c r="G15889" s="48">
        <f>+IF(D15889="","",MAX(D15842:D15889))</f>
        <v>15.151</v>
      </c>
      <c r="H15889" s="48">
        <f>STDEV(D15842:D15889)</f>
        <v>2.1172693306331141</v>
      </c>
      <c r="I15889" s="48">
        <f>+IF(F15889="","",(G15889-F15889))</f>
        <v>8.0599999999999987</v>
      </c>
    </row>
    <row r="15890" spans="1:9" x14ac:dyDescent="0.25">
      <c r="A15890" s="7">
        <v>43432</v>
      </c>
      <c r="B15890" s="2">
        <v>0</v>
      </c>
      <c r="C15890" s="80">
        <v>43432</v>
      </c>
      <c r="D15890" s="50">
        <v>8.0449999999999999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0">
        <v>43432.020833333336</v>
      </c>
      <c r="D15891" s="50">
        <v>8.5429999999999993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0">
        <v>43432.041666666664</v>
      </c>
      <c r="D15892" s="50">
        <v>9.1140000000000008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0">
        <v>43432.0625</v>
      </c>
      <c r="D15893" s="50">
        <v>8.6180000000000003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0">
        <v>43432.083333333336</v>
      </c>
      <c r="D15894" s="50">
        <v>9.3119999999999994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0">
        <v>43432.104166666664</v>
      </c>
      <c r="D15895" s="50">
        <v>9.3610000000000007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0">
        <v>43432.125</v>
      </c>
      <c r="D15896" s="50">
        <v>9.4350000000000005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0">
        <v>43432.145833333336</v>
      </c>
      <c r="D15897" s="50">
        <v>9.3360000000000003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0">
        <v>43432.166666666664</v>
      </c>
      <c r="D15898" s="50">
        <v>9.1880000000000006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0">
        <v>43432.1875</v>
      </c>
      <c r="D15899" s="50">
        <v>9.0640000000000001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0">
        <v>43432.208333333336</v>
      </c>
      <c r="D15900" s="50">
        <v>8.9410000000000007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0">
        <v>43432.229166666664</v>
      </c>
      <c r="D15901" s="50">
        <v>8.7420000000000009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0">
        <v>43432.25</v>
      </c>
      <c r="D15902" s="50">
        <v>8.6180000000000003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0">
        <v>43432.270833333336</v>
      </c>
      <c r="D15903" s="50">
        <v>8.6180000000000003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0">
        <v>43432.291666666664</v>
      </c>
      <c r="D15904" s="50">
        <v>8.6180000000000003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0">
        <v>43432.3125</v>
      </c>
      <c r="D15905" s="50">
        <v>8.6180000000000003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0">
        <v>43432.333333333336</v>
      </c>
      <c r="D15906" s="50">
        <v>8.5429999999999993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0">
        <v>43432.354166666664</v>
      </c>
      <c r="D15907" s="50">
        <v>8.4939999999999998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0">
        <v>43432.375</v>
      </c>
      <c r="D15908" s="50">
        <v>8.593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0">
        <v>43432.395833333336</v>
      </c>
      <c r="D15909" s="50">
        <v>8.7420000000000009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0">
        <v>43432.416666666664</v>
      </c>
      <c r="D15910" s="50">
        <v>8.9160000000000004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0">
        <v>43432.4375</v>
      </c>
      <c r="D15911" s="50">
        <v>9.4350000000000005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0">
        <v>43432.458333333336</v>
      </c>
      <c r="D15912" s="50">
        <v>10.000999999999999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0">
        <v>43432.479166666664</v>
      </c>
      <c r="D15913" s="50">
        <v>10.1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0">
        <v>43432.5</v>
      </c>
      <c r="D15914" s="50">
        <v>10.638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0">
        <v>43432.520833333336</v>
      </c>
      <c r="D15915" s="50">
        <v>10.907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0">
        <v>43432.541666666664</v>
      </c>
      <c r="D15916" s="50">
        <v>11.175000000000001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0">
        <v>43432.5625</v>
      </c>
      <c r="D15917" s="50">
        <v>11.613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0">
        <v>43432.583333333336</v>
      </c>
      <c r="D15918" s="50">
        <v>11.37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0">
        <v>43432.604166666664</v>
      </c>
      <c r="D15919" s="50">
        <v>11.394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0">
        <v>43432.625</v>
      </c>
      <c r="D15920" s="50">
        <v>11.151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0">
        <v>43432.645833333336</v>
      </c>
      <c r="D15921" s="50">
        <v>10.760999999999999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0">
        <v>43432.666666666664</v>
      </c>
      <c r="D15922" s="50">
        <v>10.467000000000001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0">
        <v>43432.6875</v>
      </c>
      <c r="D15923" s="50">
        <v>10.32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0">
        <v>43432.708333333336</v>
      </c>
      <c r="D15924" s="50">
        <v>10.000999999999999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0">
        <v>43432.729166666664</v>
      </c>
      <c r="D15925" s="50">
        <v>9.7560000000000002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0">
        <v>43432.75</v>
      </c>
      <c r="D15926" s="50">
        <v>9.657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0">
        <v>43432.770833333336</v>
      </c>
      <c r="D15927" s="50">
        <v>9.7309999999999999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0">
        <v>43432.791666666664</v>
      </c>
      <c r="D15928" s="50">
        <v>9.7309999999999999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0">
        <v>43432.8125</v>
      </c>
      <c r="D15929" s="50">
        <v>9.8049999999999997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0">
        <v>43432.833333333336</v>
      </c>
      <c r="D15930" s="50">
        <v>9.7799999999999994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0">
        <v>43432.854166666664</v>
      </c>
      <c r="D15931" s="50">
        <v>9.7560000000000002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0">
        <v>43432.875</v>
      </c>
      <c r="D15932" s="50">
        <v>9.6080000000000005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0">
        <v>43432.895833333336</v>
      </c>
      <c r="D15933" s="50">
        <v>9.41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0">
        <v>43432.916666666664</v>
      </c>
      <c r="D15934" s="50">
        <v>8.7669999999999995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0">
        <v>43432.9375</v>
      </c>
      <c r="D15935" s="50">
        <v>8.3940000000000001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0">
        <v>43432.958333333336</v>
      </c>
      <c r="D15936" s="50">
        <v>8.3940000000000001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0">
        <v>43432.979166666664</v>
      </c>
      <c r="D15937" s="50">
        <v>8.4190000000000005</v>
      </c>
      <c r="E15937" s="48">
        <f>+IF(D15937="","",AVERAGE(D15890:D15937))</f>
        <v>9.4999999999999982</v>
      </c>
      <c r="F15937" s="48">
        <f>+IF(D15937="","",MIN(D15890:D15937))</f>
        <v>8.0449999999999999</v>
      </c>
      <c r="G15937" s="48">
        <f>+IF(D15937="","",MAX(D15890:D15937))</f>
        <v>11.613</v>
      </c>
      <c r="H15937" s="48">
        <f>STDEV(D15890:D15937)</f>
        <v>0.93425052451320123</v>
      </c>
      <c r="I15937" s="48">
        <f>+IF(F15937="","",(G15937-F15937))</f>
        <v>3.5679999999999996</v>
      </c>
    </row>
    <row r="15938" spans="1:9" x14ac:dyDescent="0.25">
      <c r="A15938" s="7">
        <v>43433</v>
      </c>
      <c r="B15938" s="2">
        <v>0</v>
      </c>
      <c r="C15938" s="80">
        <v>43433</v>
      </c>
      <c r="D15938" s="50">
        <v>8.3439999999999994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0">
        <v>43433.020833333336</v>
      </c>
      <c r="D15939" s="50">
        <v>8.8170000000000002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0">
        <v>43433.041666666664</v>
      </c>
      <c r="D15940" s="50">
        <v>8.7669999999999995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0">
        <v>43433.0625</v>
      </c>
      <c r="D15941" s="50">
        <v>8.1449999999999996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0">
        <v>43433.083333333336</v>
      </c>
      <c r="D15942" s="50">
        <v>7.87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0">
        <v>43433.104166666664</v>
      </c>
      <c r="D15943" s="50">
        <v>7.6189999999999998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0">
        <v>43433.125</v>
      </c>
      <c r="D15944" s="50">
        <v>7.4939999999999998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0">
        <v>43433.145833333336</v>
      </c>
      <c r="D15945" s="50">
        <v>7.5439999999999996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0">
        <v>43433.166666666664</v>
      </c>
      <c r="D15946" s="50">
        <v>7.569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0">
        <v>43433.1875</v>
      </c>
      <c r="D15947" s="50">
        <v>7.569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0">
        <v>43433.208333333336</v>
      </c>
      <c r="D15948" s="50">
        <v>7.2679999999999998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0">
        <v>43433.229166666664</v>
      </c>
      <c r="D15949" s="50">
        <v>6.9649999999999999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0">
        <v>43433.25</v>
      </c>
      <c r="D15950" s="50">
        <v>6.9139999999999997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0">
        <v>43433.270833333336</v>
      </c>
      <c r="D15951" s="50">
        <v>6.94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0">
        <v>43433.291666666664</v>
      </c>
      <c r="D15952" s="50">
        <v>7.0149999999999997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0">
        <v>43433.3125</v>
      </c>
      <c r="D15953" s="50">
        <v>7.0659999999999998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0">
        <v>43433.333333333336</v>
      </c>
      <c r="D15954" s="50">
        <v>7.0910000000000002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0">
        <v>43433.354166666664</v>
      </c>
      <c r="D15955" s="50">
        <v>7.1159999999999997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0">
        <v>43433.375</v>
      </c>
      <c r="D15956" s="50">
        <v>7.2169999999999996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0">
        <v>43433.395833333336</v>
      </c>
      <c r="D15957" s="50">
        <v>7.444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0">
        <v>43433.416666666664</v>
      </c>
      <c r="D15958" s="50">
        <v>7.6449999999999996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0">
        <v>43433.4375</v>
      </c>
      <c r="D15959" s="50">
        <v>7.72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0">
        <v>43433.458333333336</v>
      </c>
      <c r="D15960" s="50">
        <v>7.87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0">
        <v>43433.479166666664</v>
      </c>
      <c r="D15961" s="50">
        <v>8.07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0">
        <v>43433.5</v>
      </c>
      <c r="D15962" s="50">
        <v>8.1199999999999992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0">
        <v>43433.520833333336</v>
      </c>
      <c r="D15963" s="50">
        <v>8.1449999999999996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0">
        <v>43433.541666666664</v>
      </c>
      <c r="D15964" s="50">
        <v>8.3940000000000001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0">
        <v>43433.5625</v>
      </c>
      <c r="D15965" s="50">
        <v>8.593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0">
        <v>43433.583333333336</v>
      </c>
      <c r="D15966" s="50">
        <v>8.7420000000000009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0">
        <v>43433.604166666664</v>
      </c>
      <c r="D15967" s="50">
        <v>8.7919999999999998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0">
        <v>43433.625</v>
      </c>
      <c r="D15968" s="50">
        <v>8.7919999999999998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0">
        <v>43433.645833333336</v>
      </c>
      <c r="D15969" s="50">
        <v>8.6929999999999996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0">
        <v>43433.666666666664</v>
      </c>
      <c r="D15970" s="50">
        <v>8.593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0">
        <v>43433.6875</v>
      </c>
      <c r="D15971" s="50">
        <v>8.3190000000000008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0">
        <v>43433.708333333336</v>
      </c>
      <c r="D15972" s="50">
        <v>7.97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0">
        <v>43433.729166666664</v>
      </c>
      <c r="D15973" s="50">
        <v>7.5190000000000001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0">
        <v>43433.75</v>
      </c>
      <c r="D15974" s="50">
        <v>7.1920000000000002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0">
        <v>43433.770833333336</v>
      </c>
      <c r="D15975" s="50">
        <v>6.8390000000000004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0">
        <v>43433.791666666664</v>
      </c>
      <c r="D15976" s="50">
        <v>6.7119999999999997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0">
        <v>43433.8125</v>
      </c>
      <c r="D15977" s="50">
        <v>6.94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0">
        <v>43433.833333333336</v>
      </c>
      <c r="D15978" s="50">
        <v>7.0410000000000004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0">
        <v>43433.854166666664</v>
      </c>
      <c r="D15979" s="50">
        <v>7.2169999999999996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0">
        <v>43433.875</v>
      </c>
      <c r="D15980" s="50">
        <v>7.2679999999999998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0">
        <v>43433.895833333336</v>
      </c>
      <c r="D15981" s="50">
        <v>7.2679999999999998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0">
        <v>43433.916666666664</v>
      </c>
      <c r="D15982" s="50">
        <v>7.0910000000000002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0">
        <v>43433.9375</v>
      </c>
      <c r="D15983" s="50">
        <v>6.6109999999999998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0">
        <v>43433.958333333336</v>
      </c>
      <c r="D15984" s="50">
        <v>6.2549999999999999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0">
        <v>43433.979166666664</v>
      </c>
      <c r="D15985" s="50">
        <v>5.6680000000000001</v>
      </c>
      <c r="E15985" s="48">
        <f>+IF(D15985="","",AVERAGE(D15938:D15985))</f>
        <v>7.6011041666666666</v>
      </c>
      <c r="F15985" s="48">
        <f>+IF(D15985="","",MIN(D15938:D15985))</f>
        <v>5.6680000000000001</v>
      </c>
      <c r="G15985" s="48">
        <f>+IF(D15985="","",MAX(D15938:D15985))</f>
        <v>8.8170000000000002</v>
      </c>
      <c r="H15985" s="48">
        <f>STDEV(D15938:D15985)</f>
        <v>0.73519093596336926</v>
      </c>
      <c r="I15985" s="48">
        <f>+IF(F15985="","",(G15985-F15985))</f>
        <v>3.149</v>
      </c>
    </row>
    <row r="15986" spans="1:9" x14ac:dyDescent="0.25">
      <c r="A15986" s="7">
        <v>43434</v>
      </c>
      <c r="B15986" s="2">
        <v>0</v>
      </c>
      <c r="C15986" s="80">
        <v>43434</v>
      </c>
      <c r="D15986" s="50">
        <v>5.36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0">
        <v>43434.020833333336</v>
      </c>
      <c r="D15987" s="50">
        <v>4.4539999999999997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0">
        <v>43434.041666666664</v>
      </c>
      <c r="D15988" s="50">
        <v>3.8540000000000001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0">
        <v>43434.0625</v>
      </c>
      <c r="D15989" s="50">
        <v>3.88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0">
        <v>43434.083333333336</v>
      </c>
      <c r="D15990" s="50">
        <v>5.1020000000000003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0">
        <v>43434.104166666664</v>
      </c>
      <c r="D15991" s="50">
        <v>4.8179999999999996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0">
        <v>43434.125</v>
      </c>
      <c r="D15992" s="50">
        <v>4.6619999999999999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0">
        <v>43434.145833333336</v>
      </c>
      <c r="D15993" s="50">
        <v>4.8179999999999996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0">
        <v>43434.166666666664</v>
      </c>
      <c r="D15994" s="50">
        <v>4.8949999999999996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0">
        <v>43434.1875</v>
      </c>
      <c r="D15995" s="50">
        <v>4.6360000000000001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0">
        <v>43434.208333333336</v>
      </c>
      <c r="D15996" s="50">
        <v>4.298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0">
        <v>43434.229166666664</v>
      </c>
      <c r="D15997" s="50">
        <v>4.4020000000000001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0">
        <v>43434.25</v>
      </c>
      <c r="D15998" s="50">
        <v>4.9989999999999997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0">
        <v>43434.270833333336</v>
      </c>
      <c r="D15999" s="50">
        <v>5.3079999999999998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0">
        <v>43434.291666666664</v>
      </c>
      <c r="D16000" s="50">
        <v>5.6680000000000001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0">
        <v>43434.3125</v>
      </c>
      <c r="D16001" s="50">
        <v>5.6420000000000003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0">
        <v>43434.333333333336</v>
      </c>
      <c r="D16002" s="50">
        <v>6.077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0">
        <v>43434.354166666664</v>
      </c>
      <c r="D16003" s="50">
        <v>6.484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0">
        <v>43434.375</v>
      </c>
      <c r="D16004" s="50">
        <v>6.4580000000000002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0">
        <v>43434.395833333336</v>
      </c>
      <c r="D16005" s="50">
        <v>6.56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0">
        <v>43434.416666666664</v>
      </c>
      <c r="D16006" s="50">
        <v>7.3929999999999998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0">
        <v>43434.4375</v>
      </c>
      <c r="D16007" s="50">
        <v>7.5439999999999996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0">
        <v>43434.458333333336</v>
      </c>
      <c r="D16008" s="50">
        <v>7.9950000000000001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0">
        <v>43434.479166666664</v>
      </c>
      <c r="D16009" s="50">
        <v>8.593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0">
        <v>43434.5</v>
      </c>
      <c r="D16010" s="50">
        <v>8.8170000000000002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0">
        <v>43434.520833333336</v>
      </c>
      <c r="D16011" s="50">
        <v>8.891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0">
        <v>43434.541666666664</v>
      </c>
      <c r="D16012" s="50">
        <v>9.2870000000000008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0">
        <v>43434.5625</v>
      </c>
      <c r="D16013" s="50">
        <v>9.1140000000000008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0">
        <v>43434.583333333336</v>
      </c>
      <c r="D16014" s="50">
        <v>8.8659999999999997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0">
        <v>43434.604166666664</v>
      </c>
      <c r="D16015" s="50">
        <v>8.2449999999999992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0">
        <v>43434.625</v>
      </c>
      <c r="D16016" s="50">
        <v>7.4939999999999998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0">
        <v>43434.645833333336</v>
      </c>
      <c r="D16017" s="50">
        <v>6.585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0">
        <v>43434.666666666664</v>
      </c>
      <c r="D16018" s="50">
        <v>5.9240000000000004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0">
        <v>43434.6875</v>
      </c>
      <c r="D16019" s="50">
        <v>5.5650000000000004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0">
        <v>43434.708333333336</v>
      </c>
      <c r="D16020" s="50">
        <v>5.4370000000000003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0">
        <v>43434.729166666664</v>
      </c>
      <c r="D16021" s="50">
        <v>5.6680000000000001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0">
        <v>43434.75</v>
      </c>
      <c r="D16022" s="50">
        <v>5.8209999999999997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0">
        <v>43434.770833333336</v>
      </c>
      <c r="D16023" s="50">
        <v>5.8719999999999999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0">
        <v>43434.791666666664</v>
      </c>
      <c r="D16024" s="50">
        <v>5.7450000000000001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0">
        <v>43434.8125</v>
      </c>
      <c r="D16025" s="50">
        <v>5.6929999999999996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0">
        <v>43434.833333333336</v>
      </c>
      <c r="D16026" s="50">
        <v>5.4880000000000004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0">
        <v>43434.854166666664</v>
      </c>
      <c r="D16027" s="50">
        <v>5.4370000000000003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0">
        <v>43434.875</v>
      </c>
      <c r="D16028" s="50">
        <v>5.36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0">
        <v>43434.895833333336</v>
      </c>
      <c r="D16029" s="50">
        <v>5.5650000000000004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0">
        <v>43434.916666666664</v>
      </c>
      <c r="D16030" s="50">
        <v>5.7190000000000003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0">
        <v>43434.9375</v>
      </c>
      <c r="D16031" s="50">
        <v>5.6420000000000003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0">
        <v>43434.958333333336</v>
      </c>
      <c r="D16032" s="50">
        <v>5.7190000000000003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0">
        <v>43434.979166666664</v>
      </c>
      <c r="D16033" s="50">
        <v>5.77</v>
      </c>
      <c r="E16033" s="48">
        <f>+IF(D16033="","",AVERAGE(D15986:D16033))</f>
        <v>6.0755000000000008</v>
      </c>
      <c r="F16033" s="48">
        <f>+IF(D16033="","",MIN(D15986:D16033))</f>
        <v>3.8540000000000001</v>
      </c>
      <c r="G16033" s="48">
        <f>+IF(D16033="","",MAX(D15986:D16033))</f>
        <v>9.2870000000000008</v>
      </c>
      <c r="H16033" s="48">
        <f>STDEV(D15986:D16033)</f>
        <v>1.4442055903624147</v>
      </c>
      <c r="I16033" s="48">
        <f>+IF(F16033="","",(G16033-F16033))</f>
        <v>5.4330000000000007</v>
      </c>
    </row>
    <row r="16034" spans="1:9" x14ac:dyDescent="0.25">
      <c r="A16034" s="7">
        <v>43435</v>
      </c>
      <c r="B16034" s="2">
        <v>0</v>
      </c>
      <c r="C16034" s="80">
        <v>43435</v>
      </c>
      <c r="D16034" s="50">
        <v>5.282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0">
        <v>43435.020833333336</v>
      </c>
      <c r="D16035" s="50">
        <v>4.8689999999999998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0">
        <v>43435.041666666664</v>
      </c>
      <c r="D16036" s="50">
        <v>5.1790000000000003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0">
        <v>43435.0625</v>
      </c>
      <c r="D16037" s="50">
        <v>4.8440000000000003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0">
        <v>43435.083333333336</v>
      </c>
      <c r="D16038" s="50">
        <v>4.4800000000000004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0">
        <v>43435.104166666664</v>
      </c>
      <c r="D16039" s="50">
        <v>4.4539999999999997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0">
        <v>43435.125</v>
      </c>
      <c r="D16040" s="50">
        <v>4.4800000000000004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0">
        <v>43435.145833333336</v>
      </c>
      <c r="D16041" s="50">
        <v>4.5579999999999998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0">
        <v>43435.166666666664</v>
      </c>
      <c r="D16042" s="50">
        <v>4.3499999999999996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0">
        <v>43435.1875</v>
      </c>
      <c r="D16043" s="50">
        <v>4.1680000000000001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0">
        <v>43435.208333333336</v>
      </c>
      <c r="D16044" s="50">
        <v>3.9849999999999999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0">
        <v>43435.229166666664</v>
      </c>
      <c r="D16045" s="50">
        <v>3.88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0">
        <v>43435.25</v>
      </c>
      <c r="D16046" s="50">
        <v>3.6960000000000002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0">
        <v>43435.270833333336</v>
      </c>
      <c r="D16047" s="50">
        <v>3.512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0">
        <v>43435.291666666664</v>
      </c>
      <c r="D16048" s="50">
        <v>3.4590000000000001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0">
        <v>43435.3125</v>
      </c>
      <c r="D16049" s="50">
        <v>3.4849999999999999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0">
        <v>43435.333333333336</v>
      </c>
      <c r="D16050" s="50">
        <v>3.8010000000000002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0">
        <v>43435.354166666664</v>
      </c>
      <c r="D16051" s="50">
        <v>4.1150000000000002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0">
        <v>43435.375</v>
      </c>
      <c r="D16052" s="50">
        <v>4.766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0">
        <v>43435.395833333336</v>
      </c>
      <c r="D16053" s="50">
        <v>5.3079999999999998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0">
        <v>43435.416666666664</v>
      </c>
      <c r="D16054" s="50">
        <v>5.5389999999999997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0">
        <v>43435.4375</v>
      </c>
      <c r="D16055" s="50">
        <v>5.36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0">
        <v>43435.458333333336</v>
      </c>
      <c r="D16056" s="50">
        <v>5.36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0">
        <v>43435.479166666664</v>
      </c>
      <c r="D16057" s="50">
        <v>5.4619999999999997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0">
        <v>43435.5</v>
      </c>
      <c r="D16058" s="50">
        <v>5.5140000000000002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0">
        <v>43435.520833333336</v>
      </c>
      <c r="D16059" s="50">
        <v>5.6680000000000001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0">
        <v>43435.541666666664</v>
      </c>
      <c r="D16060" s="50">
        <v>5.8979999999999997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0">
        <v>43435.5625</v>
      </c>
      <c r="D16061" s="50">
        <v>5.5389999999999997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0">
        <v>43435.583333333336</v>
      </c>
      <c r="D16062" s="50">
        <v>5.4109999999999996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0">
        <v>43435.604166666664</v>
      </c>
      <c r="D16063" s="50">
        <v>5.77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0">
        <v>43435.625</v>
      </c>
      <c r="D16064" s="50">
        <v>5.9240000000000004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0">
        <v>43435.645833333336</v>
      </c>
      <c r="D16065" s="50">
        <v>6.2039999999999997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0">
        <v>43435.666666666664</v>
      </c>
      <c r="D16066" s="50">
        <v>6.1790000000000003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0">
        <v>43435.6875</v>
      </c>
      <c r="D16067" s="50">
        <v>5.9489999999999998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0">
        <v>43435.708333333336</v>
      </c>
      <c r="D16068" s="50">
        <v>5.6929999999999996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0">
        <v>43435.729166666664</v>
      </c>
      <c r="D16069" s="50">
        <v>5.3849999999999998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0">
        <v>43435.75</v>
      </c>
      <c r="D16070" s="50">
        <v>4.8440000000000003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0">
        <v>43435.770833333336</v>
      </c>
      <c r="D16071" s="50">
        <v>4.8949999999999996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0">
        <v>43435.791666666664</v>
      </c>
      <c r="D16072" s="50">
        <v>4.7140000000000004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0">
        <v>43435.8125</v>
      </c>
      <c r="D16073" s="50">
        <v>4.6879999999999997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0">
        <v>43435.833333333336</v>
      </c>
      <c r="D16074" s="50">
        <v>4.141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0">
        <v>43435.854166666664</v>
      </c>
      <c r="D16075" s="50">
        <v>3.4590000000000001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0">
        <v>43435.875</v>
      </c>
      <c r="D16076" s="50">
        <v>3.1160000000000001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0">
        <v>43435.895833333336</v>
      </c>
      <c r="D16077" s="50">
        <v>2.85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0">
        <v>43435.916666666664</v>
      </c>
      <c r="D16078" s="50">
        <v>2.5569999999999999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0">
        <v>43435.9375</v>
      </c>
      <c r="D16079" s="50">
        <v>2.2890000000000001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0">
        <v>43435.958333333336</v>
      </c>
      <c r="D16080" s="50">
        <v>1.5609999999999999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0">
        <v>43435.979166666664</v>
      </c>
      <c r="D16081" s="50">
        <v>1.071</v>
      </c>
      <c r="E16081" s="48">
        <f>+IF(D16081="","",AVERAGE(D16034:D16081))</f>
        <v>4.5356458333333336</v>
      </c>
      <c r="F16081" s="48">
        <f>+IF(D16081="","",MIN(D16034:D16081))</f>
        <v>1.071</v>
      </c>
      <c r="G16081" s="48">
        <f>+IF(D16081="","",MAX(D16034:D16081))</f>
        <v>6.2039999999999997</v>
      </c>
      <c r="H16081" s="48">
        <f>STDEV(D16034:D16081)</f>
        <v>1.1834587155755039</v>
      </c>
      <c r="I16081" s="48">
        <f>+IF(F16081="","",(G16081-F16081))</f>
        <v>5.133</v>
      </c>
    </row>
    <row r="16082" spans="1:9" x14ac:dyDescent="0.25">
      <c r="A16082" s="7">
        <v>43436</v>
      </c>
      <c r="B16082" s="2">
        <v>0</v>
      </c>
      <c r="C16082" s="80">
        <v>43436</v>
      </c>
      <c r="D16082" s="50">
        <v>0.63200000000000001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0">
        <v>43436.020833333336</v>
      </c>
      <c r="D16083" s="50">
        <v>0.96199999999999997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0">
        <v>43436.041666666664</v>
      </c>
      <c r="D16084" s="50">
        <v>1.534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0">
        <v>43436.0625</v>
      </c>
      <c r="D16085" s="50">
        <v>1.859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0">
        <v>43436.083333333336</v>
      </c>
      <c r="D16086" s="50">
        <v>2.0739999999999998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0">
        <v>43436.104166666664</v>
      </c>
      <c r="D16087" s="50">
        <v>1.9670000000000001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0">
        <v>43436.125</v>
      </c>
      <c r="D16088" s="50">
        <v>1.7509999999999999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0">
        <v>43436.145833333336</v>
      </c>
      <c r="D16089" s="50">
        <v>1.994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0">
        <v>43436.166666666664</v>
      </c>
      <c r="D16090" s="50">
        <v>2.1280000000000001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0">
        <v>43436.1875</v>
      </c>
      <c r="D16091" s="50">
        <v>2.0209999999999999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0">
        <v>43436.208333333336</v>
      </c>
      <c r="D16092" s="50">
        <v>1.425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0">
        <v>43436.229166666664</v>
      </c>
      <c r="D16093" s="50">
        <v>1.208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0">
        <v>43436.25</v>
      </c>
      <c r="D16094" s="50">
        <v>0.66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0">
        <v>43436.270833333336</v>
      </c>
      <c r="D16095" s="50">
        <v>0.30099999999999999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0">
        <v>43436.291666666664</v>
      </c>
      <c r="D16096" s="50">
        <v>0.19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0">
        <v>43436.3125</v>
      </c>
      <c r="D16097" s="50">
        <v>0.246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0">
        <v>43436.333333333336</v>
      </c>
      <c r="D16098" s="50">
        <v>0.30099999999999999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0">
        <v>43436.354166666664</v>
      </c>
      <c r="D16099" s="50">
        <v>0.246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0">
        <v>43436.375</v>
      </c>
      <c r="D16100" s="50">
        <v>0.74199999999999999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0">
        <v>43436.395833333336</v>
      </c>
      <c r="D16101" s="50">
        <v>2.262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0">
        <v>43436.416666666664</v>
      </c>
      <c r="D16102" s="50">
        <v>4.141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0">
        <v>43436.4375</v>
      </c>
      <c r="D16103" s="50">
        <v>5.4619999999999997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0">
        <v>43436.458333333336</v>
      </c>
      <c r="D16104" s="50">
        <v>6.1280000000000001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0">
        <v>43436.479166666664</v>
      </c>
      <c r="D16105" s="50">
        <v>6.8129999999999997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0">
        <v>43436.5</v>
      </c>
      <c r="D16106" s="50">
        <v>8.07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0">
        <v>43436.520833333336</v>
      </c>
      <c r="D16107" s="50">
        <v>8.3940000000000001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0">
        <v>43436.541666666664</v>
      </c>
      <c r="D16108" s="50">
        <v>9.0399999999999991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0">
        <v>43436.5625</v>
      </c>
      <c r="D16109" s="50">
        <v>8.593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0">
        <v>43436.583333333336</v>
      </c>
      <c r="D16110" s="50">
        <v>8.27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0">
        <v>43436.604166666664</v>
      </c>
      <c r="D16111" s="50">
        <v>8.2200000000000006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0">
        <v>43436.625</v>
      </c>
      <c r="D16112" s="50">
        <v>8.07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0">
        <v>43436.645833333336</v>
      </c>
      <c r="D16113" s="50">
        <v>7.8949999999999996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0">
        <v>43436.666666666664</v>
      </c>
      <c r="D16114" s="50">
        <v>7.7949999999999999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0">
        <v>43436.6875</v>
      </c>
      <c r="D16115" s="50">
        <v>7.5190000000000001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0">
        <v>43436.708333333336</v>
      </c>
      <c r="D16116" s="50">
        <v>6.7629999999999999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0">
        <v>43436.729166666664</v>
      </c>
      <c r="D16117" s="50">
        <v>6.2549999999999999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0">
        <v>43436.75</v>
      </c>
      <c r="D16118" s="50">
        <v>5.9489999999999998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0">
        <v>43436.770833333336</v>
      </c>
      <c r="D16119" s="50">
        <v>5.6929999999999996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0">
        <v>43436.791666666664</v>
      </c>
      <c r="D16120" s="50">
        <v>5.2309999999999999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0">
        <v>43436.8125</v>
      </c>
      <c r="D16121" s="50">
        <v>4.8689999999999998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0">
        <v>43436.833333333336</v>
      </c>
      <c r="D16122" s="50">
        <v>4.3760000000000003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0">
        <v>43436.854166666664</v>
      </c>
      <c r="D16123" s="50">
        <v>4.5060000000000002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0">
        <v>43436.875</v>
      </c>
      <c r="D16124" s="50">
        <v>4.0369999999999999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0">
        <v>43436.895833333336</v>
      </c>
      <c r="D16125" s="50">
        <v>4.0110000000000001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0">
        <v>43436.916666666664</v>
      </c>
      <c r="D16126" s="50">
        <v>3.9060000000000001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0">
        <v>43436.9375</v>
      </c>
      <c r="D16127" s="50">
        <v>3.617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0">
        <v>43436.958333333336</v>
      </c>
      <c r="D16128" s="50">
        <v>2.956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0">
        <v>43436.979166666664</v>
      </c>
      <c r="D16129" s="50">
        <v>2.0209999999999999</v>
      </c>
      <c r="E16129" s="48">
        <f>+IF(D16129="","",AVERAGE(D16082:D16129))</f>
        <v>4.0229791666666666</v>
      </c>
      <c r="F16129" s="48">
        <f>+IF(D16129="","",MIN(D16082:D16129))</f>
        <v>0.19</v>
      </c>
      <c r="G16129" s="48">
        <f>+IF(D16129="","",MAX(D16082:D16129))</f>
        <v>9.0399999999999991</v>
      </c>
      <c r="H16129" s="48">
        <f>STDEV(D16082:D16129)</f>
        <v>2.8568211055899133</v>
      </c>
      <c r="I16129" s="48">
        <f>+IF(F16129="","",(G16129-F16129))</f>
        <v>8.85</v>
      </c>
    </row>
    <row r="16130" spans="1:9" x14ac:dyDescent="0.25">
      <c r="A16130" s="7">
        <v>43437</v>
      </c>
      <c r="B16130" s="2">
        <v>0</v>
      </c>
      <c r="C16130" s="80">
        <v>43437</v>
      </c>
      <c r="D16130" s="50">
        <v>1.3169999999999999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0">
        <v>43437.020833333336</v>
      </c>
      <c r="D16131" s="50">
        <v>0.77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0">
        <v>43437.041666666664</v>
      </c>
      <c r="D16132" s="50">
        <v>0.439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0">
        <v>43437.0625</v>
      </c>
      <c r="D16133" s="50">
        <v>-0.06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0">
        <v>43437.083333333336</v>
      </c>
      <c r="D16134" s="50">
        <v>-0.255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0">
        <v>43437.104166666664</v>
      </c>
      <c r="D16135" s="50">
        <v>-0.311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0">
        <v>43437.125</v>
      </c>
      <c r="D16136" s="50">
        <v>-0.22700000000000001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0">
        <v>43437.145833333336</v>
      </c>
      <c r="D16137" s="50">
        <v>-0.42299999999999999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0">
        <v>43437.166666666664</v>
      </c>
      <c r="D16138" s="50">
        <v>-0.45100000000000001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0">
        <v>43437.1875</v>
      </c>
      <c r="D16139" s="50">
        <v>-0.50700000000000001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0">
        <v>43437.208333333336</v>
      </c>
      <c r="D16140" s="50">
        <v>-0.76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0">
        <v>43437.229166666664</v>
      </c>
      <c r="D16141" s="50">
        <v>-1.1000000000000001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0">
        <v>43437.25</v>
      </c>
      <c r="D16142" s="50">
        <v>-1.47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0">
        <v>43437.270833333336</v>
      </c>
      <c r="D16143" s="50">
        <v>-1.327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0">
        <v>43437.291666666664</v>
      </c>
      <c r="D16144" s="50">
        <v>-0.84499999999999997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0">
        <v>43437.3125</v>
      </c>
      <c r="D16145" s="50">
        <v>-0.45100000000000001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0">
        <v>43437.333333333336</v>
      </c>
      <c r="D16146" s="50">
        <v>-0.33900000000000002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0">
        <v>43437.354166666664</v>
      </c>
      <c r="D16147" s="50">
        <v>-3.2000000000000001E-2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0">
        <v>43437.375</v>
      </c>
      <c r="D16148" s="50">
        <v>0.27300000000000002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0">
        <v>43437.395833333336</v>
      </c>
      <c r="D16149" s="50">
        <v>0.60499999999999998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0">
        <v>43437.416666666664</v>
      </c>
      <c r="D16150" s="50">
        <v>1.0169999999999999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0">
        <v>43437.4375</v>
      </c>
      <c r="D16151" s="50">
        <v>1.425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0">
        <v>43437.458333333336</v>
      </c>
      <c r="D16152" s="50">
        <v>1.778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0">
        <v>43437.479166666664</v>
      </c>
      <c r="D16153" s="50">
        <v>1.859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0">
        <v>43437.5</v>
      </c>
      <c r="D16154" s="50">
        <v>2.101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0">
        <v>43437.520833333336</v>
      </c>
      <c r="D16155" s="50">
        <v>2.343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0">
        <v>43437.541666666664</v>
      </c>
      <c r="D16156" s="50">
        <v>2.5840000000000001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0">
        <v>43437.5625</v>
      </c>
      <c r="D16157" s="50">
        <v>2.956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0">
        <v>43437.583333333336</v>
      </c>
      <c r="D16158" s="50">
        <v>3.274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0">
        <v>43437.604166666664</v>
      </c>
      <c r="D16159" s="50">
        <v>3.512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0">
        <v>43437.625</v>
      </c>
      <c r="D16160" s="50">
        <v>3.6960000000000002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0">
        <v>43437.645833333336</v>
      </c>
      <c r="D16161" s="50">
        <v>3.9849999999999999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0">
        <v>43437.666666666664</v>
      </c>
      <c r="D16162" s="50">
        <v>3.7490000000000001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0">
        <v>43437.6875</v>
      </c>
      <c r="D16163" s="50">
        <v>2.93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0">
        <v>43437.708333333336</v>
      </c>
      <c r="D16164" s="50">
        <v>1.94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0">
        <v>43437.729166666664</v>
      </c>
      <c r="D16165" s="50">
        <v>0.85199999999999998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0">
        <v>43437.75</v>
      </c>
      <c r="D16166" s="50">
        <v>0.246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0">
        <v>43437.770833333336</v>
      </c>
      <c r="D16167" s="50">
        <v>-0.14299999999999999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0">
        <v>43437.791666666664</v>
      </c>
      <c r="D16168" s="50">
        <v>-0.36699999999999999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0">
        <v>43437.8125</v>
      </c>
      <c r="D16169" s="50">
        <v>-0.67600000000000005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0">
        <v>43437.833333333336</v>
      </c>
      <c r="D16170" s="50">
        <v>-1.0429999999999999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0">
        <v>43437.854166666664</v>
      </c>
      <c r="D16171" s="50">
        <v>-1.2989999999999999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0">
        <v>43437.875</v>
      </c>
      <c r="D16172" s="50">
        <v>-1.613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0">
        <v>43437.895833333336</v>
      </c>
      <c r="D16173" s="50">
        <v>-1.641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0">
        <v>43437.916666666664</v>
      </c>
      <c r="D16174" s="50">
        <v>-1.8420000000000001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0">
        <v>43437.9375</v>
      </c>
      <c r="D16175" s="50">
        <v>-2.218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0">
        <v>43437.958333333336</v>
      </c>
      <c r="D16176" s="50">
        <v>-2.2469999999999999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0">
        <v>43437.979166666664</v>
      </c>
      <c r="D16177" s="50">
        <v>-2.1309999999999998</v>
      </c>
      <c r="E16177" s="48">
        <f>+IF(D16177="","",AVERAGE(D16130:D16177))</f>
        <v>0.41402083333333334</v>
      </c>
      <c r="F16177" s="48">
        <f>+IF(D16177="","",MIN(D16130:D16177))</f>
        <v>-2.2469999999999999</v>
      </c>
      <c r="G16177" s="48">
        <f>+IF(D16177="","",MAX(D16130:D16177))</f>
        <v>3.9849999999999999</v>
      </c>
      <c r="H16177" s="48">
        <f>STDEV(D16130:D16177)</f>
        <v>1.748563282454549</v>
      </c>
      <c r="I16177" s="48">
        <f>+IF(F16177="","",(G16177-F16177))</f>
        <v>6.2319999999999993</v>
      </c>
    </row>
    <row r="16178" spans="1:9" x14ac:dyDescent="0.25">
      <c r="A16178" s="7">
        <v>43438</v>
      </c>
      <c r="B16178" s="2">
        <v>0</v>
      </c>
      <c r="C16178" s="80">
        <v>43438</v>
      </c>
      <c r="D16178" s="50">
        <v>-2.4790000000000001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0">
        <v>43438.020833333336</v>
      </c>
      <c r="D16179" s="50">
        <v>-2.742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0">
        <v>43438.041666666664</v>
      </c>
      <c r="D16180" s="50">
        <v>-3.36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0">
        <v>43438.0625</v>
      </c>
      <c r="D16181" s="50">
        <v>-3.6869999999999998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0">
        <v>43438.083333333336</v>
      </c>
      <c r="D16182" s="50">
        <v>-3.33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0">
        <v>43438.104166666664</v>
      </c>
      <c r="D16183" s="50">
        <v>-2.8879999999999999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0">
        <v>43438.125</v>
      </c>
      <c r="D16184" s="50">
        <v>-2.1019999999999999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0">
        <v>43438.145833333336</v>
      </c>
      <c r="D16185" s="50">
        <v>-1.871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0">
        <v>43438.166666666664</v>
      </c>
      <c r="D16186" s="50">
        <v>-1.8420000000000001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0">
        <v>43438.1875</v>
      </c>
      <c r="D16187" s="50">
        <v>-1.8420000000000001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0">
        <v>43438.208333333336</v>
      </c>
      <c r="D16188" s="50">
        <v>-2.16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0">
        <v>43438.229166666664</v>
      </c>
      <c r="D16189" s="50">
        <v>-1.071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0">
        <v>43438.25</v>
      </c>
      <c r="D16190" s="50">
        <v>-0.84499999999999997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0">
        <v>43438.270833333336</v>
      </c>
      <c r="D16191" s="50">
        <v>-0.84499999999999997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0">
        <v>43438.291666666664</v>
      </c>
      <c r="D16192" s="50">
        <v>-1.756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0">
        <v>43438.3125</v>
      </c>
      <c r="D16193" s="50">
        <v>-3.2709999999999999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0">
        <v>43438.333333333336</v>
      </c>
      <c r="D16194" s="50">
        <v>-3.5680000000000001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0">
        <v>43438.354166666664</v>
      </c>
      <c r="D16195" s="50">
        <v>-3.6269999999999998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0">
        <v>43438.375</v>
      </c>
      <c r="D16196" s="50">
        <v>-2.7709999999999999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0">
        <v>43438.395833333336</v>
      </c>
      <c r="D16197" s="50">
        <v>-1.1279999999999999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0">
        <v>43438.416666666664</v>
      </c>
      <c r="D16198" s="50">
        <v>0.79700000000000004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0">
        <v>43438.4375</v>
      </c>
      <c r="D16199" s="50">
        <v>3.4849999999999999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0">
        <v>43438.458333333336</v>
      </c>
      <c r="D16200" s="50">
        <v>4.6879999999999997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0">
        <v>43438.479166666664</v>
      </c>
      <c r="D16201" s="50">
        <v>5.6159999999999997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0">
        <v>43438.5</v>
      </c>
      <c r="D16202" s="50">
        <v>6.3310000000000004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0">
        <v>43438.520833333336</v>
      </c>
      <c r="D16203" s="50">
        <v>7.0910000000000002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0">
        <v>43438.541666666664</v>
      </c>
      <c r="D16204" s="50">
        <v>7.6189999999999998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0">
        <v>43438.5625</v>
      </c>
      <c r="D16205" s="50">
        <v>8.1199999999999992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0">
        <v>43438.583333333336</v>
      </c>
      <c r="D16206" s="50">
        <v>8.4190000000000005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0">
        <v>43438.604166666664</v>
      </c>
      <c r="D16207" s="50">
        <v>8.7170000000000005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0">
        <v>43438.625</v>
      </c>
      <c r="D16208" s="50">
        <v>8.8170000000000002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0">
        <v>43438.645833333336</v>
      </c>
      <c r="D16209" s="50">
        <v>8.5429999999999993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0">
        <v>43438.666666666664</v>
      </c>
      <c r="D16210" s="50">
        <v>7.9450000000000003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0">
        <v>43438.6875</v>
      </c>
      <c r="D16211" s="50">
        <v>7.1669999999999998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0">
        <v>43438.708333333336</v>
      </c>
      <c r="D16212" s="50">
        <v>6.0510000000000002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0">
        <v>43438.729166666664</v>
      </c>
      <c r="D16213" s="50">
        <v>3.9319999999999999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0">
        <v>43438.75</v>
      </c>
      <c r="D16214" s="50">
        <v>1.94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0">
        <v>43438.770833333336</v>
      </c>
      <c r="D16215" s="50">
        <v>0.74199999999999999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0">
        <v>43438.791666666664</v>
      </c>
      <c r="D16216" s="50">
        <v>-0.28299999999999997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0">
        <v>43438.8125</v>
      </c>
      <c r="D16217" s="50">
        <v>-0.64800000000000002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0">
        <v>43438.833333333336</v>
      </c>
      <c r="D16218" s="50">
        <v>-1.0149999999999999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0">
        <v>43438.854166666664</v>
      </c>
      <c r="D16219" s="50">
        <v>-1.413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0">
        <v>43438.875</v>
      </c>
      <c r="D16220" s="50">
        <v>-1.5840000000000001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0">
        <v>43438.895833333336</v>
      </c>
      <c r="D16221" s="50">
        <v>-1.7849999999999999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0">
        <v>43438.916666666664</v>
      </c>
      <c r="D16222" s="50">
        <v>-1.929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0">
        <v>43438.9375</v>
      </c>
      <c r="D16223" s="50">
        <v>-2.1019999999999999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0">
        <v>43438.958333333336</v>
      </c>
      <c r="D16224" s="50">
        <v>-2.4209999999999998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0">
        <v>43438.979166666664</v>
      </c>
      <c r="D16225" s="50">
        <v>-2.508</v>
      </c>
      <c r="E16225" s="48">
        <f>+IF(D16225="","",AVERAGE(D16178:D16225))</f>
        <v>0.89889583333333334</v>
      </c>
      <c r="F16225" s="48">
        <f>+IF(D16225="","",MIN(D16178:D16225))</f>
        <v>-3.6869999999999998</v>
      </c>
      <c r="G16225" s="48">
        <f>+IF(D16225="","",MAX(D16178:D16225))</f>
        <v>8.8170000000000002</v>
      </c>
      <c r="H16225" s="48">
        <f>STDEV(D16178:D16225)</f>
        <v>4.2983948624077994</v>
      </c>
      <c r="I16225" s="48">
        <f>+IF(F16225="","",(G16225-F16225))</f>
        <v>12.504</v>
      </c>
    </row>
    <row r="16226" spans="1:9" x14ac:dyDescent="0.25">
      <c r="A16226" s="7">
        <v>43439</v>
      </c>
      <c r="B16226" s="2">
        <v>0</v>
      </c>
      <c r="C16226" s="80">
        <v>43439</v>
      </c>
      <c r="D16226" s="50">
        <v>-2.6539999999999999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0">
        <v>43439.020833333336</v>
      </c>
      <c r="D16227" s="50">
        <v>-2.83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0">
        <v>43439.041666666664</v>
      </c>
      <c r="D16228" s="50">
        <v>-3.1829999999999998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0">
        <v>43439.0625</v>
      </c>
      <c r="D16229" s="50">
        <v>-3.2709999999999999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0">
        <v>43439.083333333336</v>
      </c>
      <c r="D16230" s="50">
        <v>-3.3010000000000002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0">
        <v>43439.104166666664</v>
      </c>
      <c r="D16231" s="50">
        <v>-3.4790000000000001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0">
        <v>43439.125</v>
      </c>
      <c r="D16232" s="50">
        <v>-3.8959999999999999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0">
        <v>43439.145833333336</v>
      </c>
      <c r="D16233" s="50">
        <v>-3.8069999999999999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0">
        <v>43439.166666666664</v>
      </c>
      <c r="D16234" s="50">
        <v>-4.016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0">
        <v>43439.1875</v>
      </c>
      <c r="D16235" s="50">
        <v>-4.3179999999999996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0">
        <v>43439.208333333336</v>
      </c>
      <c r="D16236" s="50">
        <v>-4.6210000000000004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0">
        <v>43439.229166666664</v>
      </c>
      <c r="D16237" s="50">
        <v>-4.6210000000000004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0">
        <v>43439.25</v>
      </c>
      <c r="D16238" s="50">
        <v>-4.4989999999999997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0">
        <v>43439.270833333336</v>
      </c>
      <c r="D16239" s="50">
        <v>-4.4690000000000003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0">
        <v>43439.291666666664</v>
      </c>
      <c r="D16240" s="50">
        <v>-4.9870000000000001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0">
        <v>43439.3125</v>
      </c>
      <c r="D16241" s="50">
        <v>-5.1719999999999997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0">
        <v>43439.333333333336</v>
      </c>
      <c r="D16242" s="50">
        <v>-4.9569999999999999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0">
        <v>43439.354166666664</v>
      </c>
      <c r="D16243" s="50">
        <v>-4.8040000000000003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0">
        <v>43439.375</v>
      </c>
      <c r="D16244" s="50">
        <v>-3.4790000000000001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0">
        <v>43439.395833333336</v>
      </c>
      <c r="D16245" s="50">
        <v>-1.756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0">
        <v>43439.416666666664</v>
      </c>
      <c r="D16246" s="50">
        <v>0.439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0">
        <v>43439.4375</v>
      </c>
      <c r="D16247" s="50">
        <v>1.778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0">
        <v>43439.458333333336</v>
      </c>
      <c r="D16248" s="50">
        <v>2.9830000000000001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0">
        <v>43439.479166666664</v>
      </c>
      <c r="D16249" s="50">
        <v>3.9319999999999999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0">
        <v>43439.5</v>
      </c>
      <c r="D16250" s="50">
        <v>4.7140000000000004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0">
        <v>43439.520833333336</v>
      </c>
      <c r="D16251" s="50">
        <v>5.3339999999999996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0">
        <v>43439.541666666664</v>
      </c>
      <c r="D16252" s="50">
        <v>5.5910000000000002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0">
        <v>43439.5625</v>
      </c>
      <c r="D16253" s="50">
        <v>6.1020000000000003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0">
        <v>43439.583333333336</v>
      </c>
      <c r="D16254" s="50">
        <v>6.4080000000000004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0">
        <v>43439.604166666664</v>
      </c>
      <c r="D16255" s="50">
        <v>6.7370000000000001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0">
        <v>43439.625</v>
      </c>
      <c r="D16256" s="50">
        <v>6.9649999999999999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0">
        <v>43439.645833333336</v>
      </c>
      <c r="D16257" s="50">
        <v>6.99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0">
        <v>43439.666666666664</v>
      </c>
      <c r="D16258" s="50">
        <v>6.585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0">
        <v>43439.6875</v>
      </c>
      <c r="D16259" s="50">
        <v>5.7450000000000001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0">
        <v>43439.708333333336</v>
      </c>
      <c r="D16260" s="50">
        <v>5.2050000000000001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0">
        <v>43439.729166666664</v>
      </c>
      <c r="D16261" s="50">
        <v>4.0369999999999999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0">
        <v>43439.75</v>
      </c>
      <c r="D16262" s="50">
        <v>3.5640000000000001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0">
        <v>43439.770833333336</v>
      </c>
      <c r="D16263" s="50">
        <v>3.1949999999999998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0">
        <v>43439.791666666664</v>
      </c>
      <c r="D16264" s="50">
        <v>2.7970000000000002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0">
        <v>43439.8125</v>
      </c>
      <c r="D16265" s="50">
        <v>0.52200000000000002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0">
        <v>43439.833333333336</v>
      </c>
      <c r="D16266" s="50">
        <v>-1.0149999999999999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0">
        <v>43439.854166666664</v>
      </c>
      <c r="D16267" s="50">
        <v>-1.4410000000000001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0">
        <v>43439.875</v>
      </c>
      <c r="D16268" s="50">
        <v>-1.756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0">
        <v>43439.895833333336</v>
      </c>
      <c r="D16269" s="50">
        <v>-1.5269999999999999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0">
        <v>43439.916666666664</v>
      </c>
      <c r="D16270" s="50">
        <v>-1.5269999999999999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0">
        <v>43439.9375</v>
      </c>
      <c r="D16271" s="50">
        <v>-1.641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0">
        <v>43439.958333333336</v>
      </c>
      <c r="D16272" s="50">
        <v>-1.9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0">
        <v>43439.979166666664</v>
      </c>
      <c r="D16273" s="50">
        <v>-2.2759999999999998</v>
      </c>
      <c r="E16273" s="48">
        <f>+IF(D16273="","",AVERAGE(D16226:D16273))</f>
        <v>-3.2916666666666622E-2</v>
      </c>
      <c r="F16273" s="48">
        <f>+IF(D16273="","",MIN(D16226:D16273))</f>
        <v>-5.1719999999999997</v>
      </c>
      <c r="G16273" s="48">
        <f>+IF(D16273="","",MAX(D16226:D16273))</f>
        <v>6.99</v>
      </c>
      <c r="H16273" s="48">
        <f>STDEV(D16226:D16273)</f>
        <v>4.1882672791284987</v>
      </c>
      <c r="I16273" s="48">
        <f>+IF(F16273="","",(G16273-F16273))</f>
        <v>12.161999999999999</v>
      </c>
    </row>
    <row r="16274" spans="1:9" x14ac:dyDescent="0.25">
      <c r="A16274" s="7">
        <v>43440</v>
      </c>
      <c r="B16274" s="2">
        <v>0</v>
      </c>
      <c r="C16274" s="80">
        <v>43440</v>
      </c>
      <c r="D16274" s="50">
        <v>-2.7120000000000002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0">
        <v>43440.020833333336</v>
      </c>
      <c r="D16275" s="50">
        <v>-3.1829999999999998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0">
        <v>43440.041666666664</v>
      </c>
      <c r="D16276" s="50">
        <v>-3.508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0">
        <v>43440.0625</v>
      </c>
      <c r="D16277" s="50">
        <v>-3.6269999999999998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0">
        <v>43440.083333333336</v>
      </c>
      <c r="D16278" s="50">
        <v>-4.1059999999999999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0">
        <v>43440.104166666664</v>
      </c>
      <c r="D16279" s="50">
        <v>-3.8660000000000001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0">
        <v>43440.125</v>
      </c>
      <c r="D16280" s="50">
        <v>-4.5599999999999996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0">
        <v>43440.145833333336</v>
      </c>
      <c r="D16281" s="50">
        <v>-4.5599999999999996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0">
        <v>43440.166666666664</v>
      </c>
      <c r="D16282" s="50">
        <v>-4.8650000000000002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0">
        <v>43440.1875</v>
      </c>
      <c r="D16283" s="50">
        <v>-5.2640000000000002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0">
        <v>43440.208333333336</v>
      </c>
      <c r="D16284" s="50">
        <v>-5.1719999999999997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0">
        <v>43440.229166666664</v>
      </c>
      <c r="D16285" s="50">
        <v>-4.6509999999999998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0">
        <v>43440.25</v>
      </c>
      <c r="D16286" s="50">
        <v>-5.1719999999999997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0">
        <v>43440.270833333336</v>
      </c>
      <c r="D16287" s="50">
        <v>-5.5739999999999998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0">
        <v>43440.291666666664</v>
      </c>
      <c r="D16288" s="50">
        <v>-5.76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0">
        <v>43440.3125</v>
      </c>
      <c r="D16289" s="50">
        <v>-5.9790000000000001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0">
        <v>43440.333333333336</v>
      </c>
      <c r="D16290" s="50">
        <v>-5.8849999999999998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0">
        <v>43440.354166666664</v>
      </c>
      <c r="D16291" s="50">
        <v>-5.6360000000000001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0">
        <v>43440.375</v>
      </c>
      <c r="D16292" s="50">
        <v>-4.2869999999999999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0">
        <v>43440.395833333336</v>
      </c>
      <c r="D16293" s="50">
        <v>-2.3919999999999999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0">
        <v>43440.416666666664</v>
      </c>
      <c r="D16294" s="50">
        <v>-0.84499999999999997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0">
        <v>43440.4375</v>
      </c>
      <c r="D16295" s="50">
        <v>1.262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0">
        <v>43440.458333333336</v>
      </c>
      <c r="D16296" s="50">
        <v>2.37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0">
        <v>43440.479166666664</v>
      </c>
      <c r="D16297" s="50">
        <v>3.1680000000000001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0">
        <v>43440.5</v>
      </c>
      <c r="D16298" s="50">
        <v>3.7490000000000001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0">
        <v>43440.520833333336</v>
      </c>
      <c r="D16299" s="50">
        <v>4.5060000000000002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0">
        <v>43440.541666666664</v>
      </c>
      <c r="D16300" s="50">
        <v>4.9989999999999997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0">
        <v>43440.5625</v>
      </c>
      <c r="D16301" s="50">
        <v>5.5389999999999997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0">
        <v>43440.583333333336</v>
      </c>
      <c r="D16302" s="50">
        <v>5.4880000000000004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0">
        <v>43440.604166666664</v>
      </c>
      <c r="D16303" s="50">
        <v>5.6159999999999997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0">
        <v>43440.625</v>
      </c>
      <c r="D16304" s="50">
        <v>5.6420000000000003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0">
        <v>43440.645833333336</v>
      </c>
      <c r="D16305" s="50">
        <v>5.6680000000000001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0">
        <v>43440.666666666664</v>
      </c>
      <c r="D16306" s="50">
        <v>5.2309999999999999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0">
        <v>43440.6875</v>
      </c>
      <c r="D16307" s="50">
        <v>3.4849999999999999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0">
        <v>43440.708333333336</v>
      </c>
      <c r="D16308" s="50">
        <v>1.643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0">
        <v>43440.729166666664</v>
      </c>
      <c r="D16309" s="50">
        <v>-0.14299999999999999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0">
        <v>43440.75</v>
      </c>
      <c r="D16310" s="50">
        <v>-0.311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0">
        <v>43440.770833333336</v>
      </c>
      <c r="D16311" s="50">
        <v>-1.0149999999999999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0">
        <v>43440.791666666664</v>
      </c>
      <c r="D16312" s="50">
        <v>-1.1279999999999999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0">
        <v>43440.8125</v>
      </c>
      <c r="D16313" s="50">
        <v>-1.7270000000000001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0">
        <v>43440.833333333336</v>
      </c>
      <c r="D16314" s="50">
        <v>-1.5840000000000001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0">
        <v>43440.854166666664</v>
      </c>
      <c r="D16315" s="50">
        <v>-2.3340000000000001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0">
        <v>43440.875</v>
      </c>
      <c r="D16316" s="50">
        <v>-2.859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0">
        <v>43440.895833333336</v>
      </c>
      <c r="D16317" s="50">
        <v>-3.0939999999999999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0">
        <v>43440.916666666664</v>
      </c>
      <c r="D16318" s="50">
        <v>-3.1829999999999998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0">
        <v>43440.9375</v>
      </c>
      <c r="D16319" s="50">
        <v>-3.7469999999999999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0">
        <v>43440.958333333336</v>
      </c>
      <c r="D16320" s="50">
        <v>-3.6869999999999998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0">
        <v>43440.979166666664</v>
      </c>
      <c r="D16321" s="50">
        <v>-3.9260000000000002</v>
      </c>
      <c r="E16321" s="48">
        <f>+IF(D16321="","",AVERAGE(D16274:D16321))</f>
        <v>-1.2911666666666666</v>
      </c>
      <c r="F16321" s="48">
        <f>+IF(D16321="","",MIN(D16274:D16321))</f>
        <v>-5.9790000000000001</v>
      </c>
      <c r="G16321" s="48">
        <f>+IF(D16321="","",MAX(D16274:D16321))</f>
        <v>5.6680000000000001</v>
      </c>
      <c r="H16321" s="48">
        <f>STDEV(D16274:D16321)</f>
        <v>3.8960394201189197</v>
      </c>
      <c r="I16321" s="48">
        <f>+IF(F16321="","",(G16321-F16321))</f>
        <v>11.647</v>
      </c>
    </row>
    <row r="16322" spans="1:9" x14ac:dyDescent="0.25">
      <c r="A16322" s="7">
        <v>43441</v>
      </c>
      <c r="B16322" s="2">
        <v>0</v>
      </c>
      <c r="C16322" s="80">
        <v>43441</v>
      </c>
      <c r="D16322" s="50">
        <v>-3.8359999999999999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0">
        <v>43441.020833333336</v>
      </c>
      <c r="D16323" s="50">
        <v>-4.1059999999999999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0">
        <v>43441.041666666664</v>
      </c>
      <c r="D16324" s="50">
        <v>-4.7729999999999997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0">
        <v>43441.0625</v>
      </c>
      <c r="D16325" s="50">
        <v>-5.202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0">
        <v>43441.083333333336</v>
      </c>
      <c r="D16326" s="50">
        <v>-5.0179999999999998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0">
        <v>43441.104166666664</v>
      </c>
      <c r="D16327" s="50">
        <v>-4.8040000000000003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0">
        <v>43441.125</v>
      </c>
      <c r="D16328" s="50">
        <v>-4.5599999999999996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0">
        <v>43441.145833333336</v>
      </c>
      <c r="D16329" s="50">
        <v>-4.7119999999999997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0">
        <v>43441.166666666664</v>
      </c>
      <c r="D16330" s="50">
        <v>-4.9569999999999999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0">
        <v>43441.1875</v>
      </c>
      <c r="D16331" s="50">
        <v>-5.0179999999999998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0">
        <v>43441.208333333336</v>
      </c>
      <c r="D16332" s="50">
        <v>-4.6820000000000004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0">
        <v>43441.229166666664</v>
      </c>
      <c r="D16333" s="50">
        <v>-5.0490000000000004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0">
        <v>43441.25</v>
      </c>
      <c r="D16334" s="50">
        <v>-4.9260000000000002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0">
        <v>43441.270833333336</v>
      </c>
      <c r="D16335" s="50">
        <v>-5.0789999999999997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0">
        <v>43441.291666666664</v>
      </c>
      <c r="D16336" s="50">
        <v>-4.4989999999999997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0">
        <v>43441.3125</v>
      </c>
      <c r="D16337" s="50">
        <v>-4.2869999999999999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0">
        <v>43441.333333333336</v>
      </c>
      <c r="D16338" s="50">
        <v>-4.1669999999999998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0">
        <v>43441.354166666664</v>
      </c>
      <c r="D16339" s="50">
        <v>-3.9860000000000002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0">
        <v>43441.375</v>
      </c>
      <c r="D16340" s="50">
        <v>-3.153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0">
        <v>43441.395833333336</v>
      </c>
      <c r="D16341" s="50">
        <v>-1.929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0">
        <v>43441.416666666664</v>
      </c>
      <c r="D16342" s="50">
        <v>-0.70399999999999996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0">
        <v>43441.4375</v>
      </c>
      <c r="D16343" s="50">
        <v>0.107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0">
        <v>43441.458333333336</v>
      </c>
      <c r="D16344" s="50">
        <v>0.60499999999999998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0">
        <v>43441.479166666664</v>
      </c>
      <c r="D16345" s="50">
        <v>1.099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0">
        <v>43441.5</v>
      </c>
      <c r="D16346" s="50">
        <v>1.425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0">
        <v>43441.520833333336</v>
      </c>
      <c r="D16347" s="50">
        <v>1.5609999999999999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0">
        <v>43441.541666666664</v>
      </c>
      <c r="D16348" s="50">
        <v>1.643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0">
        <v>43441.5625</v>
      </c>
      <c r="D16349" s="50">
        <v>1.8320000000000001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0">
        <v>43441.583333333336</v>
      </c>
      <c r="D16350" s="50">
        <v>2.0209999999999999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0">
        <v>43441.604166666664</v>
      </c>
      <c r="D16351" s="50">
        <v>1.94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0">
        <v>43441.625</v>
      </c>
      <c r="D16352" s="50">
        <v>2.2890000000000001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0">
        <v>43441.645833333336</v>
      </c>
      <c r="D16353" s="50">
        <v>2.1549999999999998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0">
        <v>43441.666666666664</v>
      </c>
      <c r="D16354" s="50">
        <v>1.8049999999999999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0">
        <v>43441.6875</v>
      </c>
      <c r="D16355" s="50">
        <v>1.3979999999999999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0">
        <v>43441.708333333336</v>
      </c>
      <c r="D16356" s="50">
        <v>1.3440000000000001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0">
        <v>43441.729166666664</v>
      </c>
      <c r="D16357" s="50">
        <v>1.3440000000000001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0">
        <v>43441.75</v>
      </c>
      <c r="D16358" s="50">
        <v>1.371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0">
        <v>43441.770833333336</v>
      </c>
      <c r="D16359" s="50">
        <v>1.208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0">
        <v>43441.791666666664</v>
      </c>
      <c r="D16360" s="50">
        <v>0.79700000000000004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0">
        <v>43441.8125</v>
      </c>
      <c r="D16361" s="50">
        <v>0.32900000000000001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0">
        <v>43441.833333333336</v>
      </c>
      <c r="D16362" s="50">
        <v>0.30099999999999999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0">
        <v>43441.854166666664</v>
      </c>
      <c r="D16363" s="50">
        <v>0.439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0">
        <v>43441.875</v>
      </c>
      <c r="D16364" s="50">
        <v>0.66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0">
        <v>43441.895833333336</v>
      </c>
      <c r="D16365" s="50">
        <v>0.82499999999999996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0">
        <v>43441.916666666664</v>
      </c>
      <c r="D16366" s="50">
        <v>0.85199999999999998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0">
        <v>43441.9375</v>
      </c>
      <c r="D16367" s="50">
        <v>0.96199999999999997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0">
        <v>43441.958333333336</v>
      </c>
      <c r="D16368" s="50">
        <v>0.93400000000000005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0">
        <v>43441.979166666664</v>
      </c>
      <c r="D16369" s="50">
        <v>0.93400000000000005</v>
      </c>
      <c r="E16369" s="48">
        <f>+IF(D16369="","",AVERAGE(D16322:D16369))</f>
        <v>-1.1930625000000006</v>
      </c>
      <c r="F16369" s="48">
        <f>+IF(D16369="","",MIN(D16322:D16369))</f>
        <v>-5.202</v>
      </c>
      <c r="G16369" s="48">
        <f>+IF(D16369="","",MAX(D16322:D16369))</f>
        <v>2.2890000000000001</v>
      </c>
      <c r="H16369" s="48">
        <f>STDEV(D16322:D16369)</f>
        <v>2.8626297938148011</v>
      </c>
      <c r="I16369" s="48">
        <f>+IF(F16369="","",(G16369-F16369))</f>
        <v>7.4909999999999997</v>
      </c>
    </row>
    <row r="16370" spans="1:9" x14ac:dyDescent="0.25">
      <c r="A16370" s="7">
        <v>43442</v>
      </c>
      <c r="B16370" s="2">
        <v>0</v>
      </c>
      <c r="C16370" s="80">
        <v>43442</v>
      </c>
      <c r="D16370" s="50">
        <v>1.044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0">
        <v>43442.020833333336</v>
      </c>
      <c r="D16371" s="50">
        <v>1.153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0">
        <v>43442.041666666664</v>
      </c>
      <c r="D16372" s="50">
        <v>1.208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0">
        <v>43442.0625</v>
      </c>
      <c r="D16373" s="50">
        <v>1.3440000000000001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0">
        <v>43442.083333333336</v>
      </c>
      <c r="D16374" s="50">
        <v>1.3979999999999999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0">
        <v>43442.104166666664</v>
      </c>
      <c r="D16375" s="50">
        <v>1.5069999999999999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0">
        <v>43442.125</v>
      </c>
      <c r="D16376" s="50">
        <v>1.5880000000000001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0">
        <v>43442.145833333336</v>
      </c>
      <c r="D16377" s="50">
        <v>1.5880000000000001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0">
        <v>43442.166666666664</v>
      </c>
      <c r="D16378" s="50">
        <v>1.5880000000000001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0">
        <v>43442.1875</v>
      </c>
      <c r="D16379" s="50">
        <v>1.67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0">
        <v>43442.208333333336</v>
      </c>
      <c r="D16380" s="50">
        <v>1.6970000000000001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0">
        <v>43442.229166666664</v>
      </c>
      <c r="D16381" s="50">
        <v>1.67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0">
        <v>43442.25</v>
      </c>
      <c r="D16382" s="50">
        <v>1.67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0">
        <v>43442.270833333336</v>
      </c>
      <c r="D16383" s="50">
        <v>1.724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0">
        <v>43442.291666666664</v>
      </c>
      <c r="D16384" s="50">
        <v>1.724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0">
        <v>43442.3125</v>
      </c>
      <c r="D16385" s="50">
        <v>1.724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0">
        <v>43442.333333333336</v>
      </c>
      <c r="D16386" s="50">
        <v>1.859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0">
        <v>43442.354166666664</v>
      </c>
      <c r="D16387" s="50">
        <v>2.0209999999999999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0">
        <v>43442.375</v>
      </c>
      <c r="D16388" s="50">
        <v>2.1549999999999998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0">
        <v>43442.395833333336</v>
      </c>
      <c r="D16389" s="50">
        <v>2.423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0">
        <v>43442.416666666664</v>
      </c>
      <c r="D16390" s="50">
        <v>2.823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0">
        <v>43442.4375</v>
      </c>
      <c r="D16391" s="50">
        <v>2.9830000000000001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0">
        <v>43442.458333333336</v>
      </c>
      <c r="D16392" s="50">
        <v>3.4590000000000001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0">
        <v>43442.479166666664</v>
      </c>
      <c r="D16393" s="50">
        <v>3.8540000000000001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0">
        <v>43442.5</v>
      </c>
      <c r="D16394" s="50">
        <v>4.0369999999999999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0">
        <v>43442.520833333336</v>
      </c>
      <c r="D16395" s="50">
        <v>4.0369999999999999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0">
        <v>43442.541666666664</v>
      </c>
      <c r="D16396" s="50">
        <v>4.1150000000000002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0">
        <v>43442.5625</v>
      </c>
      <c r="D16397" s="50">
        <v>4.2460000000000004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0">
        <v>43442.583333333336</v>
      </c>
      <c r="D16398" s="50">
        <v>4.3499999999999996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0">
        <v>43442.604166666664</v>
      </c>
      <c r="D16399" s="50">
        <v>4.3760000000000003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0">
        <v>43442.625</v>
      </c>
      <c r="D16400" s="50">
        <v>4.2720000000000002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0">
        <v>43442.645833333336</v>
      </c>
      <c r="D16401" s="50">
        <v>4.2460000000000004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0">
        <v>43442.666666666664</v>
      </c>
      <c r="D16402" s="50">
        <v>4.0890000000000004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0">
        <v>43442.6875</v>
      </c>
      <c r="D16403" s="50">
        <v>3.9060000000000001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0">
        <v>43442.708333333336</v>
      </c>
      <c r="D16404" s="50">
        <v>3.827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0">
        <v>43442.729166666664</v>
      </c>
      <c r="D16405" s="50">
        <v>3.8540000000000001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0">
        <v>43442.75</v>
      </c>
      <c r="D16406" s="50">
        <v>3.9319999999999999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0">
        <v>43442.770833333336</v>
      </c>
      <c r="D16407" s="50">
        <v>3.9580000000000002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0">
        <v>43442.791666666664</v>
      </c>
      <c r="D16408" s="50">
        <v>3.9319999999999999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0">
        <v>43442.8125</v>
      </c>
      <c r="D16409" s="50">
        <v>3.8540000000000001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0">
        <v>43442.833333333336</v>
      </c>
      <c r="D16410" s="50">
        <v>3.827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0">
        <v>43442.854166666664</v>
      </c>
      <c r="D16411" s="50">
        <v>3.8540000000000001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0">
        <v>43442.875</v>
      </c>
      <c r="D16412" s="50">
        <v>3.8540000000000001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0">
        <v>43442.895833333336</v>
      </c>
      <c r="D16413" s="50">
        <v>3.7490000000000001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0">
        <v>43442.916666666664</v>
      </c>
      <c r="D16414" s="50">
        <v>3.7749999999999999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0">
        <v>43442.9375</v>
      </c>
      <c r="D16415" s="50">
        <v>3.7749999999999999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0">
        <v>43442.958333333336</v>
      </c>
      <c r="D16416" s="50">
        <v>3.7490000000000001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0">
        <v>43442.979166666664</v>
      </c>
      <c r="D16417" s="50">
        <v>3.7749999999999999</v>
      </c>
      <c r="E16417" s="48">
        <f>+IF(D16417="","",AVERAGE(D16370:D16417))</f>
        <v>2.9429791666666669</v>
      </c>
      <c r="F16417" s="48">
        <f>+IF(D16417="","",MIN(D16370:D16417))</f>
        <v>1.044</v>
      </c>
      <c r="G16417" s="48">
        <f>+IF(D16417="","",MAX(D16370:D16417))</f>
        <v>4.3760000000000003</v>
      </c>
      <c r="H16417" s="48">
        <f>STDEV(D16370:D16417)</f>
        <v>1.1640274451978188</v>
      </c>
      <c r="I16417" s="48">
        <f>+IF(F16417="","",(G16417-F16417))</f>
        <v>3.3320000000000003</v>
      </c>
    </row>
    <row r="16418" spans="1:9" x14ac:dyDescent="0.25">
      <c r="A16418" s="7">
        <v>43443</v>
      </c>
      <c r="B16418" s="2">
        <v>0</v>
      </c>
      <c r="C16418" s="80">
        <v>43443</v>
      </c>
      <c r="D16418" s="50">
        <v>3.722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0">
        <v>43443.020833333336</v>
      </c>
      <c r="D16419" s="50">
        <v>3.6429999999999998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0">
        <v>43443.041666666664</v>
      </c>
      <c r="D16420" s="50">
        <v>3.617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0">
        <v>43443.0625</v>
      </c>
      <c r="D16421" s="50">
        <v>3.617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0">
        <v>43443.083333333336</v>
      </c>
      <c r="D16422" s="50">
        <v>3.4060000000000001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0">
        <v>43443.104166666664</v>
      </c>
      <c r="D16423" s="50">
        <v>3.3010000000000002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0">
        <v>43443.125</v>
      </c>
      <c r="D16424" s="50">
        <v>2.9830000000000001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0">
        <v>43443.145833333336</v>
      </c>
      <c r="D16425" s="50">
        <v>2.7440000000000002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0">
        <v>43443.166666666664</v>
      </c>
      <c r="D16426" s="50">
        <v>2.4500000000000002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0">
        <v>43443.1875</v>
      </c>
      <c r="D16427" s="50">
        <v>2.5299999999999998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0">
        <v>43443.208333333336</v>
      </c>
      <c r="D16428" s="50">
        <v>2.37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0">
        <v>43443.229166666664</v>
      </c>
      <c r="D16429" s="50">
        <v>2.1549999999999998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0">
        <v>43443.25</v>
      </c>
      <c r="D16430" s="50">
        <v>2.2360000000000002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0">
        <v>43443.270833333336</v>
      </c>
      <c r="D16431" s="50">
        <v>2.2090000000000001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0">
        <v>43443.291666666664</v>
      </c>
      <c r="D16432" s="50">
        <v>2.423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0">
        <v>43443.3125</v>
      </c>
      <c r="D16433" s="50">
        <v>2.5299999999999998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0">
        <v>43443.333333333336</v>
      </c>
      <c r="D16434" s="50">
        <v>2.61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0">
        <v>43443.354166666664</v>
      </c>
      <c r="D16435" s="50">
        <v>2.4769999999999999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0">
        <v>43443.375</v>
      </c>
      <c r="D16436" s="50">
        <v>2.93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0">
        <v>43443.395833333336</v>
      </c>
      <c r="D16437" s="50">
        <v>3.4329999999999998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0">
        <v>43443.416666666664</v>
      </c>
      <c r="D16438" s="50">
        <v>3.5379999999999998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0">
        <v>43443.4375</v>
      </c>
      <c r="D16439" s="50">
        <v>3.6429999999999998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0">
        <v>43443.458333333336</v>
      </c>
      <c r="D16440" s="50">
        <v>3.6429999999999998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0">
        <v>43443.479166666664</v>
      </c>
      <c r="D16441" s="50">
        <v>3.6960000000000002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0">
        <v>43443.5</v>
      </c>
      <c r="D16442" s="50">
        <v>3.5379999999999998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0">
        <v>43443.520833333336</v>
      </c>
      <c r="D16443" s="50">
        <v>3.3010000000000002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0">
        <v>43443.541666666664</v>
      </c>
      <c r="D16444" s="50">
        <v>3.1949999999999998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0">
        <v>43443.5625</v>
      </c>
      <c r="D16445" s="50">
        <v>3.089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0">
        <v>43443.583333333336</v>
      </c>
      <c r="D16446" s="50">
        <v>3.1680000000000001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0">
        <v>43443.604166666664</v>
      </c>
      <c r="D16447" s="50">
        <v>3.274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0">
        <v>43443.625</v>
      </c>
      <c r="D16448" s="50">
        <v>3.38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0">
        <v>43443.645833333336</v>
      </c>
      <c r="D16449" s="50">
        <v>3.4849999999999999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0">
        <v>43443.666666666664</v>
      </c>
      <c r="D16450" s="50">
        <v>3.5379999999999998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0">
        <v>43443.6875</v>
      </c>
      <c r="D16451" s="50">
        <v>3.5640000000000001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0">
        <v>43443.708333333336</v>
      </c>
      <c r="D16452" s="50">
        <v>3.5910000000000002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0">
        <v>43443.729166666664</v>
      </c>
      <c r="D16453" s="50">
        <v>3.67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0">
        <v>43443.75</v>
      </c>
      <c r="D16454" s="50">
        <v>3.67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0">
        <v>43443.770833333336</v>
      </c>
      <c r="D16455" s="50">
        <v>3.722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0">
        <v>43443.791666666664</v>
      </c>
      <c r="D16456" s="50">
        <v>3.8010000000000002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0">
        <v>43443.8125</v>
      </c>
      <c r="D16457" s="50">
        <v>3.8540000000000001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0">
        <v>43443.833333333336</v>
      </c>
      <c r="D16458" s="50">
        <v>3.8010000000000002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0">
        <v>43443.854166666664</v>
      </c>
      <c r="D16459" s="50">
        <v>3.67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0">
        <v>43443.875</v>
      </c>
      <c r="D16460" s="50">
        <v>3.3010000000000002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0">
        <v>43443.895833333336</v>
      </c>
      <c r="D16461" s="50">
        <v>3.274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0">
        <v>43443.916666666664</v>
      </c>
      <c r="D16462" s="50">
        <v>2.8769999999999998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0">
        <v>43443.9375</v>
      </c>
      <c r="D16463" s="50">
        <v>2.5299999999999998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0">
        <v>43443.958333333336</v>
      </c>
      <c r="D16464" s="50">
        <v>2.1819999999999999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0">
        <v>43443.979166666664</v>
      </c>
      <c r="D16465" s="50">
        <v>2.1819999999999999</v>
      </c>
      <c r="E16465" s="48">
        <f>+IF(D16465="","",AVERAGE(D16418:D16465))</f>
        <v>3.1575624999999987</v>
      </c>
      <c r="F16465" s="48">
        <f>+IF(D16465="","",MIN(D16418:D16465))</f>
        <v>2.1549999999999998</v>
      </c>
      <c r="G16465" s="48">
        <f>+IF(D16465="","",MAX(D16418:D16465))</f>
        <v>3.8540000000000001</v>
      </c>
      <c r="H16465" s="48">
        <f>STDEV(D16418:D16465)</f>
        <v>0.54437603970636983</v>
      </c>
      <c r="I16465" s="48">
        <f>+IF(F16465="","",(G16465-F16465))</f>
        <v>1.6990000000000003</v>
      </c>
    </row>
    <row r="16466" spans="1:9" x14ac:dyDescent="0.25">
      <c r="A16466" s="7">
        <v>43444</v>
      </c>
      <c r="B16466" s="2">
        <v>0</v>
      </c>
      <c r="C16466" s="80">
        <v>43444</v>
      </c>
      <c r="D16466" s="50">
        <v>2.1819999999999999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0">
        <v>43444.020833333336</v>
      </c>
      <c r="D16467" s="50">
        <v>2.0209999999999999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0">
        <v>43444.041666666664</v>
      </c>
      <c r="D16468" s="50">
        <v>1.994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0">
        <v>43444.0625</v>
      </c>
      <c r="D16469" s="50">
        <v>1.8859999999999999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0">
        <v>43444.083333333336</v>
      </c>
      <c r="D16470" s="50">
        <v>1.643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0">
        <v>43444.104166666664</v>
      </c>
      <c r="D16471" s="50">
        <v>1.5069999999999999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0">
        <v>43444.125</v>
      </c>
      <c r="D16472" s="50">
        <v>1.071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0">
        <v>43444.145833333336</v>
      </c>
      <c r="D16473" s="50">
        <v>0.85199999999999998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0">
        <v>43444.166666666664</v>
      </c>
      <c r="D16474" s="50">
        <v>1.208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0">
        <v>43444.1875</v>
      </c>
      <c r="D16475" s="50">
        <v>1.859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0">
        <v>43444.208333333336</v>
      </c>
      <c r="D16476" s="50">
        <v>1.913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0">
        <v>43444.229166666664</v>
      </c>
      <c r="D16477" s="50">
        <v>1.8859999999999999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0">
        <v>43444.25</v>
      </c>
      <c r="D16478" s="50">
        <v>1.67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0">
        <v>43444.270833333336</v>
      </c>
      <c r="D16479" s="50">
        <v>1.425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0">
        <v>43444.291666666664</v>
      </c>
      <c r="D16480" s="50">
        <v>1.099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0">
        <v>43444.3125</v>
      </c>
      <c r="D16481" s="50">
        <v>0.77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0">
        <v>43444.333333333336</v>
      </c>
      <c r="D16482" s="50">
        <v>0.55000000000000004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0">
        <v>43444.354166666664</v>
      </c>
      <c r="D16483" s="50">
        <v>0.90700000000000003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0">
        <v>43444.375</v>
      </c>
      <c r="D16484" s="50">
        <v>1.262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0">
        <v>43444.395833333336</v>
      </c>
      <c r="D16485" s="50">
        <v>2.0470000000000002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0">
        <v>43444.416666666664</v>
      </c>
      <c r="D16486" s="50">
        <v>3.089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0">
        <v>43444.4375</v>
      </c>
      <c r="D16487" s="50">
        <v>5.2309999999999999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0">
        <v>43444.458333333336</v>
      </c>
      <c r="D16488" s="50">
        <v>7.2169999999999996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0">
        <v>43444.479166666664</v>
      </c>
      <c r="D16489" s="50">
        <v>8.3439999999999994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0">
        <v>43444.5</v>
      </c>
      <c r="D16490" s="50">
        <v>8.99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0">
        <v>43444.520833333336</v>
      </c>
      <c r="D16491" s="50">
        <v>9.1880000000000006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0">
        <v>43444.541666666664</v>
      </c>
      <c r="D16492" s="50">
        <v>9.657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0">
        <v>43444.5625</v>
      </c>
      <c r="D16493" s="50">
        <v>10.000999999999999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0">
        <v>43444.583333333336</v>
      </c>
      <c r="D16494" s="50">
        <v>10.295999999999999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0">
        <v>43444.604166666664</v>
      </c>
      <c r="D16495" s="50">
        <v>10.148999999999999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0">
        <v>43444.625</v>
      </c>
      <c r="D16496" s="50">
        <v>9.8789999999999996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0">
        <v>43444.645833333336</v>
      </c>
      <c r="D16497" s="50">
        <v>10.1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0">
        <v>43444.666666666664</v>
      </c>
      <c r="D16498" s="50">
        <v>9.2379999999999995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0">
        <v>43444.6875</v>
      </c>
      <c r="D16499" s="50">
        <v>7.97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0">
        <v>43444.708333333336</v>
      </c>
      <c r="D16500" s="50">
        <v>6.7370000000000001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0">
        <v>43444.729166666664</v>
      </c>
      <c r="D16501" s="50">
        <v>5.7450000000000001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0">
        <v>43444.75</v>
      </c>
      <c r="D16502" s="50">
        <v>4.8179999999999996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0">
        <v>43444.770833333336</v>
      </c>
      <c r="D16503" s="50">
        <v>3.6429999999999998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0">
        <v>43444.791666666664</v>
      </c>
      <c r="D16504" s="50">
        <v>2.7170000000000001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0">
        <v>43444.8125</v>
      </c>
      <c r="D16505" s="50">
        <v>2.77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0">
        <v>43444.833333333336</v>
      </c>
      <c r="D16506" s="50">
        <v>2.2360000000000002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0">
        <v>43444.854166666664</v>
      </c>
      <c r="D16507" s="50">
        <v>2.69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0">
        <v>43444.875</v>
      </c>
      <c r="D16508" s="50">
        <v>2.423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0">
        <v>43444.895833333336</v>
      </c>
      <c r="D16509" s="50">
        <v>2.4500000000000002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0">
        <v>43444.916666666664</v>
      </c>
      <c r="D16510" s="50">
        <v>1.859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0">
        <v>43444.9375</v>
      </c>
      <c r="D16511" s="50">
        <v>1.48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0">
        <v>43444.958333333336</v>
      </c>
      <c r="D16512" s="50">
        <v>1.94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0">
        <v>43444.979166666664</v>
      </c>
      <c r="D16513" s="50">
        <v>1.778</v>
      </c>
      <c r="E16513" s="48">
        <f>+IF(D16513="","",AVERAGE(D16466:D16513))</f>
        <v>4.0080625000000003</v>
      </c>
      <c r="F16513" s="48">
        <f>+IF(D16513="","",MIN(D16466:D16513))</f>
        <v>0.55000000000000004</v>
      </c>
      <c r="G16513" s="48">
        <f>+IF(D16513="","",MAX(D16466:D16513))</f>
        <v>10.295999999999999</v>
      </c>
      <c r="H16513" s="48">
        <f>STDEV(D16466:D16513)</f>
        <v>3.3230363160388077</v>
      </c>
      <c r="I16513" s="48">
        <f>+IF(F16513="","",(G16513-F16513))</f>
        <v>9.7459999999999987</v>
      </c>
    </row>
    <row r="16514" spans="1:9" x14ac:dyDescent="0.25">
      <c r="A16514" s="7">
        <v>43445</v>
      </c>
      <c r="B16514" s="2">
        <v>0</v>
      </c>
      <c r="C16514" s="80">
        <v>43445</v>
      </c>
      <c r="D16514" s="50">
        <v>5.2569999999999997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0">
        <v>43445.020833333336</v>
      </c>
      <c r="D16515" s="50">
        <v>5.6420000000000003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0">
        <v>43445.041666666664</v>
      </c>
      <c r="D16516" s="50">
        <v>5.8979999999999997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0">
        <v>43445.0625</v>
      </c>
      <c r="D16517" s="50">
        <v>6.0510000000000002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0">
        <v>43445.083333333336</v>
      </c>
      <c r="D16518" s="50">
        <v>6.1790000000000003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0">
        <v>43445.104166666664</v>
      </c>
      <c r="D16519" s="50">
        <v>6.1280000000000001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0">
        <v>43445.125</v>
      </c>
      <c r="D16520" s="50">
        <v>5.8979999999999997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0">
        <v>43445.145833333336</v>
      </c>
      <c r="D16521" s="50">
        <v>5.7450000000000001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0">
        <v>43445.166666666664</v>
      </c>
      <c r="D16522" s="50">
        <v>5.6929999999999996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0">
        <v>43445.1875</v>
      </c>
      <c r="D16523" s="50">
        <v>5.8209999999999997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0">
        <v>43445.208333333336</v>
      </c>
      <c r="D16524" s="50">
        <v>6.2549999999999999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0">
        <v>43445.229166666664</v>
      </c>
      <c r="D16525" s="50">
        <v>6.3310000000000004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0">
        <v>43445.25</v>
      </c>
      <c r="D16526" s="50">
        <v>6.3819999999999997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0">
        <v>43445.270833333336</v>
      </c>
      <c r="D16527" s="50">
        <v>6.4080000000000004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0">
        <v>43445.291666666664</v>
      </c>
      <c r="D16528" s="50">
        <v>6.4329999999999998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0">
        <v>43445.3125</v>
      </c>
      <c r="D16529" s="50">
        <v>6.5350000000000001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0">
        <v>43445.333333333336</v>
      </c>
      <c r="D16530" s="50">
        <v>6.6109999999999998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0">
        <v>43445.354166666664</v>
      </c>
      <c r="D16531" s="50">
        <v>6.8390000000000004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0">
        <v>43445.375</v>
      </c>
      <c r="D16532" s="50">
        <v>7.1420000000000003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0">
        <v>43445.395833333336</v>
      </c>
      <c r="D16533" s="50">
        <v>7.3179999999999996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0">
        <v>43445.416666666664</v>
      </c>
      <c r="D16534" s="50">
        <v>7.569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0">
        <v>43445.4375</v>
      </c>
      <c r="D16535" s="50">
        <v>7.6189999999999998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0">
        <v>43445.458333333336</v>
      </c>
      <c r="D16536" s="50">
        <v>7.9450000000000003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0">
        <v>43445.479166666664</v>
      </c>
      <c r="D16537" s="50">
        <v>8.4190000000000005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0">
        <v>43445.5</v>
      </c>
      <c r="D16538" s="50">
        <v>8.8170000000000002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0">
        <v>43445.520833333336</v>
      </c>
      <c r="D16539" s="50">
        <v>9.1389999999999993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0">
        <v>43445.541666666664</v>
      </c>
      <c r="D16540" s="50">
        <v>9.4849999999999994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0">
        <v>43445.5625</v>
      </c>
      <c r="D16541" s="50">
        <v>9.6820000000000004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0">
        <v>43445.583333333336</v>
      </c>
      <c r="D16542" s="50">
        <v>9.3859999999999992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0">
        <v>43445.604166666664</v>
      </c>
      <c r="D16543" s="50">
        <v>9.4600000000000009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0">
        <v>43445.625</v>
      </c>
      <c r="D16544" s="50">
        <v>9.4350000000000005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0">
        <v>43445.645833333336</v>
      </c>
      <c r="D16545" s="50">
        <v>9.3610000000000007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0">
        <v>43445.666666666664</v>
      </c>
      <c r="D16546" s="50">
        <v>9.3360000000000003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0">
        <v>43445.6875</v>
      </c>
      <c r="D16547" s="50">
        <v>9.3119999999999994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0">
        <v>43445.708333333336</v>
      </c>
      <c r="D16548" s="50">
        <v>9.3859999999999992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0">
        <v>43445.729166666664</v>
      </c>
      <c r="D16549" s="50">
        <v>9.4350000000000005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0">
        <v>43445.75</v>
      </c>
      <c r="D16550" s="50">
        <v>10.000999999999999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0">
        <v>43445.770833333336</v>
      </c>
      <c r="D16551" s="50">
        <v>10.198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0">
        <v>43445.791666666664</v>
      </c>
      <c r="D16552" s="50">
        <v>9.8290000000000006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0">
        <v>43445.8125</v>
      </c>
      <c r="D16553" s="50">
        <v>9.3610000000000007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0">
        <v>43445.833333333336</v>
      </c>
      <c r="D16554" s="50">
        <v>8.07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0">
        <v>43445.854166666664</v>
      </c>
      <c r="D16555" s="50">
        <v>7.3929999999999998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0">
        <v>43445.875</v>
      </c>
      <c r="D16556" s="50">
        <v>6.94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0">
        <v>43445.895833333336</v>
      </c>
      <c r="D16557" s="50">
        <v>7.0149999999999997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0">
        <v>43445.916666666664</v>
      </c>
      <c r="D16558" s="50">
        <v>7.67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0">
        <v>43445.9375</v>
      </c>
      <c r="D16559" s="50">
        <v>7.242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0">
        <v>43445.958333333336</v>
      </c>
      <c r="D16560" s="50">
        <v>6.5090000000000003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0">
        <v>43445.979166666664</v>
      </c>
      <c r="D16561" s="50">
        <v>6.0259999999999998</v>
      </c>
      <c r="E16561" s="48">
        <f>+IF(D16561="","",AVERAGE(D16514:D16561))</f>
        <v>7.5959583333333329</v>
      </c>
      <c r="F16561" s="48">
        <f>+IF(D16561="","",MIN(D16514:D16561))</f>
        <v>5.2569999999999997</v>
      </c>
      <c r="G16561" s="48">
        <f>+IF(D16561="","",MAX(D16514:D16561))</f>
        <v>10.198</v>
      </c>
      <c r="H16561" s="48">
        <f>STDEV(D16514:D16561)</f>
        <v>1.5030821378489481</v>
      </c>
      <c r="I16561" s="48">
        <f>+IF(F16561="","",(G16561-F16561))</f>
        <v>4.9410000000000007</v>
      </c>
    </row>
    <row r="16562" spans="1:9" x14ac:dyDescent="0.25">
      <c r="A16562" s="7">
        <v>43446</v>
      </c>
      <c r="B16562" s="2">
        <v>0</v>
      </c>
      <c r="C16562" s="80">
        <v>43446</v>
      </c>
      <c r="D16562" s="50">
        <v>5.6680000000000001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0">
        <v>43446.020833333336</v>
      </c>
      <c r="D16563" s="50">
        <v>6.4329999999999998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0">
        <v>43446.041666666664</v>
      </c>
      <c r="D16564" s="50">
        <v>5.4109999999999996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0">
        <v>43446.0625</v>
      </c>
      <c r="D16565" s="50">
        <v>4.9470000000000001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0">
        <v>43446.083333333336</v>
      </c>
      <c r="D16566" s="50">
        <v>4.5839999999999996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0">
        <v>43446.104166666664</v>
      </c>
      <c r="D16567" s="50">
        <v>5.4109999999999996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0">
        <v>43446.125</v>
      </c>
      <c r="D16568" s="50">
        <v>4.6619999999999999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0">
        <v>43446.145833333336</v>
      </c>
      <c r="D16569" s="50">
        <v>4.6619999999999999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0">
        <v>43446.166666666664</v>
      </c>
      <c r="D16570" s="50">
        <v>3.9580000000000002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0">
        <v>43446.1875</v>
      </c>
      <c r="D16571" s="50">
        <v>3.67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0">
        <v>43446.208333333336</v>
      </c>
      <c r="D16572" s="50">
        <v>2.956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0">
        <v>43446.229166666664</v>
      </c>
      <c r="D16573" s="50">
        <v>2.823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0">
        <v>43446.25</v>
      </c>
      <c r="D16574" s="50">
        <v>2.2090000000000001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0">
        <v>43446.270833333336</v>
      </c>
      <c r="D16575" s="50">
        <v>2.1280000000000001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0">
        <v>43446.291666666664</v>
      </c>
      <c r="D16576" s="50">
        <v>1.724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0">
        <v>43446.3125</v>
      </c>
      <c r="D16577" s="50">
        <v>2.0209999999999999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0">
        <v>43446.333333333336</v>
      </c>
      <c r="D16578" s="50">
        <v>2.5299999999999998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0">
        <v>43446.354166666664</v>
      </c>
      <c r="D16579" s="50">
        <v>2.7170000000000001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0">
        <v>43446.375</v>
      </c>
      <c r="D16580" s="50">
        <v>3.4060000000000001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0">
        <v>43446.395833333336</v>
      </c>
      <c r="D16581" s="50">
        <v>4.8179999999999996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0">
        <v>43446.416666666664</v>
      </c>
      <c r="D16582" s="50">
        <v>5.8470000000000004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0">
        <v>43446.4375</v>
      </c>
      <c r="D16583" s="50">
        <v>7.3929999999999998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0">
        <v>43446.458333333336</v>
      </c>
      <c r="D16584" s="50">
        <v>7.87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0">
        <v>43446.479166666664</v>
      </c>
      <c r="D16585" s="50">
        <v>8.6679999999999993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0">
        <v>43446.5</v>
      </c>
      <c r="D16586" s="50">
        <v>9.5830000000000002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0">
        <v>43446.520833333336</v>
      </c>
      <c r="D16587" s="50">
        <v>9.8049999999999997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0">
        <v>43446.541666666664</v>
      </c>
      <c r="D16588" s="50">
        <v>10.345000000000001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0">
        <v>43446.5625</v>
      </c>
      <c r="D16589" s="50">
        <v>10.173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0">
        <v>43446.583333333336</v>
      </c>
      <c r="D16590" s="50">
        <v>9.7799999999999994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0">
        <v>43446.604166666664</v>
      </c>
      <c r="D16591" s="50">
        <v>9.4600000000000009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0">
        <v>43446.625</v>
      </c>
      <c r="D16592" s="50">
        <v>9.1630000000000003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0">
        <v>43446.645833333336</v>
      </c>
      <c r="D16593" s="50">
        <v>8.9649999999999999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0">
        <v>43446.666666666664</v>
      </c>
      <c r="D16594" s="50">
        <v>8.8170000000000002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0">
        <v>43446.6875</v>
      </c>
      <c r="D16595" s="50">
        <v>8.1449999999999996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0">
        <v>43446.708333333336</v>
      </c>
      <c r="D16596" s="50">
        <v>7.2679999999999998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0">
        <v>43446.729166666664</v>
      </c>
      <c r="D16597" s="50">
        <v>6.6360000000000001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0">
        <v>43446.75</v>
      </c>
      <c r="D16598" s="50">
        <v>6.99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0">
        <v>43446.770833333336</v>
      </c>
      <c r="D16599" s="50">
        <v>7.0910000000000002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0">
        <v>43446.791666666664</v>
      </c>
      <c r="D16600" s="50">
        <v>7.1420000000000003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0">
        <v>43446.8125</v>
      </c>
      <c r="D16601" s="50">
        <v>6.7370000000000001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0">
        <v>43446.833333333336</v>
      </c>
      <c r="D16602" s="50">
        <v>7.2169999999999996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0">
        <v>43446.854166666664</v>
      </c>
      <c r="D16603" s="50">
        <v>7.87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0">
        <v>43446.875</v>
      </c>
      <c r="D16604" s="50">
        <v>8.0950000000000006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0">
        <v>43446.895833333336</v>
      </c>
      <c r="D16605" s="50">
        <v>8.1449999999999996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0">
        <v>43446.916666666664</v>
      </c>
      <c r="D16606" s="50">
        <v>8.02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0">
        <v>43446.9375</v>
      </c>
      <c r="D16607" s="50">
        <v>7.9450000000000003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0">
        <v>43446.958333333336</v>
      </c>
      <c r="D16608" s="50">
        <v>7.67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0">
        <v>43446.979166666664</v>
      </c>
      <c r="D16609" s="50">
        <v>7.4690000000000003</v>
      </c>
      <c r="E16609" s="48">
        <f>+IF(D16609="","",AVERAGE(D16562:D16609))</f>
        <v>6.3551458333333342</v>
      </c>
      <c r="F16609" s="48">
        <f>+IF(D16609="","",MIN(D16562:D16609))</f>
        <v>1.724</v>
      </c>
      <c r="G16609" s="48">
        <f>+IF(D16609="","",MAX(D16562:D16609))</f>
        <v>10.345000000000001</v>
      </c>
      <c r="H16609" s="48">
        <f>STDEV(D16562:D16609)</f>
        <v>2.4908505510451326</v>
      </c>
      <c r="I16609" s="48">
        <f>+IF(F16609="","",(G16609-F16609))</f>
        <v>8.6210000000000004</v>
      </c>
    </row>
    <row r="16610" spans="1:9" x14ac:dyDescent="0.25">
      <c r="A16610" s="7">
        <v>43447</v>
      </c>
      <c r="B16610" s="2">
        <v>0</v>
      </c>
      <c r="C16610" s="80">
        <v>43447</v>
      </c>
      <c r="D16610" s="50">
        <v>7.5190000000000001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0">
        <v>43447.020833333336</v>
      </c>
      <c r="D16611" s="50">
        <v>7.2679999999999998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0">
        <v>43447.041666666664</v>
      </c>
      <c r="D16612" s="50">
        <v>7.0910000000000002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0">
        <v>43447.0625</v>
      </c>
      <c r="D16613" s="50">
        <v>7.2169999999999996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0">
        <v>43447.083333333336</v>
      </c>
      <c r="D16614" s="50">
        <v>7.2930000000000001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0">
        <v>43447.104166666664</v>
      </c>
      <c r="D16615" s="50">
        <v>7.5190000000000001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0">
        <v>43447.125</v>
      </c>
      <c r="D16616" s="50">
        <v>7.3929999999999998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0">
        <v>43447.145833333336</v>
      </c>
      <c r="D16617" s="50">
        <v>6.3819999999999997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0">
        <v>43447.166666666664</v>
      </c>
      <c r="D16618" s="50">
        <v>6.1529999999999996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0">
        <v>43447.1875</v>
      </c>
      <c r="D16619" s="50">
        <v>5.024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0">
        <v>43447.208333333336</v>
      </c>
      <c r="D16620" s="50">
        <v>5.282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0">
        <v>43447.229166666664</v>
      </c>
      <c r="D16621" s="50">
        <v>5.2309999999999999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0">
        <v>43447.25</v>
      </c>
      <c r="D16622" s="50">
        <v>3.4329999999999998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0">
        <v>43447.270833333336</v>
      </c>
      <c r="D16623" s="50">
        <v>3.4849999999999999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0">
        <v>43447.291666666664</v>
      </c>
      <c r="D16624" s="50">
        <v>2.69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0">
        <v>43447.3125</v>
      </c>
      <c r="D16625" s="50">
        <v>2.101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0">
        <v>43447.333333333336</v>
      </c>
      <c r="D16626" s="50">
        <v>1.3440000000000001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0">
        <v>43447.354166666664</v>
      </c>
      <c r="D16627" s="50">
        <v>1.5880000000000001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0">
        <v>43447.375</v>
      </c>
      <c r="D16628" s="50">
        <v>3.089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0">
        <v>43447.395833333336</v>
      </c>
      <c r="D16629" s="50">
        <v>6.306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0">
        <v>43447.416666666664</v>
      </c>
      <c r="D16630" s="50">
        <v>7.5439999999999996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0">
        <v>43447.4375</v>
      </c>
      <c r="D16631" s="50">
        <v>7.9450000000000003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0">
        <v>43447.458333333336</v>
      </c>
      <c r="D16632" s="50">
        <v>8.7420000000000009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0">
        <v>43447.479166666664</v>
      </c>
      <c r="D16633" s="50">
        <v>9.5579999999999998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0">
        <v>43447.5</v>
      </c>
      <c r="D16634" s="50">
        <v>10.074999999999999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0">
        <v>43447.520833333336</v>
      </c>
      <c r="D16635" s="50">
        <v>10.59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0">
        <v>43447.541666666664</v>
      </c>
      <c r="D16636" s="50">
        <v>10.516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0">
        <v>43447.5625</v>
      </c>
      <c r="D16637" s="50">
        <v>11.005000000000001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0">
        <v>43447.583333333336</v>
      </c>
      <c r="D16638" s="50">
        <v>11.273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0">
        <v>43447.604166666664</v>
      </c>
      <c r="D16639" s="50">
        <v>11.321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0">
        <v>43447.625</v>
      </c>
      <c r="D16640" s="50">
        <v>11.273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0">
        <v>43447.645833333336</v>
      </c>
      <c r="D16641" s="50">
        <v>11.613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0">
        <v>43447.666666666664</v>
      </c>
      <c r="D16642" s="50">
        <v>11.224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0">
        <v>43447.6875</v>
      </c>
      <c r="D16643" s="50">
        <v>9.3610000000000007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0">
        <v>43447.708333333336</v>
      </c>
      <c r="D16644" s="50">
        <v>7.67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0">
        <v>43447.729166666664</v>
      </c>
      <c r="D16645" s="50">
        <v>6.2549999999999999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0">
        <v>43447.75</v>
      </c>
      <c r="D16646" s="50">
        <v>4.4539999999999997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0">
        <v>43447.770833333336</v>
      </c>
      <c r="D16647" s="50">
        <v>3.67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0">
        <v>43447.791666666664</v>
      </c>
      <c r="D16648" s="50">
        <v>3.38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0">
        <v>43447.8125</v>
      </c>
      <c r="D16649" s="50">
        <v>2.903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0">
        <v>43447.833333333336</v>
      </c>
      <c r="D16650" s="50">
        <v>2.4500000000000002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0">
        <v>43447.854166666664</v>
      </c>
      <c r="D16651" s="50">
        <v>2.1280000000000001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0">
        <v>43447.875</v>
      </c>
      <c r="D16652" s="50">
        <v>1.371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0">
        <v>43447.895833333336</v>
      </c>
      <c r="D16653" s="50">
        <v>0.495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0">
        <v>43447.916666666664</v>
      </c>
      <c r="D16654" s="50">
        <v>0.60499999999999998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0">
        <v>43447.9375</v>
      </c>
      <c r="D16655" s="50">
        <v>0.52200000000000002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0">
        <v>43447.958333333336</v>
      </c>
      <c r="D16656" s="50">
        <v>0.439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0">
        <v>43447.979166666664</v>
      </c>
      <c r="D16657" s="50">
        <v>-3.2000000000000001E-2</v>
      </c>
      <c r="E16657" s="48">
        <f>+IF(D16657="","",AVERAGE(D16610:D16657))</f>
        <v>5.8699583333333329</v>
      </c>
      <c r="F16657" s="48">
        <f>+IF(D16657="","",MIN(D16610:D16657))</f>
        <v>-3.2000000000000001E-2</v>
      </c>
      <c r="G16657" s="48">
        <f>+IF(D16657="","",MAX(D16610:D16657))</f>
        <v>11.613</v>
      </c>
      <c r="H16657" s="48">
        <f>STDEV(D16610:D16657)</f>
        <v>3.5701652441543059</v>
      </c>
      <c r="I16657" s="48">
        <f>+IF(F16657="","",(G16657-F16657))</f>
        <v>11.645</v>
      </c>
    </row>
    <row r="16658" spans="1:9" x14ac:dyDescent="0.25">
      <c r="A16658" s="7">
        <v>43448</v>
      </c>
      <c r="B16658" s="2">
        <v>0</v>
      </c>
      <c r="C16658" s="80">
        <v>43448</v>
      </c>
      <c r="D16658" s="50">
        <v>-0.22700000000000001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0">
        <v>43448.020833333336</v>
      </c>
      <c r="D16659" s="50">
        <v>-0.53500000000000003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0">
        <v>43448.041666666664</v>
      </c>
      <c r="D16660" s="50">
        <v>-0.64800000000000002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0">
        <v>43448.0625</v>
      </c>
      <c r="D16661" s="50">
        <v>-0.67600000000000005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0">
        <v>43448.083333333336</v>
      </c>
      <c r="D16662" s="50">
        <v>-0.73199999999999998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0">
        <v>43448.104166666664</v>
      </c>
      <c r="D16663" s="50">
        <v>-1.0429999999999999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0">
        <v>43448.125</v>
      </c>
      <c r="D16664" s="50">
        <v>-1.1000000000000001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0">
        <v>43448.145833333336</v>
      </c>
      <c r="D16665" s="50">
        <v>-1.0149999999999999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0">
        <v>43448.166666666664</v>
      </c>
      <c r="D16666" s="50">
        <v>-0.90200000000000002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0">
        <v>43448.1875</v>
      </c>
      <c r="D16667" s="50">
        <v>-0.95799999999999996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0">
        <v>43448.208333333336</v>
      </c>
      <c r="D16668" s="50">
        <v>-0.78900000000000003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0">
        <v>43448.229166666664</v>
      </c>
      <c r="D16669" s="50">
        <v>-0.73199999999999998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0">
        <v>43448.25</v>
      </c>
      <c r="D16670" s="50">
        <v>-0.78900000000000003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0">
        <v>43448.270833333336</v>
      </c>
      <c r="D16671" s="50">
        <v>-0.56299999999999994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0">
        <v>43448.291666666664</v>
      </c>
      <c r="D16672" s="50">
        <v>-0.78900000000000003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0">
        <v>43448.3125</v>
      </c>
      <c r="D16673" s="50">
        <v>-1.327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0">
        <v>43448.333333333336</v>
      </c>
      <c r="D16674" s="50">
        <v>-1.2989999999999999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0">
        <v>43448.354166666664</v>
      </c>
      <c r="D16675" s="50">
        <v>-0.78900000000000003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0">
        <v>43448.375</v>
      </c>
      <c r="D16676" s="50">
        <v>0.68700000000000006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0">
        <v>43448.395833333336</v>
      </c>
      <c r="D16677" s="50">
        <v>1.9670000000000001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0">
        <v>43448.416666666664</v>
      </c>
      <c r="D16678" s="50">
        <v>3.1949999999999998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0">
        <v>43448.4375</v>
      </c>
      <c r="D16679" s="50">
        <v>3.7490000000000001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0">
        <v>43448.458333333336</v>
      </c>
      <c r="D16680" s="50">
        <v>4.3760000000000003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0">
        <v>43448.479166666664</v>
      </c>
      <c r="D16681" s="50">
        <v>5.9240000000000004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0">
        <v>43448.5</v>
      </c>
      <c r="D16682" s="50">
        <v>8.8170000000000002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0">
        <v>43448.520833333336</v>
      </c>
      <c r="D16683" s="50">
        <v>12.558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0">
        <v>43448.541666666664</v>
      </c>
      <c r="D16684" s="50">
        <v>9.1140000000000008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0">
        <v>43448.5625</v>
      </c>
      <c r="D16685" s="50">
        <v>8.3940000000000001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0">
        <v>43448.583333333336</v>
      </c>
      <c r="D16686" s="50">
        <v>8.3439999999999994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0">
        <v>43448.604166666664</v>
      </c>
      <c r="D16687" s="50">
        <v>8.2949999999999999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0">
        <v>43448.625</v>
      </c>
      <c r="D16688" s="50">
        <v>8.27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0">
        <v>43448.645833333336</v>
      </c>
      <c r="D16689" s="50">
        <v>7.7450000000000001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0">
        <v>43448.666666666664</v>
      </c>
      <c r="D16690" s="50">
        <v>7.3680000000000003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0">
        <v>43448.6875</v>
      </c>
      <c r="D16691" s="50">
        <v>7.242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0">
        <v>43448.708333333336</v>
      </c>
      <c r="D16692" s="50">
        <v>6.9139999999999997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0">
        <v>43448.729166666664</v>
      </c>
      <c r="D16693" s="50">
        <v>6.8390000000000004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0">
        <v>43448.75</v>
      </c>
      <c r="D16694" s="50">
        <v>6.9649999999999999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0">
        <v>43448.770833333336</v>
      </c>
      <c r="D16695" s="50">
        <v>6.8890000000000002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0">
        <v>43448.791666666664</v>
      </c>
      <c r="D16696" s="50">
        <v>6.4329999999999998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0">
        <v>43448.8125</v>
      </c>
      <c r="D16697" s="50">
        <v>5.6159999999999997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0">
        <v>43448.833333333336</v>
      </c>
      <c r="D16698" s="50">
        <v>4.766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0">
        <v>43448.854166666664</v>
      </c>
      <c r="D16699" s="50">
        <v>4.9470000000000001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0">
        <v>43448.875</v>
      </c>
      <c r="D16700" s="50">
        <v>3.5910000000000002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0">
        <v>43448.895833333336</v>
      </c>
      <c r="D16701" s="50">
        <v>2.5299999999999998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0">
        <v>43448.916666666664</v>
      </c>
      <c r="D16702" s="50">
        <v>2.823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0">
        <v>43448.9375</v>
      </c>
      <c r="D16703" s="50">
        <v>3.1949999999999998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0">
        <v>43448.958333333336</v>
      </c>
      <c r="D16704" s="50">
        <v>3.9319999999999999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0">
        <v>43448.979166666664</v>
      </c>
      <c r="D16705" s="50">
        <v>3.617</v>
      </c>
      <c r="E16705" s="48">
        <f>+IF(D16705="","",AVERAGE(D16658:D16705))</f>
        <v>3.3372708333333332</v>
      </c>
      <c r="F16705" s="48">
        <f>+IF(D16705="","",MIN(D16658:D16705))</f>
        <v>-1.327</v>
      </c>
      <c r="G16705" s="48">
        <f>+IF(D16705="","",MAX(D16658:D16705))</f>
        <v>12.558</v>
      </c>
      <c r="H16705" s="48">
        <f>STDEV(D16658:D16705)</f>
        <v>3.8620765153211356</v>
      </c>
      <c r="I16705" s="48">
        <f>+IF(F16705="","",(G16705-F16705))</f>
        <v>13.885</v>
      </c>
    </row>
    <row r="16706" spans="1:9" x14ac:dyDescent="0.25">
      <c r="A16706" s="7">
        <v>43449</v>
      </c>
      <c r="B16706" s="2">
        <v>0</v>
      </c>
      <c r="C16706" s="80">
        <v>43449</v>
      </c>
      <c r="D16706" s="50">
        <v>2.93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0">
        <v>43449.020833333336</v>
      </c>
      <c r="D16707" s="50">
        <v>1.724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0">
        <v>43449.041666666664</v>
      </c>
      <c r="D16708" s="50">
        <v>1.044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0">
        <v>43449.0625</v>
      </c>
      <c r="D16709" s="50">
        <v>2.37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0">
        <v>43449.083333333336</v>
      </c>
      <c r="D16710" s="50">
        <v>4.4800000000000004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0">
        <v>43449.104166666664</v>
      </c>
      <c r="D16711" s="50">
        <v>4.8949999999999996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0">
        <v>43449.125</v>
      </c>
      <c r="D16712" s="50">
        <v>4.8179999999999996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0">
        <v>43449.145833333336</v>
      </c>
      <c r="D16713" s="50">
        <v>3.9319999999999999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0">
        <v>43449.166666666664</v>
      </c>
      <c r="D16714" s="50">
        <v>3.3540000000000001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0">
        <v>43449.1875</v>
      </c>
      <c r="D16715" s="50">
        <v>3.6429999999999998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0">
        <v>43449.208333333336</v>
      </c>
      <c r="D16716" s="50">
        <v>3.327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0">
        <v>43449.229166666664</v>
      </c>
      <c r="D16717" s="50">
        <v>3.1419999999999999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0">
        <v>43449.25</v>
      </c>
      <c r="D16718" s="50">
        <v>3.274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0">
        <v>43449.270833333336</v>
      </c>
      <c r="D16719" s="50">
        <v>3.089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0">
        <v>43449.291666666664</v>
      </c>
      <c r="D16720" s="50">
        <v>2.93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0">
        <v>43449.3125</v>
      </c>
      <c r="D16721" s="50">
        <v>2.7440000000000002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0">
        <v>43449.333333333336</v>
      </c>
      <c r="D16722" s="50">
        <v>2.93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0">
        <v>43449.354166666664</v>
      </c>
      <c r="D16723" s="50">
        <v>2.7970000000000002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0">
        <v>43449.375</v>
      </c>
      <c r="D16724" s="50">
        <v>2.637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0">
        <v>43449.395833333336</v>
      </c>
      <c r="D16725" s="50">
        <v>4.0110000000000001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0">
        <v>43449.416666666664</v>
      </c>
      <c r="D16726" s="50">
        <v>5.1280000000000001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0">
        <v>43449.4375</v>
      </c>
      <c r="D16727" s="50">
        <v>6.1020000000000003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0">
        <v>43449.458333333336</v>
      </c>
      <c r="D16728" s="50">
        <v>6.484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0">
        <v>43449.479166666664</v>
      </c>
      <c r="D16729" s="50">
        <v>6.8639999999999999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0">
        <v>43449.5</v>
      </c>
      <c r="D16730" s="50">
        <v>7.1669999999999998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0">
        <v>43449.520833333336</v>
      </c>
      <c r="D16731" s="50">
        <v>7.3179999999999996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0">
        <v>43449.541666666664</v>
      </c>
      <c r="D16732" s="50">
        <v>7.4690000000000003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0">
        <v>43449.5625</v>
      </c>
      <c r="D16733" s="50">
        <v>7.82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0">
        <v>43449.583333333336</v>
      </c>
      <c r="D16734" s="50">
        <v>7.6950000000000003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0">
        <v>43449.604166666664</v>
      </c>
      <c r="D16735" s="50">
        <v>7.2679999999999998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0">
        <v>43449.625</v>
      </c>
      <c r="D16736" s="50">
        <v>6.94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0">
        <v>43449.645833333336</v>
      </c>
      <c r="D16737" s="50">
        <v>6.8639999999999999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0">
        <v>43449.666666666664</v>
      </c>
      <c r="D16738" s="50">
        <v>6.7370000000000001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0">
        <v>43449.6875</v>
      </c>
      <c r="D16739" s="50">
        <v>6.3819999999999997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0">
        <v>43449.708333333336</v>
      </c>
      <c r="D16740" s="50">
        <v>6.0259999999999998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0">
        <v>43449.729166666664</v>
      </c>
      <c r="D16741" s="50">
        <v>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0">
        <v>43449.75</v>
      </c>
      <c r="D16742" s="50">
        <v>5.7450000000000001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0">
        <v>43449.770833333336</v>
      </c>
      <c r="D16743" s="50">
        <v>5.36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0">
        <v>43449.791666666664</v>
      </c>
      <c r="D16744" s="50">
        <v>5.1790000000000003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0">
        <v>43449.8125</v>
      </c>
      <c r="D16745" s="50">
        <v>5.1790000000000003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0">
        <v>43449.833333333336</v>
      </c>
      <c r="D16746" s="50">
        <v>5.2050000000000001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0">
        <v>43449.854166666664</v>
      </c>
      <c r="D16747" s="50">
        <v>5.3339999999999996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0">
        <v>43449.875</v>
      </c>
      <c r="D16748" s="50">
        <v>5.4109999999999996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0">
        <v>43449.895833333336</v>
      </c>
      <c r="D16749" s="50">
        <v>5.4370000000000003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0">
        <v>43449.916666666664</v>
      </c>
      <c r="D16750" s="50">
        <v>5.4370000000000003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0">
        <v>43449.9375</v>
      </c>
      <c r="D16751" s="50">
        <v>5.3079999999999998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0">
        <v>43449.958333333336</v>
      </c>
      <c r="D16752" s="50">
        <v>5.2309999999999999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0">
        <v>43449.979166666664</v>
      </c>
      <c r="D16753" s="50">
        <v>5.3849999999999998</v>
      </c>
      <c r="E16753" s="48">
        <f>+IF(D16753="","",AVERAGE(D16706:D16753))</f>
        <v>4.928041666666668</v>
      </c>
      <c r="F16753" s="48">
        <f>+IF(D16753="","",MIN(D16706:D16753))</f>
        <v>1.044</v>
      </c>
      <c r="G16753" s="48">
        <f>+IF(D16753="","",MAX(D16706:D16753))</f>
        <v>7.82</v>
      </c>
      <c r="H16753" s="48">
        <f>STDEV(D16706:D16753)</f>
        <v>1.7301891171792936</v>
      </c>
      <c r="I16753" s="48">
        <f>+IF(F16753="","",(G16753-F16753))</f>
        <v>6.7759999999999998</v>
      </c>
    </row>
    <row r="16754" spans="1:9" x14ac:dyDescent="0.25">
      <c r="A16754" s="7">
        <v>43450</v>
      </c>
      <c r="B16754" s="2">
        <v>0</v>
      </c>
      <c r="C16754" s="80">
        <v>43450</v>
      </c>
      <c r="D16754" s="50">
        <v>5.4109999999999996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0">
        <v>43450.020833333336</v>
      </c>
      <c r="D16755" s="50">
        <v>5.5140000000000002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0">
        <v>43450.041666666664</v>
      </c>
      <c r="D16756" s="50">
        <v>5.4370000000000003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0">
        <v>43450.0625</v>
      </c>
      <c r="D16757" s="50">
        <v>5.3849999999999998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0">
        <v>43450.083333333336</v>
      </c>
      <c r="D16758" s="50">
        <v>5.3849999999999998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0">
        <v>43450.104166666664</v>
      </c>
      <c r="D16759" s="50">
        <v>5.3079999999999998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0">
        <v>43450.125</v>
      </c>
      <c r="D16760" s="50">
        <v>5.1020000000000003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0">
        <v>43450.145833333336</v>
      </c>
      <c r="D16761" s="50">
        <v>5.05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0">
        <v>43450.166666666664</v>
      </c>
      <c r="D16762" s="50">
        <v>5.1020000000000003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0">
        <v>43450.1875</v>
      </c>
      <c r="D16763" s="50">
        <v>5.1790000000000003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0">
        <v>43450.208333333336</v>
      </c>
      <c r="D16764" s="50">
        <v>5.2569999999999997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0">
        <v>43450.229166666664</v>
      </c>
      <c r="D16765" s="50">
        <v>5.282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0">
        <v>43450.25</v>
      </c>
      <c r="D16766" s="50">
        <v>5.2569999999999997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0">
        <v>43450.270833333336</v>
      </c>
      <c r="D16767" s="50">
        <v>5.2309999999999999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0">
        <v>43450.291666666664</v>
      </c>
      <c r="D16768" s="50">
        <v>5.1539999999999999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0">
        <v>43450.3125</v>
      </c>
      <c r="D16769" s="50">
        <v>4.9210000000000003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0">
        <v>43450.333333333336</v>
      </c>
      <c r="D16770" s="50">
        <v>5.1020000000000003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0">
        <v>43450.354166666664</v>
      </c>
      <c r="D16771" s="50">
        <v>5.282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0">
        <v>43450.375</v>
      </c>
      <c r="D16772" s="50">
        <v>5.4880000000000004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0">
        <v>43450.395833333336</v>
      </c>
      <c r="D16773" s="50">
        <v>5.7190000000000003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0">
        <v>43450.416666666664</v>
      </c>
      <c r="D16774" s="50">
        <v>6.1529999999999996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0">
        <v>43450.4375</v>
      </c>
      <c r="D16775" s="50">
        <v>6.3819999999999997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0">
        <v>43450.458333333336</v>
      </c>
      <c r="D16776" s="50">
        <v>6.6109999999999998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0">
        <v>43450.479166666664</v>
      </c>
      <c r="D16777" s="50">
        <v>6.8129999999999997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0">
        <v>43450.5</v>
      </c>
      <c r="D16778" s="50">
        <v>7.0410000000000004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0">
        <v>43450.520833333336</v>
      </c>
      <c r="D16779" s="50">
        <v>7.5439999999999996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0">
        <v>43450.541666666664</v>
      </c>
      <c r="D16780" s="50">
        <v>9.6820000000000004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0">
        <v>43450.5625</v>
      </c>
      <c r="D16781" s="50">
        <v>9.5340000000000007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0">
        <v>43450.583333333336</v>
      </c>
      <c r="D16782" s="50">
        <v>9.2129999999999992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0">
        <v>43450.604166666664</v>
      </c>
      <c r="D16783" s="50">
        <v>9.2379999999999995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0">
        <v>43450.625</v>
      </c>
      <c r="D16784" s="50">
        <v>9.4849999999999994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0">
        <v>43450.645833333336</v>
      </c>
      <c r="D16785" s="50">
        <v>9.5340000000000007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0">
        <v>43450.666666666664</v>
      </c>
      <c r="D16786" s="50">
        <v>9.4600000000000009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0">
        <v>43450.6875</v>
      </c>
      <c r="D16787" s="50">
        <v>9.4600000000000009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0">
        <v>43450.708333333336</v>
      </c>
      <c r="D16788" s="50">
        <v>9.2620000000000005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0">
        <v>43450.729166666664</v>
      </c>
      <c r="D16789" s="50">
        <v>9.4849999999999994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0">
        <v>43450.75</v>
      </c>
      <c r="D16790" s="50">
        <v>9.5090000000000003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0">
        <v>43450.770833333336</v>
      </c>
      <c r="D16791" s="50">
        <v>9.3360000000000003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0">
        <v>43450.791666666664</v>
      </c>
      <c r="D16792" s="50">
        <v>9.2870000000000008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0">
        <v>43450.8125</v>
      </c>
      <c r="D16793" s="50">
        <v>9.3119999999999994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0">
        <v>43450.833333333336</v>
      </c>
      <c r="D16794" s="50">
        <v>8.6430000000000007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0">
        <v>43450.854166666664</v>
      </c>
      <c r="D16795" s="50">
        <v>7.5439999999999996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0">
        <v>43450.875</v>
      </c>
      <c r="D16796" s="50">
        <v>6.6609999999999996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0">
        <v>43450.895833333336</v>
      </c>
      <c r="D16797" s="50">
        <v>5.8719999999999999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0">
        <v>43450.916666666664</v>
      </c>
      <c r="D16798" s="50">
        <v>5.5389999999999997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0">
        <v>43450.9375</v>
      </c>
      <c r="D16799" s="50">
        <v>4.7919999999999998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0">
        <v>43450.958333333336</v>
      </c>
      <c r="D16800" s="50">
        <v>4.74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0">
        <v>43450.979166666664</v>
      </c>
      <c r="D16801" s="50">
        <v>4.298</v>
      </c>
      <c r="E16801" s="48">
        <f>+IF(D16801="","",AVERAGE(D16754:D16801))</f>
        <v>6.7915833333333344</v>
      </c>
      <c r="F16801" s="48">
        <f>+IF(D16801="","",MIN(D16754:D16801))</f>
        <v>4.298</v>
      </c>
      <c r="G16801" s="48">
        <f>+IF(D16801="","",MAX(D16754:D16801))</f>
        <v>9.6820000000000004</v>
      </c>
      <c r="H16801" s="48">
        <f>STDEV(D16754:D16801)</f>
        <v>1.874153844060205</v>
      </c>
      <c r="I16801" s="48">
        <f>+IF(F16801="","",(G16801-F16801))</f>
        <v>5.3840000000000003</v>
      </c>
    </row>
    <row r="16802" spans="1:9" x14ac:dyDescent="0.25">
      <c r="A16802" s="7">
        <v>43451</v>
      </c>
      <c r="B16802" s="2">
        <v>0</v>
      </c>
      <c r="C16802" s="80">
        <v>43451</v>
      </c>
      <c r="D16802" s="50">
        <v>3.9849999999999999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0">
        <v>43451.020833333336</v>
      </c>
      <c r="D16803" s="50">
        <v>3.089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0">
        <v>43451.041666666664</v>
      </c>
      <c r="D16804" s="50">
        <v>3.274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0">
        <v>43451.0625</v>
      </c>
      <c r="D16805" s="50">
        <v>3.3010000000000002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0">
        <v>43451.083333333336</v>
      </c>
      <c r="D16806" s="50">
        <v>3.9580000000000002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0">
        <v>43451.104166666664</v>
      </c>
      <c r="D16807" s="50">
        <v>4.5839999999999996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0">
        <v>43451.125</v>
      </c>
      <c r="D16808" s="50">
        <v>5.0759999999999996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0">
        <v>43451.145833333336</v>
      </c>
      <c r="D16809" s="50">
        <v>5.05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0">
        <v>43451.166666666664</v>
      </c>
      <c r="D16810" s="50">
        <v>6.4080000000000004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0">
        <v>43451.1875</v>
      </c>
      <c r="D16811" s="50">
        <v>6.4080000000000004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0">
        <v>43451.208333333336</v>
      </c>
      <c r="D16812" s="50">
        <v>6.2809999999999997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0">
        <v>43451.229166666664</v>
      </c>
      <c r="D16813" s="50">
        <v>6.2039999999999997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0">
        <v>43451.25</v>
      </c>
      <c r="D16814" s="50">
        <v>6.1280000000000001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0">
        <v>43451.270833333336</v>
      </c>
      <c r="D16815" s="50">
        <v>6.56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0">
        <v>43451.291666666664</v>
      </c>
      <c r="D16816" s="50">
        <v>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0">
        <v>43451.3125</v>
      </c>
      <c r="D16817" s="50">
        <v>5.5389999999999997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0">
        <v>43451.333333333336</v>
      </c>
      <c r="D16818" s="50">
        <v>4.74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0">
        <v>43451.354166666664</v>
      </c>
      <c r="D16819" s="50">
        <v>5.8719999999999999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0">
        <v>43451.375</v>
      </c>
      <c r="D16820" s="50">
        <v>6.6109999999999998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0">
        <v>43451.395833333336</v>
      </c>
      <c r="D16821" s="50">
        <v>7.0149999999999997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0">
        <v>43451.416666666664</v>
      </c>
      <c r="D16822" s="50">
        <v>7.9450000000000003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0">
        <v>43451.4375</v>
      </c>
      <c r="D16823" s="50">
        <v>8.17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0">
        <v>43451.458333333336</v>
      </c>
      <c r="D16824" s="50">
        <v>8.4689999999999994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0">
        <v>43451.479166666664</v>
      </c>
      <c r="D16825" s="50">
        <v>8.8170000000000002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0">
        <v>43451.5</v>
      </c>
      <c r="D16826" s="50">
        <v>9.0150000000000006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0">
        <v>43451.520833333336</v>
      </c>
      <c r="D16827" s="50">
        <v>9.3360000000000003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0">
        <v>43451.541666666664</v>
      </c>
      <c r="D16828" s="50">
        <v>9.5090000000000003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0">
        <v>43451.5625</v>
      </c>
      <c r="D16829" s="50">
        <v>9.6319999999999997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0">
        <v>43451.583333333336</v>
      </c>
      <c r="D16830" s="50">
        <v>9.8539999999999992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0">
        <v>43451.604166666664</v>
      </c>
      <c r="D16831" s="50">
        <v>9.657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0">
        <v>43451.625</v>
      </c>
      <c r="D16832" s="50">
        <v>9.6080000000000005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0">
        <v>43451.645833333336</v>
      </c>
      <c r="D16833" s="50">
        <v>9.5090000000000003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0">
        <v>43451.666666666664</v>
      </c>
      <c r="D16834" s="50">
        <v>9.3859999999999992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0">
        <v>43451.6875</v>
      </c>
      <c r="D16835" s="50">
        <v>9.2129999999999992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0">
        <v>43451.708333333336</v>
      </c>
      <c r="D16836" s="50">
        <v>8.99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0">
        <v>43451.729166666664</v>
      </c>
      <c r="D16837" s="50">
        <v>8.7170000000000005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0">
        <v>43451.75</v>
      </c>
      <c r="D16838" s="50">
        <v>8.3190000000000008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0">
        <v>43451.770833333336</v>
      </c>
      <c r="D16839" s="50">
        <v>8.1449999999999996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0">
        <v>43451.791666666664</v>
      </c>
      <c r="D16840" s="50">
        <v>8.1449999999999996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0">
        <v>43451.8125</v>
      </c>
      <c r="D16841" s="50">
        <v>8.17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0">
        <v>43451.833333333336</v>
      </c>
      <c r="D16842" s="50">
        <v>8.1449999999999996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0">
        <v>43451.854166666664</v>
      </c>
      <c r="D16843" s="50">
        <v>8.07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0">
        <v>43451.875</v>
      </c>
      <c r="D16844" s="50">
        <v>8.07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0">
        <v>43451.895833333336</v>
      </c>
      <c r="D16845" s="50">
        <v>8.1449999999999996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0">
        <v>43451.916666666664</v>
      </c>
      <c r="D16846" s="50">
        <v>8.2449999999999992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0">
        <v>43451.9375</v>
      </c>
      <c r="D16847" s="50">
        <v>8.3190000000000008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0">
        <v>43451.958333333336</v>
      </c>
      <c r="D16848" s="50">
        <v>8.4190000000000005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0">
        <v>43451.979166666664</v>
      </c>
      <c r="D16849" s="50">
        <v>8.4689999999999994</v>
      </c>
      <c r="E16849" s="48">
        <f>+IF(D16849="","",AVERAGE(D16802:D16849))</f>
        <v>7.3035624999999991</v>
      </c>
      <c r="F16849" s="48">
        <f>+IF(D16849="","",MIN(D16802:D16849))</f>
        <v>3.089</v>
      </c>
      <c r="G16849" s="48">
        <f>+IF(D16849="","",MAX(D16802:D16849))</f>
        <v>9.8539999999999992</v>
      </c>
      <c r="H16849" s="48">
        <f>STDEV(D16802:D16849)</f>
        <v>1.9403903084694443</v>
      </c>
      <c r="I16849" s="48">
        <f>+IF(F16849="","",(G16849-F16849))</f>
        <v>6.7649999999999988</v>
      </c>
    </row>
    <row r="16850" spans="1:9" x14ac:dyDescent="0.25">
      <c r="A16850" s="7">
        <v>43452</v>
      </c>
      <c r="B16850" s="2">
        <v>0</v>
      </c>
      <c r="C16850" s="80">
        <v>43452</v>
      </c>
      <c r="D16850" s="50">
        <v>8.5429999999999993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0">
        <v>43452.020833333336</v>
      </c>
      <c r="D16851" s="50">
        <v>8.7420000000000009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0">
        <v>43452.041666666664</v>
      </c>
      <c r="D16852" s="50">
        <v>9.0399999999999991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0">
        <v>43452.0625</v>
      </c>
      <c r="D16853" s="50">
        <v>9.0890000000000004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0">
        <v>43452.083333333336</v>
      </c>
      <c r="D16854" s="50">
        <v>9.2870000000000008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0">
        <v>43452.104166666664</v>
      </c>
      <c r="D16855" s="50">
        <v>9.3859999999999992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0">
        <v>43452.125</v>
      </c>
      <c r="D16856" s="50">
        <v>9.657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0">
        <v>43452.145833333336</v>
      </c>
      <c r="D16857" s="50">
        <v>9.9030000000000005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0">
        <v>43452.166666666664</v>
      </c>
      <c r="D16858" s="50">
        <v>10.222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0">
        <v>43452.1875</v>
      </c>
      <c r="D16859" s="50">
        <v>10.443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0">
        <v>43452.208333333336</v>
      </c>
      <c r="D16860" s="50">
        <v>10.492000000000001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0">
        <v>43452.229166666664</v>
      </c>
      <c r="D16861" s="50">
        <v>10.686999999999999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0">
        <v>43452.25</v>
      </c>
      <c r="D16862" s="50">
        <v>11.005000000000001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0">
        <v>43452.270833333336</v>
      </c>
      <c r="D16863" s="50">
        <v>11.005000000000001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0">
        <v>43452.291666666664</v>
      </c>
      <c r="D16864" s="50">
        <v>11.127000000000001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0">
        <v>43452.3125</v>
      </c>
      <c r="D16865" s="50">
        <v>11.2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0">
        <v>43452.333333333336</v>
      </c>
      <c r="D16866" s="50">
        <v>11.297000000000001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0">
        <v>43452.354166666664</v>
      </c>
      <c r="D16867" s="50">
        <v>11.029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0">
        <v>43452.375</v>
      </c>
      <c r="D16868" s="50">
        <v>11.151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0">
        <v>43452.395833333336</v>
      </c>
      <c r="D16869" s="50">
        <v>11.2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0">
        <v>43452.416666666664</v>
      </c>
      <c r="D16870" s="50">
        <v>11.394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0">
        <v>43452.4375</v>
      </c>
      <c r="D16871" s="50">
        <v>11.516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0">
        <v>43452.458333333336</v>
      </c>
      <c r="D16872" s="50">
        <v>11.952999999999999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0">
        <v>43452.479166666664</v>
      </c>
      <c r="D16873" s="50">
        <v>12.509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0">
        <v>43452.5</v>
      </c>
      <c r="D16874" s="50">
        <v>13.064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0">
        <v>43452.520833333336</v>
      </c>
      <c r="D16875" s="50">
        <v>13.57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0">
        <v>43452.541666666664</v>
      </c>
      <c r="D16876" s="50">
        <v>12.798999999999999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0">
        <v>43452.5625</v>
      </c>
      <c r="D16877" s="50">
        <v>11.662000000000001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0">
        <v>43452.583333333336</v>
      </c>
      <c r="D16878" s="50">
        <v>10.59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0">
        <v>43452.604166666664</v>
      </c>
      <c r="D16879" s="50">
        <v>10.907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0">
        <v>43452.625</v>
      </c>
      <c r="D16880" s="50">
        <v>10.785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0">
        <v>43452.645833333336</v>
      </c>
      <c r="D16881" s="50">
        <v>10.271000000000001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0">
        <v>43452.666666666664</v>
      </c>
      <c r="D16882" s="50">
        <v>10.222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0">
        <v>43452.6875</v>
      </c>
      <c r="D16883" s="50">
        <v>9.8789999999999996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0">
        <v>43452.708333333336</v>
      </c>
      <c r="D16884" s="50">
        <v>10.000999999999999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0">
        <v>43452.729166666664</v>
      </c>
      <c r="D16885" s="50">
        <v>10.443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0">
        <v>43452.75</v>
      </c>
      <c r="D16886" s="50">
        <v>9.9030000000000005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0">
        <v>43452.770833333336</v>
      </c>
      <c r="D16887" s="50">
        <v>9.0890000000000004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0">
        <v>43452.791666666664</v>
      </c>
      <c r="D16888" s="50">
        <v>8.8409999999999993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0">
        <v>43452.8125</v>
      </c>
      <c r="D16889" s="50">
        <v>8.3439999999999994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0">
        <v>43452.833333333336</v>
      </c>
      <c r="D16890" s="50">
        <v>7.77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0">
        <v>43452.854166666664</v>
      </c>
      <c r="D16891" s="50">
        <v>7.6189999999999998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0">
        <v>43452.875</v>
      </c>
      <c r="D16892" s="50">
        <v>7.444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0">
        <v>43452.895833333336</v>
      </c>
      <c r="D16893" s="50">
        <v>8.07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0">
        <v>43452.916666666664</v>
      </c>
      <c r="D16894" s="50">
        <v>9.1880000000000006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0">
        <v>43452.9375</v>
      </c>
      <c r="D16895" s="50">
        <v>9.5090000000000003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0">
        <v>43452.958333333336</v>
      </c>
      <c r="D16896" s="50">
        <v>9.4350000000000005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0">
        <v>43452.979166666664</v>
      </c>
      <c r="D16897" s="50">
        <v>9.4350000000000005</v>
      </c>
      <c r="E16897" s="48">
        <f>+IF(D16897="","",AVERAGE(D16850:D16897))</f>
        <v>10.223270833333332</v>
      </c>
      <c r="F16897" s="48">
        <f>+IF(D16897="","",MIN(D16850:D16897))</f>
        <v>7.444</v>
      </c>
      <c r="G16897" s="48">
        <f>+IF(D16897="","",MAX(D16850:D16897))</f>
        <v>13.57</v>
      </c>
      <c r="H16897" s="48">
        <f>STDEV(D16850:D16897)</f>
        <v>1.397848586138543</v>
      </c>
      <c r="I16897" s="48">
        <f>+IF(F16897="","",(G16897-F16897))</f>
        <v>6.1260000000000003</v>
      </c>
    </row>
    <row r="16898" spans="1:9" x14ac:dyDescent="0.25">
      <c r="A16898" s="7">
        <v>43453</v>
      </c>
      <c r="B16898" s="2">
        <v>0</v>
      </c>
      <c r="C16898" s="80">
        <v>43453</v>
      </c>
      <c r="D16898" s="50">
        <v>9.41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0">
        <v>43453.020833333336</v>
      </c>
      <c r="D16899" s="50">
        <v>9.2870000000000008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0">
        <v>43453.041666666664</v>
      </c>
      <c r="D16900" s="50">
        <v>9.1880000000000006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0">
        <v>43453.0625</v>
      </c>
      <c r="D16901" s="50">
        <v>8.7669999999999995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0">
        <v>43453.083333333336</v>
      </c>
      <c r="D16902" s="50">
        <v>7.4189999999999996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0">
        <v>43453.104166666664</v>
      </c>
      <c r="D16903" s="50">
        <v>7.0149999999999997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0">
        <v>43453.125</v>
      </c>
      <c r="D16904" s="50">
        <v>6.9139999999999997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0">
        <v>43453.145833333336</v>
      </c>
      <c r="D16905" s="50">
        <v>6.7119999999999997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0">
        <v>43453.166666666664</v>
      </c>
      <c r="D16906" s="50">
        <v>6.8639999999999999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0">
        <v>43453.1875</v>
      </c>
      <c r="D16907" s="50">
        <v>7.1159999999999997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0">
        <v>43453.208333333336</v>
      </c>
      <c r="D16908" s="50">
        <v>7.343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0">
        <v>43453.229166666664</v>
      </c>
      <c r="D16909" s="50">
        <v>7.2930000000000001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0">
        <v>43453.25</v>
      </c>
      <c r="D16910" s="50">
        <v>7.3929999999999998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0">
        <v>43453.270833333336</v>
      </c>
      <c r="D16911" s="50">
        <v>7.4189999999999996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0">
        <v>43453.291666666664</v>
      </c>
      <c r="D16912" s="50">
        <v>7.3179999999999996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0">
        <v>43453.3125</v>
      </c>
      <c r="D16913" s="50">
        <v>7.242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0">
        <v>43453.333333333336</v>
      </c>
      <c r="D16914" s="50">
        <v>7.3179999999999996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0">
        <v>43453.354166666664</v>
      </c>
      <c r="D16915" s="50">
        <v>7.5439999999999996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0">
        <v>43453.375</v>
      </c>
      <c r="D16916" s="50">
        <v>7.8949999999999996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0">
        <v>43453.395833333336</v>
      </c>
      <c r="D16917" s="50">
        <v>8.07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0">
        <v>43453.416666666664</v>
      </c>
      <c r="D16918" s="50">
        <v>8.7170000000000005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0">
        <v>43453.4375</v>
      </c>
      <c r="D16919" s="50">
        <v>9.4350000000000005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0">
        <v>43453.458333333336</v>
      </c>
      <c r="D16920" s="50">
        <v>9.9280000000000008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0">
        <v>43453.479166666664</v>
      </c>
      <c r="D16921" s="50">
        <v>10.492000000000001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0">
        <v>43453.5</v>
      </c>
      <c r="D16922" s="50">
        <v>10.712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0">
        <v>43453.520833333336</v>
      </c>
      <c r="D16923" s="50">
        <v>11.029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0">
        <v>43453.541666666664</v>
      </c>
      <c r="D16924" s="50">
        <v>11.224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0">
        <v>43453.5625</v>
      </c>
      <c r="D16925" s="50">
        <v>11.443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0">
        <v>43453.583333333336</v>
      </c>
      <c r="D16926" s="50">
        <v>11.565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0">
        <v>43453.604166666664</v>
      </c>
      <c r="D16927" s="50">
        <v>11.686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0">
        <v>43453.625</v>
      </c>
      <c r="D16928" s="50">
        <v>11.662000000000001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0">
        <v>43453.645833333336</v>
      </c>
      <c r="D16929" s="50">
        <v>11.54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0">
        <v>43453.666666666664</v>
      </c>
      <c r="D16930" s="50">
        <v>11.297000000000001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0">
        <v>43453.6875</v>
      </c>
      <c r="D16931" s="50">
        <v>10.98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0">
        <v>43453.708333333336</v>
      </c>
      <c r="D16932" s="50">
        <v>10.565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0">
        <v>43453.729166666664</v>
      </c>
      <c r="D16933" s="50">
        <v>10.148999999999999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0">
        <v>43453.75</v>
      </c>
      <c r="D16934" s="50">
        <v>9.8049999999999997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0">
        <v>43453.770833333336</v>
      </c>
      <c r="D16935" s="50">
        <v>9.5340000000000007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0">
        <v>43453.791666666664</v>
      </c>
      <c r="D16936" s="50">
        <v>9.2870000000000008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0">
        <v>43453.8125</v>
      </c>
      <c r="D16937" s="50">
        <v>9.1630000000000003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0">
        <v>43453.833333333336</v>
      </c>
      <c r="D16938" s="50">
        <v>9.0399999999999991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0">
        <v>43453.854166666664</v>
      </c>
      <c r="D16939" s="50">
        <v>8.891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0">
        <v>43453.875</v>
      </c>
      <c r="D16940" s="50">
        <v>8.4190000000000005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0">
        <v>43453.895833333336</v>
      </c>
      <c r="D16941" s="50">
        <v>7.8949999999999996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0">
        <v>43453.916666666664</v>
      </c>
      <c r="D16942" s="50">
        <v>7.67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0">
        <v>43453.9375</v>
      </c>
      <c r="D16943" s="50">
        <v>7.5190000000000001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0">
        <v>43453.958333333336</v>
      </c>
      <c r="D16944" s="50">
        <v>8.3689999999999998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0">
        <v>43453.979166666664</v>
      </c>
      <c r="D16945" s="50">
        <v>8.4190000000000005</v>
      </c>
      <c r="E16945" s="48">
        <f>+IF(D16945="","",AVERAGE(D16898:D16945))</f>
        <v>8.9575416666666694</v>
      </c>
      <c r="F16945" s="48">
        <f>+IF(D16945="","",MIN(D16898:D16945))</f>
        <v>6.7119999999999997</v>
      </c>
      <c r="G16945" s="48">
        <f>+IF(D16945="","",MAX(D16898:D16945))</f>
        <v>11.686</v>
      </c>
      <c r="H16945" s="48">
        <f>STDEV(D16898:D16945)</f>
        <v>1.5778821782502304</v>
      </c>
      <c r="I16945" s="48">
        <f>+IF(F16945="","",(G16945-F16945))</f>
        <v>4.9740000000000002</v>
      </c>
    </row>
    <row r="16946" spans="1:9" x14ac:dyDescent="0.25">
      <c r="A16946" s="7">
        <v>43454</v>
      </c>
      <c r="B16946" s="2">
        <v>0</v>
      </c>
      <c r="C16946" s="80">
        <v>43454</v>
      </c>
      <c r="D16946" s="50">
        <v>7.67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0">
        <v>43454.020833333336</v>
      </c>
      <c r="D16947" s="50">
        <v>7.0910000000000002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0">
        <v>43454.041666666664</v>
      </c>
      <c r="D16948" s="50">
        <v>6.7370000000000001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0">
        <v>43454.0625</v>
      </c>
      <c r="D16949" s="50">
        <v>6.8129999999999997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0">
        <v>43454.083333333336</v>
      </c>
      <c r="D16950" s="50">
        <v>9.0150000000000006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0">
        <v>43454.104166666664</v>
      </c>
      <c r="D16951" s="50">
        <v>9.1880000000000006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0">
        <v>43454.125</v>
      </c>
      <c r="D16952" s="50">
        <v>9.3360000000000003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0">
        <v>43454.145833333336</v>
      </c>
      <c r="D16953" s="50">
        <v>9.4600000000000009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0">
        <v>43454.166666666664</v>
      </c>
      <c r="D16954" s="50">
        <v>9.5340000000000007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0">
        <v>43454.1875</v>
      </c>
      <c r="D16955" s="50">
        <v>9.3610000000000007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0">
        <v>43454.208333333336</v>
      </c>
      <c r="D16956" s="50">
        <v>9.5830000000000002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0">
        <v>43454.229166666664</v>
      </c>
      <c r="D16957" s="50">
        <v>9.3360000000000003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0">
        <v>43454.25</v>
      </c>
      <c r="D16958" s="50">
        <v>8.7919999999999998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0">
        <v>43454.270833333336</v>
      </c>
      <c r="D16959" s="50">
        <v>9.1630000000000003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0">
        <v>43454.291666666664</v>
      </c>
      <c r="D16960" s="50">
        <v>9.1880000000000006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0">
        <v>43454.3125</v>
      </c>
      <c r="D16961" s="50">
        <v>9.0150000000000006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0">
        <v>43454.333333333336</v>
      </c>
      <c r="D16962" s="50">
        <v>9.5090000000000003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0">
        <v>43454.354166666664</v>
      </c>
      <c r="D16963" s="50">
        <v>9.8049999999999997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0">
        <v>43454.375</v>
      </c>
      <c r="D16964" s="50">
        <v>10.785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0">
        <v>43454.395833333336</v>
      </c>
      <c r="D16965" s="50">
        <v>11.589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0">
        <v>43454.416666666664</v>
      </c>
      <c r="D16966" s="50">
        <v>11.321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0">
        <v>43454.4375</v>
      </c>
      <c r="D16967" s="50">
        <v>10.785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0">
        <v>43454.458333333336</v>
      </c>
      <c r="D16968" s="50">
        <v>10.492000000000001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0">
        <v>43454.479166666664</v>
      </c>
      <c r="D16969" s="50">
        <v>10.026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0">
        <v>43454.5</v>
      </c>
      <c r="D16970" s="50">
        <v>9.952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0">
        <v>43454.520833333336</v>
      </c>
      <c r="D16971" s="50">
        <v>9.8539999999999992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0">
        <v>43454.541666666664</v>
      </c>
      <c r="D16972" s="50">
        <v>9.8049999999999997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0">
        <v>43454.5625</v>
      </c>
      <c r="D16973" s="50">
        <v>9.7799999999999994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0">
        <v>43454.583333333336</v>
      </c>
      <c r="D16974" s="50">
        <v>9.7309999999999999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0">
        <v>43454.604166666664</v>
      </c>
      <c r="D16975" s="50">
        <v>9.9030000000000005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0">
        <v>43454.625</v>
      </c>
      <c r="D16976" s="50">
        <v>9.5830000000000002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0">
        <v>43454.645833333336</v>
      </c>
      <c r="D16977" s="50">
        <v>8.8170000000000002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0">
        <v>43454.666666666664</v>
      </c>
      <c r="D16978" s="50">
        <v>8.3439999999999994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0">
        <v>43454.6875</v>
      </c>
      <c r="D16979" s="50">
        <v>8.1199999999999992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0">
        <v>43454.708333333336</v>
      </c>
      <c r="D16980" s="50">
        <v>7.77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0">
        <v>43454.729166666664</v>
      </c>
      <c r="D16981" s="50">
        <v>7.5190000000000001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0">
        <v>43454.75</v>
      </c>
      <c r="D16982" s="50">
        <v>6.94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0">
        <v>43454.770833333336</v>
      </c>
      <c r="D16983" s="50">
        <v>6.8129999999999997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0">
        <v>43454.791666666664</v>
      </c>
      <c r="D16984" s="50">
        <v>5.9749999999999996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0">
        <v>43454.8125</v>
      </c>
      <c r="D16985" s="50">
        <v>5.9749999999999996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0">
        <v>43454.833333333336</v>
      </c>
      <c r="D16986" s="50">
        <v>5.5389999999999997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0">
        <v>43454.854166666664</v>
      </c>
      <c r="D16987" s="50">
        <v>5.2050000000000001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0">
        <v>43454.875</v>
      </c>
      <c r="D16988" s="50">
        <v>5.3339999999999996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0">
        <v>43454.895833333336</v>
      </c>
      <c r="D16989" s="50">
        <v>5.7190000000000003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0">
        <v>43454.916666666664</v>
      </c>
      <c r="D16990" s="50">
        <v>4.9729999999999999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0">
        <v>43454.9375</v>
      </c>
      <c r="D16991" s="50">
        <v>4.8689999999999998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0">
        <v>43454.958333333336</v>
      </c>
      <c r="D16992" s="50">
        <v>4.2720000000000002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0">
        <v>43454.979166666664</v>
      </c>
      <c r="D16993" s="50">
        <v>3.88</v>
      </c>
      <c r="E16993" s="48">
        <f>+IF(D16993="","",AVERAGE(D16946:D16993))</f>
        <v>8.2972083333333337</v>
      </c>
      <c r="F16993" s="48">
        <f>+IF(D16993="","",MIN(D16946:D16993))</f>
        <v>3.88</v>
      </c>
      <c r="G16993" s="48">
        <f>+IF(D16993="","",MAX(D16946:D16993))</f>
        <v>11.589</v>
      </c>
      <c r="H16993" s="48">
        <f>STDEV(D16946:D16993)</f>
        <v>1.9833384595261194</v>
      </c>
      <c r="I16993" s="48">
        <f>+IF(F16993="","",(G16993-F16993))</f>
        <v>7.7090000000000005</v>
      </c>
    </row>
    <row r="16994" spans="1:9" x14ac:dyDescent="0.25">
      <c r="A16994" s="7">
        <v>43455</v>
      </c>
      <c r="B16994" s="2">
        <v>0</v>
      </c>
      <c r="C16994" s="80">
        <v>43455</v>
      </c>
      <c r="D16994" s="50">
        <v>2.956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0">
        <v>43455.020833333336</v>
      </c>
      <c r="D16995" s="50">
        <v>2.37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0">
        <v>43455.041666666664</v>
      </c>
      <c r="D16996" s="50">
        <v>2.9830000000000001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0">
        <v>43455.0625</v>
      </c>
      <c r="D16997" s="50">
        <v>3.1680000000000001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0">
        <v>43455.083333333336</v>
      </c>
      <c r="D16998" s="50">
        <v>2.4500000000000002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0">
        <v>43455.104166666664</v>
      </c>
      <c r="D16999" s="50">
        <v>2.2090000000000001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0">
        <v>43455.125</v>
      </c>
      <c r="D17000" s="50">
        <v>2.2090000000000001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0">
        <v>43455.145833333336</v>
      </c>
      <c r="D17001" s="50">
        <v>2.0470000000000002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0">
        <v>43455.166666666664</v>
      </c>
      <c r="D17002" s="50">
        <v>1.615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0">
        <v>43455.1875</v>
      </c>
      <c r="D17003" s="50">
        <v>1.153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0">
        <v>43455.208333333336</v>
      </c>
      <c r="D17004" s="50">
        <v>1.371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0">
        <v>43455.229166666664</v>
      </c>
      <c r="D17005" s="50">
        <v>1.48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0">
        <v>43455.25</v>
      </c>
      <c r="D17006" s="50">
        <v>0.98899999999999999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0">
        <v>43455.270833333336</v>
      </c>
      <c r="D17007" s="50">
        <v>1.044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0">
        <v>43455.291666666664</v>
      </c>
      <c r="D17008" s="50">
        <v>1.3440000000000001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0">
        <v>43455.3125</v>
      </c>
      <c r="D17009" s="50">
        <v>1.615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0">
        <v>43455.333333333336</v>
      </c>
      <c r="D17010" s="50">
        <v>1.859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0">
        <v>43455.354166666664</v>
      </c>
      <c r="D17011" s="50">
        <v>1.994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0">
        <v>43455.375</v>
      </c>
      <c r="D17012" s="50">
        <v>2.4769999999999999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0">
        <v>43455.395833333336</v>
      </c>
      <c r="D17013" s="50">
        <v>2.823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0">
        <v>43455.416666666664</v>
      </c>
      <c r="D17014" s="50">
        <v>3.3540000000000001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0">
        <v>43455.4375</v>
      </c>
      <c r="D17015" s="50">
        <v>4.6879999999999997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0">
        <v>43455.458333333336</v>
      </c>
      <c r="D17016" s="50">
        <v>5.8470000000000004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0">
        <v>43455.479166666664</v>
      </c>
      <c r="D17017" s="50">
        <v>6.7119999999999997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0">
        <v>43455.5</v>
      </c>
      <c r="D17018" s="50">
        <v>7.3680000000000003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0">
        <v>43455.520833333336</v>
      </c>
      <c r="D17019" s="50">
        <v>7.77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0">
        <v>43455.541666666664</v>
      </c>
      <c r="D17020" s="50">
        <v>7.87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0">
        <v>43455.5625</v>
      </c>
      <c r="D17021" s="50">
        <v>7.8449999999999998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0">
        <v>43455.583333333336</v>
      </c>
      <c r="D17022" s="50">
        <v>7.87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0">
        <v>43455.604166666664</v>
      </c>
      <c r="D17023" s="50">
        <v>7.92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0">
        <v>43455.625</v>
      </c>
      <c r="D17024" s="50">
        <v>7.3929999999999998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0">
        <v>43455.645833333336</v>
      </c>
      <c r="D17025" s="50">
        <v>7.0910000000000002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0">
        <v>43455.666666666664</v>
      </c>
      <c r="D17026" s="50">
        <v>6.94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0">
        <v>43455.6875</v>
      </c>
      <c r="D17027" s="50">
        <v>6.56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0">
        <v>43455.708333333336</v>
      </c>
      <c r="D17028" s="50">
        <v>5.8979999999999997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0">
        <v>43455.729166666664</v>
      </c>
      <c r="D17029" s="50">
        <v>5.4370000000000003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0">
        <v>43455.75</v>
      </c>
      <c r="D17030" s="50">
        <v>4.4020000000000001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0">
        <v>43455.770833333336</v>
      </c>
      <c r="D17031" s="50">
        <v>3.5910000000000002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0">
        <v>43455.791666666664</v>
      </c>
      <c r="D17032" s="50">
        <v>2.93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0">
        <v>43455.8125</v>
      </c>
      <c r="D17033" s="50">
        <v>2.5840000000000001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0">
        <v>43455.833333333336</v>
      </c>
      <c r="D17034" s="50">
        <v>2.5840000000000001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0">
        <v>43455.854166666664</v>
      </c>
      <c r="D17035" s="50">
        <v>2.5569999999999999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0">
        <v>43455.875</v>
      </c>
      <c r="D17036" s="50">
        <v>1.994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0">
        <v>43455.895833333336</v>
      </c>
      <c r="D17037" s="50">
        <v>1.7509999999999999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0">
        <v>43455.916666666664</v>
      </c>
      <c r="D17038" s="50">
        <v>1.2350000000000001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0">
        <v>43455.9375</v>
      </c>
      <c r="D17039" s="50">
        <v>1.2350000000000001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0">
        <v>43455.958333333336</v>
      </c>
      <c r="D17040" s="50">
        <v>0.82499999999999996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0">
        <v>43455.979166666664</v>
      </c>
      <c r="D17041" s="50">
        <v>0.74199999999999999</v>
      </c>
      <c r="E17041" s="48">
        <f>+IF(D17041="","",AVERAGE(D16994:D17041))</f>
        <v>3.6072708333333332</v>
      </c>
      <c r="F17041" s="48">
        <f>+IF(D17041="","",MIN(D16994:D17041))</f>
        <v>0.74199999999999999</v>
      </c>
      <c r="G17041" s="48">
        <f>+IF(D17041="","",MAX(D16994:D17041))</f>
        <v>7.92</v>
      </c>
      <c r="H17041" s="48">
        <f>STDEV(D16994:D17041)</f>
        <v>2.4078764259270975</v>
      </c>
      <c r="I17041" s="48">
        <f>+IF(F17041="","",(G17041-F17041))</f>
        <v>7.1779999999999999</v>
      </c>
    </row>
    <row r="17042" spans="1:9" x14ac:dyDescent="0.25">
      <c r="A17042" s="7">
        <v>43456</v>
      </c>
      <c r="B17042" s="2">
        <v>0</v>
      </c>
      <c r="C17042" s="80">
        <v>43456</v>
      </c>
      <c r="D17042" s="50">
        <v>5.0999999999999997E-2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0">
        <v>43456.020833333336</v>
      </c>
      <c r="D17043" s="50">
        <v>-0.19900000000000001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0">
        <v>43456.041666666664</v>
      </c>
      <c r="D17044" s="50">
        <v>-0.17100000000000001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0">
        <v>43456.0625</v>
      </c>
      <c r="D17045" s="50">
        <v>-0.50700000000000001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0">
        <v>43456.083333333336</v>
      </c>
      <c r="D17046" s="50">
        <v>-0.62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0">
        <v>43456.104166666664</v>
      </c>
      <c r="D17047" s="50">
        <v>-0.98599999999999999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0">
        <v>43456.125</v>
      </c>
      <c r="D17048" s="50">
        <v>-1.0429999999999999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0">
        <v>43456.145833333336</v>
      </c>
      <c r="D17049" s="50">
        <v>-0.78900000000000003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0">
        <v>43456.166666666664</v>
      </c>
      <c r="D17050" s="50">
        <v>-0.76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0">
        <v>43456.1875</v>
      </c>
      <c r="D17051" s="50">
        <v>-1.1850000000000001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0">
        <v>43456.208333333336</v>
      </c>
      <c r="D17052" s="50">
        <v>-1.327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0">
        <v>43456.229166666664</v>
      </c>
      <c r="D17053" s="50">
        <v>-1.4410000000000001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0">
        <v>43456.25</v>
      </c>
      <c r="D17054" s="50">
        <v>-1.556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0">
        <v>43456.270833333336</v>
      </c>
      <c r="D17055" s="50">
        <v>-1.4410000000000001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0">
        <v>43456.291666666664</v>
      </c>
      <c r="D17056" s="50">
        <v>-1.1000000000000001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0">
        <v>43456.3125</v>
      </c>
      <c r="D17057" s="50">
        <v>-1.0149999999999999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0">
        <v>43456.333333333336</v>
      </c>
      <c r="D17058" s="50">
        <v>-0.73199999999999998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0">
        <v>43456.354166666664</v>
      </c>
      <c r="D17059" s="50">
        <v>-0.311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0">
        <v>43456.375</v>
      </c>
      <c r="D17060" s="50">
        <v>-0.11600000000000001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0">
        <v>43456.395833333336</v>
      </c>
      <c r="D17061" s="50">
        <v>2.4E-2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0">
        <v>43456.416666666664</v>
      </c>
      <c r="D17062" s="50">
        <v>0.55000000000000004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0">
        <v>43456.4375</v>
      </c>
      <c r="D17063" s="50">
        <v>0.82499999999999996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0">
        <v>43456.458333333336</v>
      </c>
      <c r="D17064" s="50">
        <v>1.3440000000000001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0">
        <v>43456.479166666664</v>
      </c>
      <c r="D17065" s="50">
        <v>2.1819999999999999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0">
        <v>43456.5</v>
      </c>
      <c r="D17066" s="50">
        <v>3.089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0">
        <v>43456.520833333336</v>
      </c>
      <c r="D17067" s="50">
        <v>3.8540000000000001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0">
        <v>43456.541666666664</v>
      </c>
      <c r="D17068" s="50">
        <v>4.5579999999999998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0">
        <v>43456.5625</v>
      </c>
      <c r="D17069" s="50">
        <v>5.5140000000000002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0">
        <v>43456.583333333336</v>
      </c>
      <c r="D17070" s="50">
        <v>5.8979999999999997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0">
        <v>43456.604166666664</v>
      </c>
      <c r="D17071" s="50">
        <v>6.0510000000000002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0">
        <v>43456.625</v>
      </c>
      <c r="D17072" s="50">
        <v>6.0510000000000002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0">
        <v>43456.645833333336</v>
      </c>
      <c r="D17073" s="50">
        <v>6.2549999999999999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0">
        <v>43456.666666666664</v>
      </c>
      <c r="D17074" s="50">
        <v>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0">
        <v>43456.6875</v>
      </c>
      <c r="D17075" s="50">
        <v>6.2039999999999997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0">
        <v>43456.708333333336</v>
      </c>
      <c r="D17076" s="50">
        <v>6.5350000000000001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0">
        <v>43456.729166666664</v>
      </c>
      <c r="D17077" s="50">
        <v>6.2039999999999997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0">
        <v>43456.75</v>
      </c>
      <c r="D17078" s="50">
        <v>5.5910000000000002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0">
        <v>43456.770833333336</v>
      </c>
      <c r="D17079" s="50">
        <v>5.36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0">
        <v>43456.791666666664</v>
      </c>
      <c r="D17080" s="50">
        <v>5.282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0">
        <v>43456.8125</v>
      </c>
      <c r="D17081" s="50">
        <v>5.2569999999999997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0">
        <v>43456.833333333336</v>
      </c>
      <c r="D17082" s="50">
        <v>5.5389999999999997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0">
        <v>43456.854166666664</v>
      </c>
      <c r="D17083" s="50">
        <v>5.8209999999999997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0">
        <v>43456.875</v>
      </c>
      <c r="D17084" s="50">
        <v>5.7960000000000003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0">
        <v>43456.895833333336</v>
      </c>
      <c r="D17085" s="50">
        <v>5.8979999999999997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0">
        <v>43456.916666666664</v>
      </c>
      <c r="D17086" s="50">
        <v>6.077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0">
        <v>43456.9375</v>
      </c>
      <c r="D17087" s="50">
        <v>6.077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0">
        <v>43456.958333333336</v>
      </c>
      <c r="D17088" s="50">
        <v>6.2039999999999997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0">
        <v>43456.979166666664</v>
      </c>
      <c r="D17089" s="50">
        <v>6.4329999999999998</v>
      </c>
      <c r="E17089" s="48">
        <f>+IF(D17089="","",AVERAGE(D17042:D17089))</f>
        <v>2.6088541666666667</v>
      </c>
      <c r="F17089" s="48">
        <f>+IF(D17089="","",MIN(D17042:D17089))</f>
        <v>-1.556</v>
      </c>
      <c r="G17089" s="48">
        <f>+IF(D17089="","",MAX(D17042:D17089))</f>
        <v>6.5350000000000001</v>
      </c>
      <c r="H17089" s="48">
        <f>STDEV(D17042:D17089)</f>
        <v>3.1892733047392934</v>
      </c>
      <c r="I17089" s="48">
        <f>+IF(F17089="","",(G17089-F17089))</f>
        <v>8.0910000000000011</v>
      </c>
    </row>
    <row r="17090" spans="1:9" x14ac:dyDescent="0.25">
      <c r="A17090" s="7">
        <v>43457</v>
      </c>
      <c r="B17090" s="2">
        <v>0</v>
      </c>
      <c r="C17090" s="80">
        <v>43457</v>
      </c>
      <c r="D17090" s="50">
        <v>6.4580000000000002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0">
        <v>43457.020833333336</v>
      </c>
      <c r="D17091" s="50">
        <v>6.3570000000000002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0">
        <v>43457.041666666664</v>
      </c>
      <c r="D17092" s="50">
        <v>6.484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0">
        <v>43457.0625</v>
      </c>
      <c r="D17093" s="50">
        <v>6.6109999999999998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0">
        <v>43457.083333333336</v>
      </c>
      <c r="D17094" s="50">
        <v>6.8639999999999999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0">
        <v>43457.104166666664</v>
      </c>
      <c r="D17095" s="50">
        <v>7.1420000000000003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0">
        <v>43457.125</v>
      </c>
      <c r="D17096" s="50">
        <v>7.1669999999999998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0">
        <v>43457.145833333336</v>
      </c>
      <c r="D17097" s="50">
        <v>7.4690000000000003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0">
        <v>43457.166666666664</v>
      </c>
      <c r="D17098" s="50">
        <v>7.5190000000000001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0">
        <v>43457.1875</v>
      </c>
      <c r="D17099" s="50">
        <v>7.5190000000000001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0">
        <v>43457.208333333336</v>
      </c>
      <c r="D17100" s="50">
        <v>7.3929999999999998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0">
        <v>43457.229166666664</v>
      </c>
      <c r="D17101" s="50">
        <v>7.5940000000000003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0">
        <v>43457.25</v>
      </c>
      <c r="D17102" s="50">
        <v>7.82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0">
        <v>43457.270833333336</v>
      </c>
      <c r="D17103" s="50">
        <v>8.07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0">
        <v>43457.291666666664</v>
      </c>
      <c r="D17104" s="50">
        <v>8.02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0">
        <v>43457.3125</v>
      </c>
      <c r="D17105" s="50">
        <v>8.02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0">
        <v>43457.333333333336</v>
      </c>
      <c r="D17106" s="50">
        <v>7.9450000000000003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0">
        <v>43457.354166666664</v>
      </c>
      <c r="D17107" s="50">
        <v>7.8449999999999998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0">
        <v>43457.375</v>
      </c>
      <c r="D17108" s="50">
        <v>8.1199999999999992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0">
        <v>43457.395833333336</v>
      </c>
      <c r="D17109" s="50">
        <v>8.7919999999999998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0">
        <v>43457.416666666664</v>
      </c>
      <c r="D17110" s="50">
        <v>8.8659999999999997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0">
        <v>43457.4375</v>
      </c>
      <c r="D17111" s="50">
        <v>9.2620000000000005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0">
        <v>43457.458333333336</v>
      </c>
      <c r="D17112" s="50">
        <v>9.5090000000000003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0">
        <v>43457.479166666664</v>
      </c>
      <c r="D17113" s="50">
        <v>9.7560000000000002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0">
        <v>43457.5</v>
      </c>
      <c r="D17114" s="50">
        <v>9.9030000000000005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0">
        <v>43457.520833333336</v>
      </c>
      <c r="D17115" s="50">
        <v>10.1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0">
        <v>43457.541666666664</v>
      </c>
      <c r="D17116" s="50">
        <v>9.952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0">
        <v>43457.5625</v>
      </c>
      <c r="D17117" s="50">
        <v>9.7309999999999999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0">
        <v>43457.583333333336</v>
      </c>
      <c r="D17118" s="50">
        <v>9.7799999999999994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0">
        <v>43457.604166666664</v>
      </c>
      <c r="D17119" s="50">
        <v>9.7059999999999995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0">
        <v>43457.625</v>
      </c>
      <c r="D17120" s="50">
        <v>9.657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0">
        <v>43457.645833333336</v>
      </c>
      <c r="D17121" s="50">
        <v>9.6080000000000005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0">
        <v>43457.666666666664</v>
      </c>
      <c r="D17122" s="50">
        <v>9.5090000000000003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0">
        <v>43457.6875</v>
      </c>
      <c r="D17123" s="50">
        <v>9.3610000000000007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0">
        <v>43457.708333333336</v>
      </c>
      <c r="D17124" s="50">
        <v>9.2379999999999995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0">
        <v>43457.729166666664</v>
      </c>
      <c r="D17125" s="50">
        <v>8.99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0">
        <v>43457.75</v>
      </c>
      <c r="D17126" s="50">
        <v>8.8170000000000002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0">
        <v>43457.770833333336</v>
      </c>
      <c r="D17127" s="50">
        <v>8.8170000000000002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0">
        <v>43457.791666666664</v>
      </c>
      <c r="D17128" s="50">
        <v>8.7420000000000009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0">
        <v>43457.8125</v>
      </c>
      <c r="D17129" s="50">
        <v>8.6929999999999996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0">
        <v>43457.833333333336</v>
      </c>
      <c r="D17130" s="50">
        <v>8.7170000000000005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0">
        <v>43457.854166666664</v>
      </c>
      <c r="D17131" s="50">
        <v>8.593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0">
        <v>43457.875</v>
      </c>
      <c r="D17132" s="50">
        <v>8.6180000000000003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0">
        <v>43457.895833333336</v>
      </c>
      <c r="D17133" s="50">
        <v>8.5679999999999996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0">
        <v>43457.916666666664</v>
      </c>
      <c r="D17134" s="50">
        <v>8.5429999999999993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0">
        <v>43457.9375</v>
      </c>
      <c r="D17135" s="50">
        <v>8.4939999999999998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0">
        <v>43457.958333333336</v>
      </c>
      <c r="D17136" s="50">
        <v>8.4689999999999994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0">
        <v>43457.979166666664</v>
      </c>
      <c r="D17137" s="50">
        <v>8.4190000000000005</v>
      </c>
      <c r="E17137" s="48">
        <f>+IF(D17137="","",AVERAGE(D17090:D17137))</f>
        <v>8.4505625000000002</v>
      </c>
      <c r="F17137" s="48">
        <f>+IF(D17137="","",MIN(D17090:D17137))</f>
        <v>6.3570000000000002</v>
      </c>
      <c r="G17137" s="48">
        <f>+IF(D17137="","",MAX(D17090:D17137))</f>
        <v>10.1</v>
      </c>
      <c r="H17137" s="48">
        <f>STDEV(D17090:D17137)</f>
        <v>1.0286313548087915</v>
      </c>
      <c r="I17137" s="48">
        <f>+IF(F17137="","",(G17137-F17137))</f>
        <v>3.7429999999999994</v>
      </c>
    </row>
    <row r="17138" spans="1:9" x14ac:dyDescent="0.25">
      <c r="A17138" s="7">
        <v>43458</v>
      </c>
      <c r="B17138" s="2">
        <v>0</v>
      </c>
      <c r="C17138" s="80">
        <v>43458</v>
      </c>
      <c r="D17138" s="50">
        <v>8.3439999999999994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0">
        <v>43458.020833333336</v>
      </c>
      <c r="D17139" s="50">
        <v>8.0950000000000006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0">
        <v>43458.041666666664</v>
      </c>
      <c r="D17140" s="50">
        <v>8.02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0">
        <v>43458.0625</v>
      </c>
      <c r="D17141" s="50">
        <v>7.5439999999999996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0">
        <v>43458.083333333336</v>
      </c>
      <c r="D17142" s="50">
        <v>6.99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0">
        <v>43458.104166666664</v>
      </c>
      <c r="D17143" s="50">
        <v>7.1669999999999998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0">
        <v>43458.125</v>
      </c>
      <c r="D17144" s="50">
        <v>7.5940000000000003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0">
        <v>43458.145833333336</v>
      </c>
      <c r="D17145" s="50">
        <v>7.2169999999999996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0">
        <v>43458.166666666664</v>
      </c>
      <c r="D17146" s="50">
        <v>7.1920000000000002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0">
        <v>43458.1875</v>
      </c>
      <c r="D17147" s="50">
        <v>7.2169999999999996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0">
        <v>43458.208333333336</v>
      </c>
      <c r="D17148" s="50">
        <v>7.2169999999999996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0">
        <v>43458.229166666664</v>
      </c>
      <c r="D17149" s="50">
        <v>7.0659999999999998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0">
        <v>43458.25</v>
      </c>
      <c r="D17150" s="50">
        <v>7.0910000000000002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0">
        <v>43458.270833333336</v>
      </c>
      <c r="D17151" s="50">
        <v>7.3680000000000003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0">
        <v>43458.291666666664</v>
      </c>
      <c r="D17152" s="50">
        <v>7.444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0">
        <v>43458.3125</v>
      </c>
      <c r="D17153" s="50">
        <v>7.3680000000000003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0">
        <v>43458.333333333336</v>
      </c>
      <c r="D17154" s="50">
        <v>7.343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0">
        <v>43458.354166666664</v>
      </c>
      <c r="D17155" s="50">
        <v>7.3929999999999998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0">
        <v>43458.375</v>
      </c>
      <c r="D17156" s="50">
        <v>7.4189999999999996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0">
        <v>43458.395833333336</v>
      </c>
      <c r="D17157" s="50">
        <v>7.5940000000000003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0">
        <v>43458.416666666664</v>
      </c>
      <c r="D17158" s="50">
        <v>7.6950000000000003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0">
        <v>43458.4375</v>
      </c>
      <c r="D17159" s="50">
        <v>7.9950000000000001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0">
        <v>43458.458333333336</v>
      </c>
      <c r="D17160" s="50">
        <v>8.2949999999999999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0">
        <v>43458.479166666664</v>
      </c>
      <c r="D17161" s="50">
        <v>8.3940000000000001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0">
        <v>43458.5</v>
      </c>
      <c r="D17162" s="50">
        <v>8.3940000000000001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0">
        <v>43458.520833333336</v>
      </c>
      <c r="D17163" s="50">
        <v>8.4939999999999998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0">
        <v>43458.541666666664</v>
      </c>
      <c r="D17164" s="50">
        <v>8.4440000000000008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0">
        <v>43458.5625</v>
      </c>
      <c r="D17165" s="50">
        <v>8.5190000000000001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0">
        <v>43458.583333333336</v>
      </c>
      <c r="D17166" s="50">
        <v>8.8409999999999993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0">
        <v>43458.604166666664</v>
      </c>
      <c r="D17167" s="50">
        <v>9.0890000000000004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0">
        <v>43458.625</v>
      </c>
      <c r="D17168" s="50">
        <v>9.0150000000000006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0">
        <v>43458.645833333336</v>
      </c>
      <c r="D17169" s="50">
        <v>8.3940000000000001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0">
        <v>43458.666666666664</v>
      </c>
      <c r="D17170" s="50">
        <v>8.27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0">
        <v>43458.6875</v>
      </c>
      <c r="D17171" s="50">
        <v>8.0449999999999999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0">
        <v>43458.708333333336</v>
      </c>
      <c r="D17172" s="50">
        <v>7.92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0">
        <v>43458.729166666664</v>
      </c>
      <c r="D17173" s="50">
        <v>7.8449999999999998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0">
        <v>43458.75</v>
      </c>
      <c r="D17174" s="50">
        <v>7.77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0">
        <v>43458.770833333336</v>
      </c>
      <c r="D17175" s="50">
        <v>7.6189999999999998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0">
        <v>43458.791666666664</v>
      </c>
      <c r="D17176" s="50">
        <v>7.4189999999999996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0">
        <v>43458.8125</v>
      </c>
      <c r="D17177" s="50">
        <v>7.2930000000000001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0">
        <v>43458.833333333336</v>
      </c>
      <c r="D17178" s="50">
        <v>6.99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0">
        <v>43458.854166666664</v>
      </c>
      <c r="D17179" s="50">
        <v>6.9649999999999999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0">
        <v>43458.875</v>
      </c>
      <c r="D17180" s="50">
        <v>6.8890000000000002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0">
        <v>43458.895833333336</v>
      </c>
      <c r="D17181" s="50">
        <v>7.0410000000000004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0">
        <v>43458.916666666664</v>
      </c>
      <c r="D17182" s="50">
        <v>6.8129999999999997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0">
        <v>43458.9375</v>
      </c>
      <c r="D17183" s="50">
        <v>6.4580000000000002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0">
        <v>43458.958333333336</v>
      </c>
      <c r="D17184" s="50">
        <v>6.1790000000000003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0">
        <v>43458.979166666664</v>
      </c>
      <c r="D17185" s="50">
        <v>5.8470000000000004</v>
      </c>
      <c r="E17185" s="48">
        <f>+IF(D17185="","",AVERAGE(D17138:D17185))</f>
        <v>7.616979166666666</v>
      </c>
      <c r="F17185" s="48">
        <f>+IF(D17185="","",MIN(D17138:D17185))</f>
        <v>5.8470000000000004</v>
      </c>
      <c r="G17185" s="48">
        <f>+IF(D17185="","",MAX(D17138:D17185))</f>
        <v>9.0890000000000004</v>
      </c>
      <c r="H17185" s="48">
        <f>STDEV(D17138:D17185)</f>
        <v>0.70224571348633313</v>
      </c>
      <c r="I17185" s="48">
        <f>+IF(F17185="","",(G17185-F17185))</f>
        <v>3.242</v>
      </c>
    </row>
    <row r="17186" spans="1:9" x14ac:dyDescent="0.25">
      <c r="A17186" s="7">
        <v>43459</v>
      </c>
      <c r="B17186" s="2">
        <v>0</v>
      </c>
      <c r="C17186" s="80">
        <v>43459</v>
      </c>
      <c r="D17186" s="50">
        <v>5.7190000000000003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0">
        <v>43459.020833333336</v>
      </c>
      <c r="D17187" s="50">
        <v>5.1539999999999999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0">
        <v>43459.041666666664</v>
      </c>
      <c r="D17188" s="50">
        <v>4.532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0">
        <v>43459.0625</v>
      </c>
      <c r="D17189" s="50">
        <v>4.0890000000000004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0">
        <v>43459.083333333336</v>
      </c>
      <c r="D17190" s="50">
        <v>3.7490000000000001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0">
        <v>43459.104166666664</v>
      </c>
      <c r="D17191" s="50">
        <v>4.0890000000000004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0">
        <v>43459.125</v>
      </c>
      <c r="D17192" s="50">
        <v>5.282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0">
        <v>43459.145833333336</v>
      </c>
      <c r="D17193" s="50">
        <v>5.5650000000000004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0">
        <v>43459.166666666664</v>
      </c>
      <c r="D17194" s="50">
        <v>5.4370000000000003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0">
        <v>43459.1875</v>
      </c>
      <c r="D17195" s="50">
        <v>5.4370000000000003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0">
        <v>43459.208333333336</v>
      </c>
      <c r="D17196" s="50">
        <v>5.5650000000000004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0">
        <v>43459.229166666664</v>
      </c>
      <c r="D17197" s="50">
        <v>5.5140000000000002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0">
        <v>43459.25</v>
      </c>
      <c r="D17198" s="50">
        <v>5.4619999999999997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0">
        <v>43459.270833333336</v>
      </c>
      <c r="D17199" s="50">
        <v>5.4370000000000003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0">
        <v>43459.291666666664</v>
      </c>
      <c r="D17200" s="50">
        <v>5.36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0">
        <v>43459.3125</v>
      </c>
      <c r="D17201" s="50">
        <v>5.282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0">
        <v>43459.333333333336</v>
      </c>
      <c r="D17202" s="50">
        <v>5.2050000000000001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0">
        <v>43459.354166666664</v>
      </c>
      <c r="D17203" s="50">
        <v>5.282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0">
        <v>43459.375</v>
      </c>
      <c r="D17204" s="50">
        <v>5.4370000000000003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0">
        <v>43459.395833333336</v>
      </c>
      <c r="D17205" s="50">
        <v>5.6929999999999996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0">
        <v>43459.416666666664</v>
      </c>
      <c r="D17206" s="50">
        <v>6.0259999999999998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0">
        <v>43459.4375</v>
      </c>
      <c r="D17207" s="50">
        <v>6.4580000000000002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0">
        <v>43459.458333333336</v>
      </c>
      <c r="D17208" s="50">
        <v>6.9649999999999999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0">
        <v>43459.479166666664</v>
      </c>
      <c r="D17209" s="50">
        <v>7.343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0">
        <v>43459.5</v>
      </c>
      <c r="D17210" s="50">
        <v>7.72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0">
        <v>43459.520833333336</v>
      </c>
      <c r="D17211" s="50">
        <v>7.82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0">
        <v>43459.541666666664</v>
      </c>
      <c r="D17212" s="50">
        <v>7.92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0">
        <v>43459.5625</v>
      </c>
      <c r="D17213" s="50">
        <v>7.92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0">
        <v>43459.583333333336</v>
      </c>
      <c r="D17214" s="50">
        <v>8.02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0">
        <v>43459.604166666664</v>
      </c>
      <c r="D17215" s="50">
        <v>7.87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0">
        <v>43459.625</v>
      </c>
      <c r="D17216" s="50">
        <v>7.569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0">
        <v>43459.645833333336</v>
      </c>
      <c r="D17217" s="50">
        <v>7.444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0">
        <v>43459.666666666664</v>
      </c>
      <c r="D17218" s="50">
        <v>7.2930000000000001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0">
        <v>43459.6875</v>
      </c>
      <c r="D17219" s="50">
        <v>7.0910000000000002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0">
        <v>43459.708333333336</v>
      </c>
      <c r="D17220" s="50">
        <v>6.8390000000000004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0">
        <v>43459.729166666664</v>
      </c>
      <c r="D17221" s="50">
        <v>6.6360000000000001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0">
        <v>43459.75</v>
      </c>
      <c r="D17222" s="50">
        <v>6.4580000000000002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0">
        <v>43459.770833333336</v>
      </c>
      <c r="D17223" s="50">
        <v>6.4329999999999998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0">
        <v>43459.791666666664</v>
      </c>
      <c r="D17224" s="50">
        <v>6.077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0">
        <v>43459.8125</v>
      </c>
      <c r="D17225" s="50">
        <v>5.77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0">
        <v>43459.833333333336</v>
      </c>
      <c r="D17226" s="50">
        <v>5.4619999999999997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0">
        <v>43459.854166666664</v>
      </c>
      <c r="D17227" s="50">
        <v>4.9210000000000003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0">
        <v>43459.875</v>
      </c>
      <c r="D17228" s="50">
        <v>4.7140000000000004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0">
        <v>43459.895833333336</v>
      </c>
      <c r="D17229" s="50">
        <v>4.8949999999999996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0">
        <v>43459.916666666664</v>
      </c>
      <c r="D17230" s="50">
        <v>4.532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0">
        <v>43459.9375</v>
      </c>
      <c r="D17231" s="50">
        <v>3.9319999999999999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0">
        <v>43459.958333333336</v>
      </c>
      <c r="D17232" s="50">
        <v>3.88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0">
        <v>43459.979166666664</v>
      </c>
      <c r="D17233" s="50">
        <v>3.4849999999999999</v>
      </c>
      <c r="E17233" s="48">
        <f>+IF(D17233="","",AVERAGE(D17186:D17233))</f>
        <v>5.849645833333331</v>
      </c>
      <c r="F17233" s="48">
        <f>+IF(D17233="","",MIN(D17186:D17233))</f>
        <v>3.4849999999999999</v>
      </c>
      <c r="G17233" s="48">
        <f>+IF(D17233="","",MAX(D17186:D17233))</f>
        <v>8.02</v>
      </c>
      <c r="H17233" s="48">
        <f>STDEV(D17186:D17233)</f>
        <v>1.2531608459969301</v>
      </c>
      <c r="I17233" s="48">
        <f>+IF(F17233="","",(G17233-F17233))</f>
        <v>4.5350000000000001</v>
      </c>
    </row>
    <row r="17234" spans="1:9" x14ac:dyDescent="0.25">
      <c r="A17234" s="7">
        <v>43460</v>
      </c>
      <c r="B17234" s="2">
        <v>0</v>
      </c>
      <c r="C17234" s="80">
        <v>43460</v>
      </c>
      <c r="D17234" s="50">
        <v>2.903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0">
        <v>43460.020833333336</v>
      </c>
      <c r="D17235" s="50">
        <v>2.69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0">
        <v>43460.041666666664</v>
      </c>
      <c r="D17236" s="50">
        <v>2.5569999999999999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0">
        <v>43460.0625</v>
      </c>
      <c r="D17237" s="50">
        <v>2.2090000000000001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0">
        <v>43460.083333333336</v>
      </c>
      <c r="D17238" s="50">
        <v>2.4500000000000002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0">
        <v>43460.104166666664</v>
      </c>
      <c r="D17239" s="50">
        <v>2.7440000000000002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0">
        <v>43460.125</v>
      </c>
      <c r="D17240" s="50">
        <v>2.9830000000000001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0">
        <v>43460.145833333336</v>
      </c>
      <c r="D17241" s="50">
        <v>3.3010000000000002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0">
        <v>43460.166666666664</v>
      </c>
      <c r="D17242" s="50">
        <v>3.4329999999999998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0">
        <v>43460.1875</v>
      </c>
      <c r="D17243" s="50">
        <v>3.6429999999999998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0">
        <v>43460.208333333336</v>
      </c>
      <c r="D17244" s="50">
        <v>4.1150000000000002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0">
        <v>43460.229166666664</v>
      </c>
      <c r="D17245" s="50">
        <v>4.3760000000000003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0">
        <v>43460.25</v>
      </c>
      <c r="D17246" s="50">
        <v>4.2720000000000002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0">
        <v>43460.270833333336</v>
      </c>
      <c r="D17247" s="50">
        <v>4.0890000000000004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0">
        <v>43460.291666666664</v>
      </c>
      <c r="D17248" s="50">
        <v>4.0890000000000004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0">
        <v>43460.3125</v>
      </c>
      <c r="D17249" s="50">
        <v>4.0369999999999999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0">
        <v>43460.333333333336</v>
      </c>
      <c r="D17250" s="50">
        <v>4.0110000000000001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0">
        <v>43460.354166666664</v>
      </c>
      <c r="D17251" s="50">
        <v>4.0369999999999999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0">
        <v>43460.375</v>
      </c>
      <c r="D17252" s="50">
        <v>4.22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0">
        <v>43460.395833333336</v>
      </c>
      <c r="D17253" s="50">
        <v>4.5839999999999996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0">
        <v>43460.416666666664</v>
      </c>
      <c r="D17254" s="50">
        <v>4.8179999999999996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0">
        <v>43460.4375</v>
      </c>
      <c r="D17255" s="50">
        <v>4.8689999999999998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0">
        <v>43460.458333333336</v>
      </c>
      <c r="D17256" s="50">
        <v>4.8949999999999996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0">
        <v>43460.479166666664</v>
      </c>
      <c r="D17257" s="50">
        <v>5.2050000000000001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0">
        <v>43460.5</v>
      </c>
      <c r="D17258" s="50">
        <v>5.5140000000000002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0">
        <v>43460.520833333336</v>
      </c>
      <c r="D17259" s="50">
        <v>5.6680000000000001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0">
        <v>43460.541666666664</v>
      </c>
      <c r="D17260" s="50">
        <v>5.9749999999999996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0">
        <v>43460.5625</v>
      </c>
      <c r="D17261" s="50">
        <v>6.6109999999999998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0">
        <v>43460.583333333336</v>
      </c>
      <c r="D17262" s="50">
        <v>7.0149999999999997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0">
        <v>43460.604166666664</v>
      </c>
      <c r="D17263" s="50">
        <v>6.7119999999999997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0">
        <v>43460.625</v>
      </c>
      <c r="D17264" s="50">
        <v>6.8390000000000004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0">
        <v>43460.645833333336</v>
      </c>
      <c r="D17265" s="50">
        <v>6.9649999999999999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0">
        <v>43460.666666666664</v>
      </c>
      <c r="D17266" s="50">
        <v>7.1669999999999998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0">
        <v>43460.6875</v>
      </c>
      <c r="D17267" s="50">
        <v>6.6360000000000001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0">
        <v>43460.708333333336</v>
      </c>
      <c r="D17268" s="50">
        <v>6.306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0">
        <v>43460.729166666664</v>
      </c>
      <c r="D17269" s="50">
        <v>5.9749999999999996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0">
        <v>43460.75</v>
      </c>
      <c r="D17270" s="50">
        <v>5.5650000000000004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0">
        <v>43460.770833333336</v>
      </c>
      <c r="D17271" s="50">
        <v>4.3760000000000003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0">
        <v>43460.791666666664</v>
      </c>
      <c r="D17272" s="50">
        <v>4.0629999999999997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0">
        <v>43460.8125</v>
      </c>
      <c r="D17273" s="50">
        <v>4.141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0">
        <v>43460.833333333336</v>
      </c>
      <c r="D17274" s="50">
        <v>4.0369999999999999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0">
        <v>43460.854166666664</v>
      </c>
      <c r="D17275" s="50">
        <v>4.3499999999999996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0">
        <v>43460.875</v>
      </c>
      <c r="D17276" s="50">
        <v>4.8179999999999996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0">
        <v>43460.895833333336</v>
      </c>
      <c r="D17277" s="50">
        <v>4.5579999999999998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0">
        <v>43460.916666666664</v>
      </c>
      <c r="D17278" s="50">
        <v>4.0110000000000001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0">
        <v>43460.9375</v>
      </c>
      <c r="D17279" s="50">
        <v>4.4279999999999999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0">
        <v>43460.958333333336</v>
      </c>
      <c r="D17280" s="50">
        <v>4.5839999999999996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0">
        <v>43460.979166666664</v>
      </c>
      <c r="D17281" s="50">
        <v>3.88</v>
      </c>
      <c r="E17281" s="48">
        <f>+IF(D17281="","",AVERAGE(D17234:D17281))</f>
        <v>4.5984166666666662</v>
      </c>
      <c r="F17281" s="48">
        <f>+IF(D17281="","",MIN(D17234:D17281))</f>
        <v>2.2090000000000001</v>
      </c>
      <c r="G17281" s="48">
        <f>+IF(D17281="","",MAX(D17234:D17281))</f>
        <v>7.1669999999999998</v>
      </c>
      <c r="H17281" s="48">
        <f>STDEV(D17234:D17281)</f>
        <v>1.3114013591661</v>
      </c>
      <c r="I17281" s="48">
        <f>+IF(F17281="","",(G17281-F17281))</f>
        <v>4.9580000000000002</v>
      </c>
    </row>
    <row r="17282" spans="1:9" x14ac:dyDescent="0.25">
      <c r="A17282" s="7">
        <v>43461</v>
      </c>
      <c r="B17282" s="2">
        <v>0</v>
      </c>
      <c r="C17282" s="80">
        <v>43461</v>
      </c>
      <c r="D17282" s="50">
        <v>4.1680000000000001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0">
        <v>43461.020833333336</v>
      </c>
      <c r="D17283" s="50">
        <v>4.1680000000000001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0">
        <v>43461.041666666664</v>
      </c>
      <c r="D17284" s="50">
        <v>3.5379999999999998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0">
        <v>43461.0625</v>
      </c>
      <c r="D17285" s="50">
        <v>3.3540000000000001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0">
        <v>43461.083333333336</v>
      </c>
      <c r="D17286" s="50">
        <v>3.1680000000000001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0">
        <v>43461.104166666664</v>
      </c>
      <c r="D17287" s="50">
        <v>2.77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0">
        <v>43461.125</v>
      </c>
      <c r="D17288" s="50">
        <v>2.5569999999999999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0">
        <v>43461.145833333336</v>
      </c>
      <c r="D17289" s="50">
        <v>2.7440000000000002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0">
        <v>43461.166666666664</v>
      </c>
      <c r="D17290" s="50">
        <v>1.94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0">
        <v>43461.1875</v>
      </c>
      <c r="D17291" s="50">
        <v>2.1819999999999999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0">
        <v>43461.208333333336</v>
      </c>
      <c r="D17292" s="50">
        <v>2.5030000000000001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0">
        <v>43461.229166666664</v>
      </c>
      <c r="D17293" s="50">
        <v>2.5840000000000001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0">
        <v>43461.25</v>
      </c>
      <c r="D17294" s="50">
        <v>1.9670000000000001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0">
        <v>43461.270833333336</v>
      </c>
      <c r="D17295" s="50">
        <v>2.0470000000000002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0">
        <v>43461.291666666664</v>
      </c>
      <c r="D17296" s="50">
        <v>2.2360000000000002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0">
        <v>43461.3125</v>
      </c>
      <c r="D17297" s="50">
        <v>2.637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0">
        <v>43461.333333333336</v>
      </c>
      <c r="D17298" s="50">
        <v>2.6640000000000001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0">
        <v>43461.354166666664</v>
      </c>
      <c r="D17299" s="50">
        <v>2.9830000000000001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0">
        <v>43461.375</v>
      </c>
      <c r="D17300" s="50">
        <v>3.1419999999999999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0">
        <v>43461.395833333336</v>
      </c>
      <c r="D17301" s="50">
        <v>3.5910000000000002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0">
        <v>43461.416666666664</v>
      </c>
      <c r="D17302" s="50">
        <v>4.8689999999999998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0">
        <v>43461.4375</v>
      </c>
      <c r="D17303" s="50">
        <v>5.6929999999999996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0">
        <v>43461.458333333336</v>
      </c>
      <c r="D17304" s="50">
        <v>6.484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0">
        <v>43461.479166666664</v>
      </c>
      <c r="D17305" s="50">
        <v>7.0149999999999997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0">
        <v>43461.5</v>
      </c>
      <c r="D17306" s="50">
        <v>7.7949999999999999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0">
        <v>43461.520833333336</v>
      </c>
      <c r="D17307" s="50">
        <v>8.4689999999999994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0">
        <v>43461.541666666664</v>
      </c>
      <c r="D17308" s="50">
        <v>9.0399999999999991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0">
        <v>43461.5625</v>
      </c>
      <c r="D17309" s="50">
        <v>9.4350000000000005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0">
        <v>43461.583333333336</v>
      </c>
      <c r="D17310" s="50">
        <v>9.4600000000000009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0">
        <v>43461.604166666664</v>
      </c>
      <c r="D17311" s="50">
        <v>8.891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0">
        <v>43461.625</v>
      </c>
      <c r="D17312" s="50">
        <v>8.7669999999999995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0">
        <v>43461.645833333336</v>
      </c>
      <c r="D17313" s="50">
        <v>8.5679999999999996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0">
        <v>43461.666666666664</v>
      </c>
      <c r="D17314" s="50">
        <v>7.97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0">
        <v>43461.6875</v>
      </c>
      <c r="D17315" s="50">
        <v>7.5439999999999996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0">
        <v>43461.708333333336</v>
      </c>
      <c r="D17316" s="50">
        <v>7.1159999999999997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0">
        <v>43461.729166666664</v>
      </c>
      <c r="D17317" s="50">
        <v>6.8890000000000002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0">
        <v>43461.75</v>
      </c>
      <c r="D17318" s="50">
        <v>6.4580000000000002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0">
        <v>43461.770833333336</v>
      </c>
      <c r="D17319" s="50">
        <v>5.7960000000000003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0">
        <v>43461.791666666664</v>
      </c>
      <c r="D17320" s="50">
        <v>5.2050000000000001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0">
        <v>43461.8125</v>
      </c>
      <c r="D17321" s="50">
        <v>4.7140000000000004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0">
        <v>43461.833333333336</v>
      </c>
      <c r="D17322" s="50">
        <v>3.9849999999999999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0">
        <v>43461.854166666664</v>
      </c>
      <c r="D17323" s="50">
        <v>3.8010000000000002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0">
        <v>43461.875</v>
      </c>
      <c r="D17324" s="50">
        <v>3.6960000000000002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0">
        <v>43461.895833333336</v>
      </c>
      <c r="D17325" s="50">
        <v>4.1150000000000002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0">
        <v>43461.916666666664</v>
      </c>
      <c r="D17326" s="50">
        <v>4.0890000000000004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0">
        <v>43461.9375</v>
      </c>
      <c r="D17327" s="50">
        <v>4.0629999999999997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0">
        <v>43461.958333333336</v>
      </c>
      <c r="D17328" s="50">
        <v>4.0629999999999997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0">
        <v>43461.979166666664</v>
      </c>
      <c r="D17329" s="50">
        <v>3.8010000000000002</v>
      </c>
      <c r="E17329" s="48">
        <f>+IF(D17329="","",AVERAGE(D17282:D17329))</f>
        <v>4.8902916666666671</v>
      </c>
      <c r="F17329" s="48">
        <f>+IF(D17329="","",MIN(D17282:D17329))</f>
        <v>1.94</v>
      </c>
      <c r="G17329" s="48">
        <f>+IF(D17329="","",MAX(D17282:D17329))</f>
        <v>9.4600000000000009</v>
      </c>
      <c r="H17329" s="48">
        <f>STDEV(D17282:D17329)</f>
        <v>2.353216051590036</v>
      </c>
      <c r="I17329" s="48">
        <f>+IF(F17329="","",(G17329-F17329))</f>
        <v>7.5200000000000014</v>
      </c>
    </row>
    <row r="17330" spans="1:9" x14ac:dyDescent="0.25">
      <c r="A17330" s="7">
        <v>43462</v>
      </c>
      <c r="B17330" s="2">
        <v>0</v>
      </c>
      <c r="C17330" s="80">
        <v>43462</v>
      </c>
      <c r="D17330" s="50">
        <v>3.6960000000000002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0">
        <v>43462.020833333336</v>
      </c>
      <c r="D17331" s="50">
        <v>4.0629999999999997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0">
        <v>43462.041666666664</v>
      </c>
      <c r="D17332" s="50">
        <v>4.141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0">
        <v>43462.0625</v>
      </c>
      <c r="D17333" s="50">
        <v>4.194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0">
        <v>43462.083333333336</v>
      </c>
      <c r="D17334" s="50">
        <v>4.5060000000000002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0">
        <v>43462.104166666664</v>
      </c>
      <c r="D17335" s="50">
        <v>4.4020000000000001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0">
        <v>43462.125</v>
      </c>
      <c r="D17336" s="50">
        <v>4.298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0">
        <v>43462.145833333336</v>
      </c>
      <c r="D17337" s="50">
        <v>4.532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0">
        <v>43462.166666666664</v>
      </c>
      <c r="D17338" s="50">
        <v>4.6100000000000003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0">
        <v>43462.1875</v>
      </c>
      <c r="D17339" s="50">
        <v>4.6879999999999997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0">
        <v>43462.208333333336</v>
      </c>
      <c r="D17340" s="50">
        <v>4.6100000000000003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0">
        <v>43462.229166666664</v>
      </c>
      <c r="D17341" s="50">
        <v>4.5839999999999996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0">
        <v>43462.25</v>
      </c>
      <c r="D17342" s="50">
        <v>4.6879999999999997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0">
        <v>43462.270833333336</v>
      </c>
      <c r="D17343" s="50">
        <v>4.7140000000000004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0">
        <v>43462.291666666664</v>
      </c>
      <c r="D17344" s="50">
        <v>4.74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0">
        <v>43462.3125</v>
      </c>
      <c r="D17345" s="50">
        <v>4.8440000000000003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0">
        <v>43462.333333333336</v>
      </c>
      <c r="D17346" s="50">
        <v>4.8949999999999996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0">
        <v>43462.354166666664</v>
      </c>
      <c r="D17347" s="50">
        <v>4.9989999999999997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0">
        <v>43462.375</v>
      </c>
      <c r="D17348" s="50">
        <v>5.3339999999999996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0">
        <v>43462.395833333336</v>
      </c>
      <c r="D17349" s="50">
        <v>5.5140000000000002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0">
        <v>43462.416666666664</v>
      </c>
      <c r="D17350" s="50">
        <v>5.77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0">
        <v>43462.4375</v>
      </c>
      <c r="D17351" s="50">
        <v>6.1529999999999996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0">
        <v>43462.458333333336</v>
      </c>
      <c r="D17352" s="50">
        <v>6.6109999999999998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0">
        <v>43462.479166666664</v>
      </c>
      <c r="D17353" s="50">
        <v>7.2169999999999996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0">
        <v>43462.5</v>
      </c>
      <c r="D17354" s="50">
        <v>7.2679999999999998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0">
        <v>43462.520833333336</v>
      </c>
      <c r="D17355" s="50">
        <v>7.6189999999999998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0">
        <v>43462.541666666664</v>
      </c>
      <c r="D17356" s="50">
        <v>7.6189999999999998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0">
        <v>43462.5625</v>
      </c>
      <c r="D17357" s="50">
        <v>7.6449999999999996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0">
        <v>43462.583333333336</v>
      </c>
      <c r="D17358" s="50">
        <v>7.67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0">
        <v>43462.604166666664</v>
      </c>
      <c r="D17359" s="50">
        <v>7.4690000000000003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0">
        <v>43462.625</v>
      </c>
      <c r="D17360" s="50">
        <v>7.6449999999999996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0">
        <v>43462.645833333336</v>
      </c>
      <c r="D17361" s="50">
        <v>7.6950000000000003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0">
        <v>43462.666666666664</v>
      </c>
      <c r="D17362" s="50">
        <v>7.6449999999999996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0">
        <v>43462.6875</v>
      </c>
      <c r="D17363" s="50">
        <v>7.5940000000000003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0">
        <v>43462.708333333336</v>
      </c>
      <c r="D17364" s="50">
        <v>7.5190000000000001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0">
        <v>43462.729166666664</v>
      </c>
      <c r="D17365" s="50">
        <v>7.4189999999999996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0">
        <v>43462.75</v>
      </c>
      <c r="D17366" s="50">
        <v>7.4189999999999996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0">
        <v>43462.770833333336</v>
      </c>
      <c r="D17367" s="50">
        <v>7.3929999999999998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0">
        <v>43462.791666666664</v>
      </c>
      <c r="D17368" s="50">
        <v>7.343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0">
        <v>43462.8125</v>
      </c>
      <c r="D17369" s="50">
        <v>7.2169999999999996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0">
        <v>43462.833333333336</v>
      </c>
      <c r="D17370" s="50">
        <v>7.0910000000000002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0">
        <v>43462.854166666664</v>
      </c>
      <c r="D17371" s="50">
        <v>7.0910000000000002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0">
        <v>43462.875</v>
      </c>
      <c r="D17372" s="50">
        <v>7.2169999999999996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0">
        <v>43462.895833333336</v>
      </c>
      <c r="D17373" s="50">
        <v>7.2930000000000001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0">
        <v>43462.916666666664</v>
      </c>
      <c r="D17374" s="50">
        <v>7.3179999999999996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0">
        <v>43462.9375</v>
      </c>
      <c r="D17375" s="50">
        <v>7.2930000000000001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0">
        <v>43462.958333333336</v>
      </c>
      <c r="D17376" s="50">
        <v>7.2679999999999998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0">
        <v>43462.979166666664</v>
      </c>
      <c r="D17377" s="50">
        <v>7.1420000000000003</v>
      </c>
      <c r="E17377" s="48">
        <f>+IF(D17377="","",AVERAGE(D17330:D17377))</f>
        <v>6.1603124999999999</v>
      </c>
      <c r="F17377" s="48">
        <f>+IF(D17377="","",MIN(D17330:D17377))</f>
        <v>3.6960000000000002</v>
      </c>
      <c r="G17377" s="48">
        <f>+IF(D17377="","",MAX(D17330:D17377))</f>
        <v>7.6950000000000003</v>
      </c>
      <c r="H17377" s="48">
        <f>STDEV(D17330:D17377)</f>
        <v>1.3979316964449757</v>
      </c>
      <c r="I17377" s="48">
        <f>+IF(F17377="","",(G17377-F17377))</f>
        <v>3.9990000000000001</v>
      </c>
    </row>
    <row r="17378" spans="1:9" x14ac:dyDescent="0.25">
      <c r="A17378" s="7">
        <v>43463</v>
      </c>
      <c r="B17378" s="2">
        <v>0</v>
      </c>
      <c r="C17378" s="80">
        <v>43463</v>
      </c>
      <c r="D17378" s="50">
        <v>7.1669999999999998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0">
        <v>43463.020833333336</v>
      </c>
      <c r="D17379" s="50">
        <v>7.1420000000000003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0">
        <v>43463.041666666664</v>
      </c>
      <c r="D17380" s="50">
        <v>7.1159999999999997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0">
        <v>43463.0625</v>
      </c>
      <c r="D17381" s="50">
        <v>7.1420000000000003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0">
        <v>43463.083333333336</v>
      </c>
      <c r="D17382" s="50">
        <v>7.1420000000000003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0">
        <v>43463.104166666664</v>
      </c>
      <c r="D17383" s="50">
        <v>7.2930000000000001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0">
        <v>43463.125</v>
      </c>
      <c r="D17384" s="50">
        <v>7.1920000000000002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0">
        <v>43463.145833333336</v>
      </c>
      <c r="D17385" s="50">
        <v>7.2169999999999996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0">
        <v>43463.166666666664</v>
      </c>
      <c r="D17386" s="50">
        <v>7.242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0">
        <v>43463.1875</v>
      </c>
      <c r="D17387" s="50">
        <v>7.0910000000000002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0">
        <v>43463.208333333336</v>
      </c>
      <c r="D17388" s="50">
        <v>7.0910000000000002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0">
        <v>43463.229166666664</v>
      </c>
      <c r="D17389" s="50">
        <v>7.0910000000000002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0">
        <v>43463.25</v>
      </c>
      <c r="D17390" s="50">
        <v>7.1920000000000002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0">
        <v>43463.270833333336</v>
      </c>
      <c r="D17391" s="50">
        <v>7.1920000000000002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0">
        <v>43463.291666666664</v>
      </c>
      <c r="D17392" s="50">
        <v>7.1420000000000003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0">
        <v>43463.3125</v>
      </c>
      <c r="D17393" s="50">
        <v>7.1420000000000003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0">
        <v>43463.333333333336</v>
      </c>
      <c r="D17394" s="50">
        <v>7.1159999999999997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0">
        <v>43463.354166666664</v>
      </c>
      <c r="D17395" s="50">
        <v>7.2169999999999996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0">
        <v>43463.375</v>
      </c>
      <c r="D17396" s="50">
        <v>7.5940000000000003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0">
        <v>43463.395833333336</v>
      </c>
      <c r="D17397" s="50">
        <v>7.7949999999999999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0">
        <v>43463.416666666664</v>
      </c>
      <c r="D17398" s="50">
        <v>7.8949999999999996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0">
        <v>43463.4375</v>
      </c>
      <c r="D17399" s="50">
        <v>8.27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0">
        <v>43463.458333333336</v>
      </c>
      <c r="D17400" s="50">
        <v>8.6180000000000003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0">
        <v>43463.479166666664</v>
      </c>
      <c r="D17401" s="50">
        <v>9.0640000000000001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0">
        <v>43463.5</v>
      </c>
      <c r="D17402" s="50">
        <v>9.7309999999999999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0">
        <v>43463.520833333336</v>
      </c>
      <c r="D17403" s="50">
        <v>10.492000000000001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0">
        <v>43463.541666666664</v>
      </c>
      <c r="D17404" s="50">
        <v>11.565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0">
        <v>43463.5625</v>
      </c>
      <c r="D17405" s="50">
        <v>11.759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0">
        <v>43463.583333333336</v>
      </c>
      <c r="D17406" s="50">
        <v>11.346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0">
        <v>43463.604166666664</v>
      </c>
      <c r="D17407" s="50">
        <v>11.102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0">
        <v>43463.625</v>
      </c>
      <c r="D17408" s="50">
        <v>10.712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0">
        <v>43463.645833333336</v>
      </c>
      <c r="D17409" s="50">
        <v>10.541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0">
        <v>43463.666666666664</v>
      </c>
      <c r="D17410" s="50">
        <v>10.369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0">
        <v>43463.6875</v>
      </c>
      <c r="D17411" s="50">
        <v>10.051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0">
        <v>43463.708333333336</v>
      </c>
      <c r="D17412" s="50">
        <v>9.657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0">
        <v>43463.729166666664</v>
      </c>
      <c r="D17413" s="50">
        <v>9.4849999999999994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0">
        <v>43463.75</v>
      </c>
      <c r="D17414" s="50">
        <v>9.3360000000000003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0">
        <v>43463.770833333336</v>
      </c>
      <c r="D17415" s="50">
        <v>9.0399999999999991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0">
        <v>43463.791666666664</v>
      </c>
      <c r="D17416" s="50">
        <v>8.8659999999999997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0">
        <v>43463.8125</v>
      </c>
      <c r="D17417" s="50">
        <v>8.7170000000000005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0">
        <v>43463.833333333336</v>
      </c>
      <c r="D17418" s="50">
        <v>8.6679999999999993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0">
        <v>43463.854166666664</v>
      </c>
      <c r="D17419" s="50">
        <v>8.6679999999999993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0">
        <v>43463.875</v>
      </c>
      <c r="D17420" s="50">
        <v>8.7669999999999995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0">
        <v>43463.895833333336</v>
      </c>
      <c r="D17421" s="50">
        <v>8.891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0">
        <v>43463.916666666664</v>
      </c>
      <c r="D17422" s="50">
        <v>9.0150000000000006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0">
        <v>43463.9375</v>
      </c>
      <c r="D17423" s="50">
        <v>9.1389999999999993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0">
        <v>43463.958333333336</v>
      </c>
      <c r="D17424" s="50">
        <v>9.4350000000000005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0">
        <v>43463.979166666664</v>
      </c>
      <c r="D17425" s="50">
        <v>9.6080000000000005</v>
      </c>
      <c r="E17425" s="48">
        <f>+IF(D17425="","",AVERAGE(D17378:D17425))</f>
        <v>8.6067291666666659</v>
      </c>
      <c r="F17425" s="48">
        <f>+IF(D17425="","",MIN(D17378:D17425))</f>
        <v>7.0910000000000002</v>
      </c>
      <c r="G17425" s="48">
        <f>+IF(D17425="","",MAX(D17378:D17425))</f>
        <v>11.759</v>
      </c>
      <c r="H17425" s="48">
        <f>STDEV(D17378:D17425)</f>
        <v>1.4264476445125691</v>
      </c>
      <c r="I17425" s="48">
        <f>+IF(F17425="","",(G17425-F17425))</f>
        <v>4.6680000000000001</v>
      </c>
    </row>
    <row r="17426" spans="1:9" x14ac:dyDescent="0.25">
      <c r="A17426" s="7">
        <v>43464</v>
      </c>
      <c r="B17426" s="2">
        <v>0</v>
      </c>
      <c r="C17426" s="80">
        <v>43464</v>
      </c>
      <c r="D17426" s="50">
        <v>9.2379999999999995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0">
        <v>43464.020833333336</v>
      </c>
      <c r="D17427" s="50">
        <v>9.0399999999999991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0">
        <v>43464.041666666664</v>
      </c>
      <c r="D17428" s="50">
        <v>9.0150000000000006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0">
        <v>43464.0625</v>
      </c>
      <c r="D17429" s="50">
        <v>8.3190000000000008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0">
        <v>43464.083333333336</v>
      </c>
      <c r="D17430" s="50">
        <v>7.7450000000000001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0">
        <v>43464.104166666664</v>
      </c>
      <c r="D17431" s="50">
        <v>7.0659999999999998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0">
        <v>43464.125</v>
      </c>
      <c r="D17432" s="50">
        <v>7.0149999999999997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0">
        <v>43464.145833333336</v>
      </c>
      <c r="D17433" s="50">
        <v>6.8390000000000004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0">
        <v>43464.166666666664</v>
      </c>
      <c r="D17434" s="50">
        <v>6.3570000000000002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0">
        <v>43464.1875</v>
      </c>
      <c r="D17435" s="50">
        <v>5.5140000000000002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0">
        <v>43464.208333333336</v>
      </c>
      <c r="D17436" s="50">
        <v>5.4619999999999997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0">
        <v>43464.229166666664</v>
      </c>
      <c r="D17437" s="50">
        <v>5.6929999999999996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0">
        <v>43464.25</v>
      </c>
      <c r="D17438" s="50">
        <v>5.5650000000000004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0">
        <v>43464.270833333336</v>
      </c>
      <c r="D17439" s="50">
        <v>5.7190000000000003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0">
        <v>43464.291666666664</v>
      </c>
      <c r="D17440" s="50">
        <v>5.5650000000000004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0">
        <v>43464.3125</v>
      </c>
      <c r="D17441" s="50">
        <v>5.6159999999999997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0">
        <v>43464.333333333336</v>
      </c>
      <c r="D17442" s="50">
        <v>5.6159999999999997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0">
        <v>43464.354166666664</v>
      </c>
      <c r="D17443" s="50">
        <v>5.6420000000000003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0">
        <v>43464.375</v>
      </c>
      <c r="D17444" s="50">
        <v>5.024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0">
        <v>43464.395833333336</v>
      </c>
      <c r="D17445" s="50">
        <v>5.5140000000000002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0">
        <v>43464.416666666664</v>
      </c>
      <c r="D17446" s="50">
        <v>6.3310000000000004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0">
        <v>43464.4375</v>
      </c>
      <c r="D17447" s="50">
        <v>7.343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0">
        <v>43464.458333333336</v>
      </c>
      <c r="D17448" s="50">
        <v>7.77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0">
        <v>43464.479166666664</v>
      </c>
      <c r="D17449" s="50">
        <v>7.67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0">
        <v>43464.5</v>
      </c>
      <c r="D17450" s="50">
        <v>7.72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0">
        <v>43464.520833333336</v>
      </c>
      <c r="D17451" s="50">
        <v>8.3689999999999998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0">
        <v>43464.541666666664</v>
      </c>
      <c r="D17452" s="50">
        <v>8.593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0">
        <v>43464.5625</v>
      </c>
      <c r="D17453" s="50">
        <v>9.0640000000000001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0">
        <v>43464.583333333336</v>
      </c>
      <c r="D17454" s="50">
        <v>8.6180000000000003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0">
        <v>43464.604166666664</v>
      </c>
      <c r="D17455" s="50">
        <v>8.5190000000000001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0">
        <v>43464.625</v>
      </c>
      <c r="D17456" s="50">
        <v>8.4440000000000008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0">
        <v>43464.645833333336</v>
      </c>
      <c r="D17457" s="50">
        <v>7.82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0">
        <v>43464.666666666664</v>
      </c>
      <c r="D17458" s="50">
        <v>7.3179999999999996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0">
        <v>43464.6875</v>
      </c>
      <c r="D17459" s="50">
        <v>6.8639999999999999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0">
        <v>43464.708333333336</v>
      </c>
      <c r="D17460" s="50">
        <v>6.2549999999999999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0">
        <v>43464.729166666664</v>
      </c>
      <c r="D17461" s="50">
        <v>5.1280000000000001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0">
        <v>43464.75</v>
      </c>
      <c r="D17462" s="50">
        <v>4.8689999999999998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0">
        <v>43464.770833333336</v>
      </c>
      <c r="D17463" s="50">
        <v>5.024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0">
        <v>43464.791666666664</v>
      </c>
      <c r="D17464" s="50">
        <v>4.8949999999999996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0">
        <v>43464.8125</v>
      </c>
      <c r="D17465" s="50">
        <v>4.8179999999999996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0">
        <v>43464.833333333336</v>
      </c>
      <c r="D17466" s="50">
        <v>3.9319999999999999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0">
        <v>43464.854166666664</v>
      </c>
      <c r="D17467" s="50">
        <v>3.6429999999999998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0">
        <v>43464.875</v>
      </c>
      <c r="D17468" s="50">
        <v>3.7749999999999999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0">
        <v>43464.895833333336</v>
      </c>
      <c r="D17469" s="50">
        <v>3.9319999999999999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0">
        <v>43464.916666666664</v>
      </c>
      <c r="D17470" s="50">
        <v>4.0110000000000001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0">
        <v>43464.9375</v>
      </c>
      <c r="D17471" s="50">
        <v>3.9849999999999999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0">
        <v>43464.958333333336</v>
      </c>
      <c r="D17472" s="50">
        <v>3.722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0">
        <v>43464.979166666664</v>
      </c>
      <c r="D17473" s="50">
        <v>3.8540000000000001</v>
      </c>
      <c r="E17473" s="48">
        <f>+IF(D17473="","",AVERAGE(D17426:D17473))</f>
        <v>6.3302083333333306</v>
      </c>
      <c r="F17473" s="48">
        <f>+IF(D17473="","",MIN(D17426:D17473))</f>
        <v>3.6429999999999998</v>
      </c>
      <c r="G17473" s="48">
        <f>+IF(D17473="","",MAX(D17426:D17473))</f>
        <v>9.2379999999999995</v>
      </c>
      <c r="H17473" s="48">
        <f>STDEV(D17426:D17473)</f>
        <v>1.7118104880982485</v>
      </c>
      <c r="I17473" s="48">
        <f>+IF(F17473="","",(G17473-F17473))</f>
        <v>5.5949999999999998</v>
      </c>
    </row>
    <row r="17474" spans="1:9" x14ac:dyDescent="0.25">
      <c r="A17474" s="7">
        <v>43465</v>
      </c>
      <c r="B17474" s="2">
        <v>0</v>
      </c>
      <c r="C17474" s="80">
        <v>43465</v>
      </c>
      <c r="D17474" s="50">
        <v>3.722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0">
        <v>43465.020833333336</v>
      </c>
      <c r="D17475" s="50">
        <v>3.4060000000000001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0">
        <v>43465.041666666664</v>
      </c>
      <c r="D17476" s="50">
        <v>2.5569999999999999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0">
        <v>43465.0625</v>
      </c>
      <c r="D17477" s="50">
        <v>1.778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0">
        <v>43465.083333333336</v>
      </c>
      <c r="D17478" s="50">
        <v>1.2889999999999999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0">
        <v>43465.104166666664</v>
      </c>
      <c r="D17479" s="50">
        <v>0.66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0">
        <v>43465.125</v>
      </c>
      <c r="D17480" s="50">
        <v>0.46700000000000003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0">
        <v>43465.145833333336</v>
      </c>
      <c r="D17481" s="50">
        <v>0.46700000000000003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0">
        <v>43465.166666666664</v>
      </c>
      <c r="D17482" s="50">
        <v>0.77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0">
        <v>43465.1875</v>
      </c>
      <c r="D17483" s="50">
        <v>0.85199999999999998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0">
        <v>43465.208333333336</v>
      </c>
      <c r="D17484" s="50">
        <v>1.2350000000000001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0">
        <v>43465.229166666664</v>
      </c>
      <c r="D17485" s="50">
        <v>1.3979999999999999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0">
        <v>43465.25</v>
      </c>
      <c r="D17486" s="50">
        <v>1.425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0">
        <v>43465.270833333336</v>
      </c>
      <c r="D17487" s="50">
        <v>1.643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0">
        <v>43465.291666666664</v>
      </c>
      <c r="D17488" s="50">
        <v>1.94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0">
        <v>43465.3125</v>
      </c>
      <c r="D17489" s="50">
        <v>1.9670000000000001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0">
        <v>43465.333333333336</v>
      </c>
      <c r="D17490" s="50">
        <v>2.101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0">
        <v>43465.354166666664</v>
      </c>
      <c r="D17491" s="50">
        <v>2.2360000000000002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0">
        <v>43465.375</v>
      </c>
      <c r="D17492" s="50">
        <v>2.3959999999999999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0">
        <v>43465.395833333336</v>
      </c>
      <c r="D17493" s="50">
        <v>2.93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0">
        <v>43465.416666666664</v>
      </c>
      <c r="D17494" s="50">
        <v>3.1160000000000001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0">
        <v>43465.4375</v>
      </c>
      <c r="D17495" s="50">
        <v>3.5910000000000002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0">
        <v>43465.458333333336</v>
      </c>
      <c r="D17496" s="50">
        <v>3.88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0">
        <v>43465.479166666664</v>
      </c>
      <c r="D17497" s="50">
        <v>4.2460000000000004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0">
        <v>43465.5</v>
      </c>
      <c r="D17498" s="50">
        <v>4.4279999999999999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0">
        <v>43465.520833333336</v>
      </c>
      <c r="D17499" s="50">
        <v>4.7919999999999998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0">
        <v>43465.541666666664</v>
      </c>
      <c r="D17500" s="50">
        <v>5.3849999999999998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0">
        <v>43465.5625</v>
      </c>
      <c r="D17501" s="50">
        <v>5.7960000000000003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0">
        <v>43465.583333333336</v>
      </c>
      <c r="D17502" s="50">
        <v>5.8979999999999997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0">
        <v>43465.604166666664</v>
      </c>
      <c r="D17503" s="50">
        <v>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0">
        <v>43465.625</v>
      </c>
      <c r="D17504" s="50">
        <v>6.1790000000000003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0">
        <v>43465.645833333336</v>
      </c>
      <c r="D17505" s="50">
        <v>6.1529999999999996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0">
        <v>43465.666666666664</v>
      </c>
      <c r="D17506" s="50">
        <v>5.9749999999999996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0">
        <v>43465.6875</v>
      </c>
      <c r="D17507" s="50">
        <v>5.5910000000000002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0">
        <v>43465.708333333336</v>
      </c>
      <c r="D17508" s="50">
        <v>4.6879999999999997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0">
        <v>43465.729166666664</v>
      </c>
      <c r="D17509" s="50">
        <v>3.67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0">
        <v>43465.75</v>
      </c>
      <c r="D17510" s="50">
        <v>2.2890000000000001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0">
        <v>43465.770833333336</v>
      </c>
      <c r="D17511" s="50">
        <v>1.48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0">
        <v>43465.791666666664</v>
      </c>
      <c r="D17512" s="50">
        <v>1.071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0">
        <v>43465.8125</v>
      </c>
      <c r="D17513" s="50">
        <v>0.57699999999999996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0">
        <v>43465.833333333336</v>
      </c>
      <c r="D17514" s="50">
        <v>0.218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0">
        <v>43465.854166666664</v>
      </c>
      <c r="D17515" s="50">
        <v>-3.2000000000000001E-2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0">
        <v>43465.875</v>
      </c>
      <c r="D17516" s="50">
        <v>-0.311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0">
        <v>43465.895833333336</v>
      </c>
      <c r="D17517" s="50">
        <v>-0.873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0">
        <v>43465.916666666664</v>
      </c>
      <c r="D17518" s="50">
        <v>-0.84499999999999997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0">
        <v>43465.9375</v>
      </c>
      <c r="D17519" s="50">
        <v>-0.93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0">
        <v>43465.958333333336</v>
      </c>
      <c r="D17520" s="50">
        <v>-1.0429999999999999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0">
        <v>43465.979166666664</v>
      </c>
      <c r="D17521" s="50">
        <v>-1.5269999999999999</v>
      </c>
      <c r="E17521" s="48">
        <f>+IF(D17521="","",AVERAGE(D17474:D17521))</f>
        <v>2.3896041666666665</v>
      </c>
      <c r="F17521" s="48">
        <f>+IF(D17521="","",MIN(D17474:D17521))</f>
        <v>-1.5269999999999999</v>
      </c>
      <c r="G17521" s="48">
        <f>+IF(D17521="","",MAX(D17474:D17521))</f>
        <v>6.1790000000000003</v>
      </c>
      <c r="H17521" s="48">
        <f>STDEV(D17474:D17521)</f>
        <v>2.2092432105557154</v>
      </c>
      <c r="I17521" s="48">
        <f>+IF(F17521="","",(G17521-F17521))</f>
        <v>7.7060000000000004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sqBIGbuPUXxi0vklrqRScpiCFJS/MPHF3IE0BUrstbX/tOS1hHINxKdzePyvsUkFA8ALFPhPxaf4JCyYrK41AA==" saltValue="I13fvQ8f24NkA7Xw2edwkQ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0.56414583333333324</v>
      </c>
      <c r="D2" s="76">
        <f>+INPUT!M2</f>
        <v>-1.5269999999999999</v>
      </c>
      <c r="E2" s="76">
        <f>+INPUT!N2</f>
        <v>4.1680000000000001</v>
      </c>
      <c r="F2" s="76">
        <f>+INPUT!O2</f>
        <v>1.6722960390163966</v>
      </c>
      <c r="G2" s="76">
        <f>+INPUT!P2</f>
        <v>5.6950000000000003</v>
      </c>
      <c r="H2" s="76">
        <f>+INPUT!Q2</f>
        <v>4.346848214285715</v>
      </c>
      <c r="I2" s="76">
        <f>+INPUT!R2</f>
        <v>1.4514285714285717</v>
      </c>
      <c r="J2" s="76">
        <f>+INPUT!S2</f>
        <v>7.6578571428571438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1.5636875000000001</v>
      </c>
      <c r="D3" s="76">
        <f>+INPUT!M3</f>
        <v>-1.5269999999999999</v>
      </c>
      <c r="E3" s="76">
        <f>+INPUT!N3</f>
        <v>5.7960000000000003</v>
      </c>
      <c r="F3" s="76">
        <f>+INPUT!O3</f>
        <v>2.4893435531878421</v>
      </c>
      <c r="G3" s="76">
        <f>+INPUT!P3</f>
        <v>7.3230000000000004</v>
      </c>
      <c r="H3" s="76">
        <f>+INPUT!Q3</f>
        <v>4.5672232142857139</v>
      </c>
      <c r="I3" s="76">
        <f>+INPUT!R3</f>
        <v>1.3822857142857143</v>
      </c>
      <c r="J3" s="76">
        <f>+INPUT!S3</f>
        <v>8.3680000000000003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2.820770833333333</v>
      </c>
      <c r="D4" s="76">
        <f>+INPUT!M4</f>
        <v>0.218</v>
      </c>
      <c r="E4" s="76">
        <f>+INPUT!N4</f>
        <v>6.7880000000000003</v>
      </c>
      <c r="F4" s="76">
        <f>+INPUT!O4</f>
        <v>2.3308175557688218</v>
      </c>
      <c r="G4" s="76">
        <f>+INPUT!P4</f>
        <v>6.57</v>
      </c>
      <c r="H4" s="76">
        <f>+INPUT!Q4</f>
        <v>4.2775327380952382</v>
      </c>
      <c r="I4" s="76">
        <f>+INPUT!R4</f>
        <v>1.2917142857142856</v>
      </c>
      <c r="J4" s="76">
        <f>+INPUT!S4</f>
        <v>7.8388571428571439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3.9913541666666674</v>
      </c>
      <c r="D5" s="76">
        <f>+INPUT!M5</f>
        <v>1.534</v>
      </c>
      <c r="E5" s="76">
        <f>+INPUT!N5</f>
        <v>6.0510000000000002</v>
      </c>
      <c r="F5" s="76">
        <f>+INPUT!O5</f>
        <v>1.6080818028518042</v>
      </c>
      <c r="G5" s="76">
        <f>+INPUT!P5</f>
        <v>4.5170000000000003</v>
      </c>
      <c r="H5" s="76">
        <f>+INPUT!Q5</f>
        <v>3.9051785714285718</v>
      </c>
      <c r="I5" s="76">
        <f>+INPUT!R5</f>
        <v>1.0961428571428571</v>
      </c>
      <c r="J5" s="76">
        <f>+INPUT!S5</f>
        <v>7.1800000000000006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7.2308124999999981</v>
      </c>
      <c r="D6" s="76">
        <f>+INPUT!M6</f>
        <v>4.6619999999999999</v>
      </c>
      <c r="E6" s="76">
        <f>+INPUT!N6</f>
        <v>10.956</v>
      </c>
      <c r="F6" s="76">
        <f>+INPUT!O6</f>
        <v>2.3889992176574917</v>
      </c>
      <c r="G6" s="76">
        <f>+INPUT!P6</f>
        <v>6.2939999999999996</v>
      </c>
      <c r="H6" s="76">
        <f>+INPUT!Q6</f>
        <v>3.3622440476190474</v>
      </c>
      <c r="I6" s="76">
        <f>+INPUT!R6</f>
        <v>0.65928571428571436</v>
      </c>
      <c r="J6" s="76">
        <f>+INPUT!S6</f>
        <v>6.9201428571428574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5.1546874999999996</v>
      </c>
      <c r="D7" s="76">
        <f>+INPUT!M7</f>
        <v>0.98899999999999999</v>
      </c>
      <c r="E7" s="76">
        <f>+INPUT!N7</f>
        <v>10.198</v>
      </c>
      <c r="F7" s="76">
        <f>+INPUT!O7</f>
        <v>2.6800518108381031</v>
      </c>
      <c r="G7" s="76">
        <f>+INPUT!P7</f>
        <v>9.2089999999999996</v>
      </c>
      <c r="H7" s="76">
        <f>+INPUT!Q7</f>
        <v>3.2454791666666662</v>
      </c>
      <c r="I7" s="76">
        <f>+INPUT!R7</f>
        <v>0.49657142857142855</v>
      </c>
      <c r="J7" s="76">
        <f>+INPUT!S7</f>
        <v>6.930714285714286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5.1300416666666671</v>
      </c>
      <c r="D8" s="76">
        <f>+INPUT!M8</f>
        <v>1.7509999999999999</v>
      </c>
      <c r="E8" s="76">
        <f>+INPUT!N8</f>
        <v>8.9160000000000004</v>
      </c>
      <c r="F8" s="76">
        <f>+INPUT!O8</f>
        <v>2.4866973222921667</v>
      </c>
      <c r="G8" s="76">
        <f>+INPUT!P8</f>
        <v>7.1650000000000009</v>
      </c>
      <c r="H8" s="76">
        <f>+INPUT!Q8</f>
        <v>3.7793571428571426</v>
      </c>
      <c r="I8" s="76">
        <f>+INPUT!R8</f>
        <v>0.87142857142857133</v>
      </c>
      <c r="J8" s="76">
        <f>+INPUT!S8</f>
        <v>7.5532857142857148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5.3088958333333336</v>
      </c>
      <c r="D9" s="76">
        <f>+INPUT!M9</f>
        <v>3.036</v>
      </c>
      <c r="E9" s="76">
        <f>+INPUT!N9</f>
        <v>7.5190000000000001</v>
      </c>
      <c r="F9" s="76">
        <f>+INPUT!O9</f>
        <v>1.5436157778960118</v>
      </c>
      <c r="G9" s="76">
        <f>+INPUT!P9</f>
        <v>4.4830000000000005</v>
      </c>
      <c r="H9" s="76">
        <f>+INPUT!Q9</f>
        <v>4.457178571428571</v>
      </c>
      <c r="I9" s="76">
        <f>+INPUT!R9</f>
        <v>1.5232857142857144</v>
      </c>
      <c r="J9" s="76">
        <f>+INPUT!S9</f>
        <v>8.032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6.7792291666666662</v>
      </c>
      <c r="D10" s="76">
        <f>+INPUT!M10</f>
        <v>5.282</v>
      </c>
      <c r="E10" s="76">
        <f>+INPUT!N10</f>
        <v>9.7059999999999995</v>
      </c>
      <c r="F10" s="76">
        <f>+INPUT!O10</f>
        <v>1.1911459570707845</v>
      </c>
      <c r="G10" s="76">
        <f>+INPUT!P10</f>
        <v>4.4239999999999995</v>
      </c>
      <c r="H10" s="76">
        <f>+INPUT!Q10</f>
        <v>5.202255952380952</v>
      </c>
      <c r="I10" s="76">
        <f>+INPUT!R10</f>
        <v>2.496</v>
      </c>
      <c r="J10" s="76">
        <f>+INPUT!S10</f>
        <v>8.5905714285714279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6.9604583333333325</v>
      </c>
      <c r="D11" s="76">
        <f>+INPUT!M11</f>
        <v>4.8689999999999998</v>
      </c>
      <c r="E11" s="76">
        <f>+INPUT!N11</f>
        <v>9.3119999999999994</v>
      </c>
      <c r="F11" s="76">
        <f>+INPUT!O11</f>
        <v>1.6678699750118708</v>
      </c>
      <c r="G11" s="76">
        <f>+INPUT!P11</f>
        <v>4.4429999999999996</v>
      </c>
      <c r="H11" s="76">
        <f>+INPUT!Q11</f>
        <v>5.7936398809523819</v>
      </c>
      <c r="I11" s="76">
        <f>+INPUT!R11</f>
        <v>3.1604285714285711</v>
      </c>
      <c r="J11" s="76">
        <f>+INPUT!S11</f>
        <v>8.9511428571428553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10.230000000000002</v>
      </c>
      <c r="D12" s="76">
        <f>+INPUT!M12</f>
        <v>9.0399999999999991</v>
      </c>
      <c r="E12" s="76">
        <f>+INPUT!N12</f>
        <v>13.087999999999999</v>
      </c>
      <c r="F12" s="76">
        <f>+INPUT!O12</f>
        <v>1.0602186446521584</v>
      </c>
      <c r="G12" s="76">
        <f>+INPUT!P12</f>
        <v>4.048</v>
      </c>
      <c r="H12" s="76">
        <f>+INPUT!Q12</f>
        <v>6.6848749999999999</v>
      </c>
      <c r="I12" s="76">
        <f>+INPUT!R12</f>
        <v>4.2327142857142857</v>
      </c>
      <c r="J12" s="76">
        <f>+INPUT!S12</f>
        <v>9.956428571428571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9.8934791666666655</v>
      </c>
      <c r="D13" s="76">
        <f>+INPUT!M13</f>
        <v>8.4689999999999994</v>
      </c>
      <c r="E13" s="76">
        <f>+INPUT!N13</f>
        <v>12.147</v>
      </c>
      <c r="F13" s="76">
        <f>+INPUT!O13</f>
        <v>1.0955518378169091</v>
      </c>
      <c r="G13" s="76">
        <f>+INPUT!P13</f>
        <v>3.6780000000000008</v>
      </c>
      <c r="H13" s="76">
        <f>+INPUT!Q13</f>
        <v>7.0652559523809524</v>
      </c>
      <c r="I13" s="76">
        <f>+INPUT!R13</f>
        <v>4.7765714285714287</v>
      </c>
      <c r="J13" s="76">
        <f>+INPUT!S13</f>
        <v>10.126571428571427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7.1576250000000021</v>
      </c>
      <c r="D14" s="76">
        <f>+INPUT!M14</f>
        <v>3.827</v>
      </c>
      <c r="E14" s="76">
        <f>+INPUT!N14</f>
        <v>12.34</v>
      </c>
      <c r="F14" s="76">
        <f>+INPUT!O14</f>
        <v>2.4782920991528337</v>
      </c>
      <c r="G14" s="76">
        <f>+INPUT!P14</f>
        <v>8.5129999999999999</v>
      </c>
      <c r="H14" s="76">
        <f>+INPUT!Q14</f>
        <v>7.3513898809523814</v>
      </c>
      <c r="I14" s="76">
        <f>+INPUT!R14</f>
        <v>5.1819999999999995</v>
      </c>
      <c r="J14" s="76">
        <f>+INPUT!S14</f>
        <v>10.43257142857143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5.1857708333333346</v>
      </c>
      <c r="D15" s="76">
        <f>+INPUT!M15</f>
        <v>2.1549999999999998</v>
      </c>
      <c r="E15" s="76">
        <f>+INPUT!N15</f>
        <v>8.8170000000000002</v>
      </c>
      <c r="F15" s="76">
        <f>+INPUT!O15</f>
        <v>2.0092268994813089</v>
      </c>
      <c r="G15" s="76">
        <f>+INPUT!P15</f>
        <v>6.6620000000000008</v>
      </c>
      <c r="H15" s="76">
        <f>+INPUT!Q15</f>
        <v>7.3593511904761915</v>
      </c>
      <c r="I15" s="76">
        <f>+INPUT!R15</f>
        <v>5.2397142857142853</v>
      </c>
      <c r="J15" s="76">
        <f>+INPUT!S15</f>
        <v>10.418428571428572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5.7493958333333337</v>
      </c>
      <c r="D16" s="76">
        <f>+INPUT!M16</f>
        <v>0.60499999999999998</v>
      </c>
      <c r="E16" s="76">
        <f>+INPUT!N16</f>
        <v>9.2870000000000008</v>
      </c>
      <c r="F16" s="76">
        <f>+INPUT!O16</f>
        <v>2.6166186458585479</v>
      </c>
      <c r="G16" s="76">
        <f>+INPUT!P16</f>
        <v>8.6820000000000004</v>
      </c>
      <c r="H16" s="76">
        <f>+INPUT!Q16</f>
        <v>7.422279761904762</v>
      </c>
      <c r="I16" s="76">
        <f>+INPUT!R16</f>
        <v>4.89242857142857</v>
      </c>
      <c r="J16" s="76">
        <f>+INPUT!S16</f>
        <v>10.671000000000001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8.2720000000000002</v>
      </c>
      <c r="D17" s="76">
        <f>+INPUT!M17</f>
        <v>5.4109999999999996</v>
      </c>
      <c r="E17" s="76">
        <f>+INPUT!N17</f>
        <v>11.929</v>
      </c>
      <c r="F17" s="76">
        <f>+INPUT!O17</f>
        <v>1.9325996272246682</v>
      </c>
      <c r="G17" s="76">
        <f>+INPUT!P17</f>
        <v>6.5180000000000007</v>
      </c>
      <c r="H17" s="76">
        <f>+INPUT!Q17</f>
        <v>7.6355327380952378</v>
      </c>
      <c r="I17" s="76">
        <f>+INPUT!R17</f>
        <v>4.9108571428571421</v>
      </c>
      <c r="J17" s="76">
        <f>+INPUT!S17</f>
        <v>10.988571428571429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9.1280208333333341</v>
      </c>
      <c r="D18" s="76">
        <f>+INPUT!M18</f>
        <v>4.4020000000000001</v>
      </c>
      <c r="E18" s="76">
        <f>+INPUT!N18</f>
        <v>16.367999999999999</v>
      </c>
      <c r="F18" s="76">
        <f>+INPUT!O18</f>
        <v>3.7839522763036992</v>
      </c>
      <c r="G18" s="76">
        <f>+INPUT!P18</f>
        <v>11.965999999999998</v>
      </c>
      <c r="H18" s="76">
        <f>+INPUT!Q18</f>
        <v>7.945184523809524</v>
      </c>
      <c r="I18" s="76">
        <f>+INPUT!R18</f>
        <v>4.8441428571428569</v>
      </c>
      <c r="J18" s="76">
        <f>+INPUT!S18</f>
        <v>11.996571428571428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7.0817708333333345</v>
      </c>
      <c r="D19" s="76">
        <f>+INPUT!M19</f>
        <v>5.05</v>
      </c>
      <c r="E19" s="76">
        <f>+INPUT!N19</f>
        <v>9.8290000000000006</v>
      </c>
      <c r="F19" s="76">
        <f>+INPUT!O19</f>
        <v>1.3268143938497658</v>
      </c>
      <c r="G19" s="76">
        <f>+INPUT!P19</f>
        <v>4.7790000000000008</v>
      </c>
      <c r="H19" s="76">
        <f>+INPUT!Q19</f>
        <v>7.4954375000000022</v>
      </c>
      <c r="I19" s="76">
        <f>+INPUT!R19</f>
        <v>4.2741428571428575</v>
      </c>
      <c r="J19" s="76">
        <f>+INPUT!S19</f>
        <v>11.531000000000002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5.632625</v>
      </c>
      <c r="D20" s="76">
        <f>+INPUT!M20</f>
        <v>4.194</v>
      </c>
      <c r="E20" s="76">
        <f>+INPUT!N20</f>
        <v>8.02</v>
      </c>
      <c r="F20" s="76">
        <f>+INPUT!O20</f>
        <v>1.1276364591669394</v>
      </c>
      <c r="G20" s="76">
        <f>+INPUT!P20</f>
        <v>3.8259999999999996</v>
      </c>
      <c r="H20" s="76">
        <f>+INPUT!Q20</f>
        <v>6.8867440476190476</v>
      </c>
      <c r="I20" s="76">
        <f>+INPUT!R20</f>
        <v>3.6634285714285713</v>
      </c>
      <c r="J20" s="76">
        <f>+INPUT!S20</f>
        <v>10.94142857142857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6.4638124999999995</v>
      </c>
      <c r="D21" s="76">
        <f>+INPUT!M21</f>
        <v>4.4800000000000004</v>
      </c>
      <c r="E21" s="76">
        <f>+INPUT!N21</f>
        <v>8.8409999999999993</v>
      </c>
      <c r="F21" s="76">
        <f>+INPUT!O21</f>
        <v>1.3579147288781628</v>
      </c>
      <c r="G21" s="76">
        <f>+INPUT!P21</f>
        <v>4.3609999999999989</v>
      </c>
      <c r="H21" s="76">
        <f>+INPUT!Q21</f>
        <v>6.7876279761904765</v>
      </c>
      <c r="I21" s="76">
        <f>+INPUT!R21</f>
        <v>3.7567142857142857</v>
      </c>
      <c r="J21" s="76">
        <f>+INPUT!S21</f>
        <v>10.441571428571427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6.9573333333333336</v>
      </c>
      <c r="D22" s="76">
        <f>+INPUT!M22</f>
        <v>5.282</v>
      </c>
      <c r="E22" s="76">
        <f>+INPUT!N22</f>
        <v>8.7919999999999998</v>
      </c>
      <c r="F22" s="76">
        <f>+INPUT!O22</f>
        <v>0.87777340005492255</v>
      </c>
      <c r="G22" s="76">
        <f>+INPUT!P22</f>
        <v>3.51</v>
      </c>
      <c r="H22" s="76">
        <f>+INPUT!Q22</f>
        <v>7.0407083333333329</v>
      </c>
      <c r="I22" s="76">
        <f>+INPUT!R22</f>
        <v>4.2034285714285717</v>
      </c>
      <c r="J22" s="76">
        <f>+INPUT!S22</f>
        <v>10.438000000000001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5.9752708333333331</v>
      </c>
      <c r="D23" s="76">
        <f>+INPUT!M23</f>
        <v>2.85</v>
      </c>
      <c r="E23" s="76">
        <f>+INPUT!N23</f>
        <v>9.3610000000000007</v>
      </c>
      <c r="F23" s="76">
        <f>+INPUT!O23</f>
        <v>2.0437084538254449</v>
      </c>
      <c r="G23" s="76">
        <f>+INPUT!P23</f>
        <v>6.511000000000001</v>
      </c>
      <c r="H23" s="76">
        <f>+INPUT!Q23</f>
        <v>7.072976190476191</v>
      </c>
      <c r="I23" s="76">
        <f>+INPUT!R23</f>
        <v>4.5241428571428575</v>
      </c>
      <c r="J23" s="76">
        <f>+INPUT!S23</f>
        <v>10.448571428571428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6.4665208333333331</v>
      </c>
      <c r="D24" s="76">
        <f>+INPUT!M24</f>
        <v>3.089</v>
      </c>
      <c r="E24" s="76">
        <f>+INPUT!N24</f>
        <v>9.3859999999999992</v>
      </c>
      <c r="F24" s="76">
        <f>+INPUT!O24</f>
        <v>1.6467412305543969</v>
      </c>
      <c r="G24" s="76">
        <f>+INPUT!P24</f>
        <v>6.2969999999999988</v>
      </c>
      <c r="H24" s="76">
        <f>+INPUT!Q24</f>
        <v>6.8150505952380955</v>
      </c>
      <c r="I24" s="76">
        <f>+INPUT!R24</f>
        <v>4.1924285714285716</v>
      </c>
      <c r="J24" s="76">
        <f>+INPUT!S24</f>
        <v>10.085285714285714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7.2048750000000021</v>
      </c>
      <c r="D25" s="76">
        <f>+INPUT!M25</f>
        <v>3.9319999999999999</v>
      </c>
      <c r="E25" s="76">
        <f>+INPUT!N25</f>
        <v>9.41</v>
      </c>
      <c r="F25" s="76">
        <f>+INPUT!O25</f>
        <v>1.689438224960423</v>
      </c>
      <c r="G25" s="76">
        <f>+INPUT!P25</f>
        <v>5.4779999999999998</v>
      </c>
      <c r="H25" s="76">
        <f>+INPUT!Q25</f>
        <v>6.5403154761904769</v>
      </c>
      <c r="I25" s="76">
        <f>+INPUT!R25</f>
        <v>4.125285714285714</v>
      </c>
      <c r="J25" s="76">
        <f>+INPUT!S25</f>
        <v>9.0912857142857142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4.4040208333333339</v>
      </c>
      <c r="D26" s="76">
        <f>+INPUT!M26</f>
        <v>3.0630000000000002</v>
      </c>
      <c r="E26" s="76">
        <f>+INPUT!N26</f>
        <v>7.2169999999999996</v>
      </c>
      <c r="F26" s="76">
        <f>+INPUT!O26</f>
        <v>1.0523538659268563</v>
      </c>
      <c r="G26" s="76">
        <f>+INPUT!P26</f>
        <v>4.1539999999999999</v>
      </c>
      <c r="H26" s="76">
        <f>+INPUT!Q26</f>
        <v>6.1577797619047629</v>
      </c>
      <c r="I26" s="76">
        <f>+INPUT!R26</f>
        <v>3.8414285714285712</v>
      </c>
      <c r="J26" s="76">
        <f>+INPUT!S26</f>
        <v>8.7181428571428548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5.3604583333333338</v>
      </c>
      <c r="D27" s="76">
        <f>+INPUT!M27</f>
        <v>2.77</v>
      </c>
      <c r="E27" s="76">
        <f>+INPUT!N27</f>
        <v>7.97</v>
      </c>
      <c r="F27" s="76">
        <f>+INPUT!O27</f>
        <v>1.8390760163657243</v>
      </c>
      <c r="G27" s="76">
        <f>+INPUT!P27</f>
        <v>5.1999999999999993</v>
      </c>
      <c r="H27" s="76">
        <f>+INPUT!Q27</f>
        <v>6.1188988095238104</v>
      </c>
      <c r="I27" s="76">
        <f>+INPUT!R27</f>
        <v>3.6379999999999995</v>
      </c>
      <c r="J27" s="76">
        <f>+INPUT!S27</f>
        <v>8.7109999999999985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8.6589583333333344</v>
      </c>
      <c r="D28" s="76">
        <f>+INPUT!M28</f>
        <v>5.4370000000000003</v>
      </c>
      <c r="E28" s="76">
        <f>+INPUT!N28</f>
        <v>11.029</v>
      </c>
      <c r="F28" s="76">
        <f>+INPUT!O28</f>
        <v>1.9982708903996074</v>
      </c>
      <c r="G28" s="76">
        <f>+INPUT!P28</f>
        <v>5.5919999999999996</v>
      </c>
      <c r="H28" s="76">
        <f>+INPUT!Q28</f>
        <v>6.4324910714285721</v>
      </c>
      <c r="I28" s="76">
        <f>+INPUT!R28</f>
        <v>3.7747142857142859</v>
      </c>
      <c r="J28" s="76">
        <f>+INPUT!S28</f>
        <v>9.0235714285714277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11.376208333333333</v>
      </c>
      <c r="D29" s="76">
        <f>+INPUT!M29</f>
        <v>7.72</v>
      </c>
      <c r="E29" s="76">
        <f>+INPUT!N29</f>
        <v>15.747999999999999</v>
      </c>
      <c r="F29" s="76">
        <f>+INPUT!O29</f>
        <v>2.1456501763050824</v>
      </c>
      <c r="G29" s="76">
        <f>+INPUT!P29</f>
        <v>8.0279999999999987</v>
      </c>
      <c r="H29" s="76">
        <f>+INPUT!Q29</f>
        <v>7.0637589285714286</v>
      </c>
      <c r="I29" s="76">
        <f>+INPUT!R29</f>
        <v>4.1230000000000002</v>
      </c>
      <c r="J29" s="76">
        <f>+INPUT!S29</f>
        <v>10.017285714285716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9.8423958333333363</v>
      </c>
      <c r="D30" s="76">
        <f>+INPUT!M30</f>
        <v>7.4189999999999996</v>
      </c>
      <c r="E30" s="76">
        <f>+INPUT!N30</f>
        <v>15.629</v>
      </c>
      <c r="F30" s="76">
        <f>+INPUT!O30</f>
        <v>2.2921221955059758</v>
      </c>
      <c r="G30" s="76">
        <f>+INPUT!P30</f>
        <v>8.2100000000000009</v>
      </c>
      <c r="H30" s="76">
        <f>+INPUT!Q30</f>
        <v>7.6162053571428583</v>
      </c>
      <c r="I30" s="76">
        <f>+INPUT!R30</f>
        <v>4.7757142857142858</v>
      </c>
      <c r="J30" s="76">
        <f>+INPUT!S30</f>
        <v>10.912714285714285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6.8553333333333315</v>
      </c>
      <c r="D31" s="76">
        <f>+INPUT!M31</f>
        <v>3.8010000000000002</v>
      </c>
      <c r="E31" s="76">
        <f>+INPUT!N31</f>
        <v>10.198</v>
      </c>
      <c r="F31" s="76">
        <f>+INPUT!O31</f>
        <v>1.5257329920797358</v>
      </c>
      <c r="G31" s="76">
        <f>+INPUT!P31</f>
        <v>6.3970000000000002</v>
      </c>
      <c r="H31" s="76">
        <f>+INPUT!Q31</f>
        <v>7.6717500000000012</v>
      </c>
      <c r="I31" s="76">
        <f>+INPUT!R31</f>
        <v>4.8774285714285721</v>
      </c>
      <c r="J31" s="76">
        <f>+INPUT!S31</f>
        <v>11.028714285714285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5.4688541666666692</v>
      </c>
      <c r="D32" s="76">
        <f>+INPUT!M32</f>
        <v>2.2890000000000001</v>
      </c>
      <c r="E32" s="76">
        <f>+INPUT!N32</f>
        <v>8.2949999999999999</v>
      </c>
      <c r="F32" s="76">
        <f>+INPUT!O32</f>
        <v>1.8596923446038036</v>
      </c>
      <c r="G32" s="76">
        <f>+INPUT!P32</f>
        <v>6.0060000000000002</v>
      </c>
      <c r="H32" s="76">
        <f>+INPUT!Q32</f>
        <v>7.4237470238095247</v>
      </c>
      <c r="I32" s="76">
        <f>+INPUT!R32</f>
        <v>4.6427142857142858</v>
      </c>
      <c r="J32" s="76">
        <f>+INPUT!S32</f>
        <v>10.869428571428571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6.4151229838709689</v>
      </c>
      <c r="D34" s="76">
        <f>AVERAGE(D2:D32)</f>
        <v>3.6958709677419352</v>
      </c>
      <c r="E34" s="76">
        <f>AVERAGE(E2:E32)</f>
        <v>9.7777741935483888</v>
      </c>
      <c r="F34" s="76"/>
      <c r="G34" s="76">
        <f>AVERAGE(G2:G32)</f>
        <v>6.0819032258064514</v>
      </c>
      <c r="H34" s="76">
        <f>AVERAGE(H2:H32)</f>
        <v>6.1782031490015363</v>
      </c>
      <c r="I34" s="76">
        <f>AVERAGE(I2:I32)</f>
        <v>3.4490184331797229</v>
      </c>
      <c r="J34" s="76">
        <f>AVERAGE(J2:J32)</f>
        <v>9.5119585253456194</v>
      </c>
    </row>
    <row r="35" spans="1:10" x14ac:dyDescent="0.25">
      <c r="A35" s="73"/>
      <c r="B35" s="72" t="s">
        <v>24</v>
      </c>
      <c r="C35" s="76">
        <f>MIN(C2:C32)</f>
        <v>0.56414583333333324</v>
      </c>
      <c r="D35" s="76">
        <f>MIN(D2:D32)</f>
        <v>-1.5269999999999999</v>
      </c>
      <c r="E35" s="76">
        <f>MIN(E2:E32)</f>
        <v>4.1680000000000001</v>
      </c>
      <c r="F35" s="76"/>
      <c r="G35" s="76">
        <f>MIN(G2:G32)</f>
        <v>3.51</v>
      </c>
      <c r="H35" s="76">
        <f>MIN(H2:H32)</f>
        <v>3.2454791666666662</v>
      </c>
      <c r="I35" s="76">
        <f>MIN(I2:I32)</f>
        <v>0.49657142857142855</v>
      </c>
      <c r="J35" s="76">
        <f>MIN(J2:J32)</f>
        <v>6.9201428571428574</v>
      </c>
    </row>
    <row r="36" spans="1:10" x14ac:dyDescent="0.25">
      <c r="A36" s="73"/>
      <c r="B36" s="72" t="s">
        <v>25</v>
      </c>
      <c r="C36" s="76">
        <f>MAX(C2:C32)</f>
        <v>11.376208333333333</v>
      </c>
      <c r="D36" s="76">
        <f>MAX(D2:D32)</f>
        <v>9.0399999999999991</v>
      </c>
      <c r="E36" s="76">
        <f>MAX(E2:E32)</f>
        <v>16.367999999999999</v>
      </c>
      <c r="F36" s="76"/>
      <c r="G36" s="76">
        <f>MAX(G2:G32)</f>
        <v>11.965999999999998</v>
      </c>
      <c r="H36" s="76">
        <f>MAX(H2:H32)</f>
        <v>7.945184523809524</v>
      </c>
      <c r="I36" s="76">
        <f>MAX(I2:I32)</f>
        <v>5.2397142857142853</v>
      </c>
      <c r="J36" s="76">
        <f>MAX(J2:J32)</f>
        <v>11.996571428571428</v>
      </c>
    </row>
    <row r="37" spans="1:10" x14ac:dyDescent="0.25">
      <c r="A37" s="73"/>
      <c r="B37" s="72" t="s">
        <v>26</v>
      </c>
      <c r="C37" s="76">
        <f>STDEV(C2:C32)</f>
        <v>2.393754083386384</v>
      </c>
      <c r="D37" s="76">
        <f>STDEV(D2:D32)</f>
        <v>2.5632742569083455</v>
      </c>
      <c r="E37" s="76">
        <f>STDEV(E2:E32)</f>
        <v>2.8236671865935503</v>
      </c>
      <c r="F37" s="76"/>
      <c r="G37" s="76">
        <f>STDEV(G2:G32)</f>
        <v>1.9253944419233289</v>
      </c>
      <c r="H37" s="76">
        <f>STDEV(H2:H32)</f>
        <v>1.4500213116506466</v>
      </c>
      <c r="I37" s="76">
        <f>STDEV(I2:I32)</f>
        <v>1.5338439559751664</v>
      </c>
      <c r="J37" s="76">
        <f>STDEV(J2:J32)</f>
        <v>1.4444283096643948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7.4556666666666684</v>
      </c>
      <c r="D2" s="76">
        <f>+INPUT!M33</f>
        <v>3.9060000000000001</v>
      </c>
      <c r="E2" s="76">
        <f>+INPUT!N33</f>
        <v>10.736000000000001</v>
      </c>
      <c r="F2" s="76">
        <f>+INPUT!O33</f>
        <v>2.3895659922265509</v>
      </c>
      <c r="G2" s="76">
        <f>+INPUT!P33</f>
        <v>6.83</v>
      </c>
      <c r="H2" s="76">
        <f>+INPUT!Q33</f>
        <v>7.8596964285714295</v>
      </c>
      <c r="I2" s="76">
        <f>+INPUT!R33</f>
        <v>4.7631428571428573</v>
      </c>
      <c r="J2" s="76">
        <f>+INPUT!S33</f>
        <v>11.372142857142858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12.364104166666669</v>
      </c>
      <c r="D3" s="76">
        <f>+INPUT!M34</f>
        <v>7.3680000000000003</v>
      </c>
      <c r="E3" s="76">
        <f>+INPUT!N34</f>
        <v>18.937000000000001</v>
      </c>
      <c r="F3" s="76">
        <f>+INPUT!O34</f>
        <v>3.1867200521925438</v>
      </c>
      <c r="G3" s="76">
        <f>+INPUT!P34</f>
        <v>11.569000000000001</v>
      </c>
      <c r="H3" s="76">
        <f>+INPUT!Q34</f>
        <v>8.8602172619047632</v>
      </c>
      <c r="I3" s="76">
        <f>+INPUT!R34</f>
        <v>5.4200000000000008</v>
      </c>
      <c r="J3" s="76">
        <f>+INPUT!S34</f>
        <v>12.938857142857144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10.207500000000001</v>
      </c>
      <c r="D4" s="76">
        <f>+INPUT!M35</f>
        <v>6.6109999999999998</v>
      </c>
      <c r="E4" s="76">
        <f>+INPUT!N35</f>
        <v>15.939</v>
      </c>
      <c r="F4" s="76">
        <f>+INPUT!O35</f>
        <v>2.9061469336563053</v>
      </c>
      <c r="G4" s="76">
        <f>+INPUT!P35</f>
        <v>9.3279999999999994</v>
      </c>
      <c r="H4" s="76">
        <f>+INPUT!Q35</f>
        <v>9.0814375000000016</v>
      </c>
      <c r="I4" s="76">
        <f>+INPUT!R35</f>
        <v>5.5877142857142852</v>
      </c>
      <c r="J4" s="76">
        <f>+INPUT!S35</f>
        <v>13.640285714285714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9.7312708333333351</v>
      </c>
      <c r="D5" s="76">
        <f>+INPUT!M36</f>
        <v>4.8949999999999996</v>
      </c>
      <c r="E5" s="76">
        <f>+INPUT!N36</f>
        <v>16.129000000000001</v>
      </c>
      <c r="F5" s="76">
        <f>+INPUT!O36</f>
        <v>3.6094696359365863</v>
      </c>
      <c r="G5" s="76">
        <f>+INPUT!P36</f>
        <v>11.234000000000002</v>
      </c>
      <c r="H5" s="76">
        <f>+INPUT!Q36</f>
        <v>8.846446428571431</v>
      </c>
      <c r="I5" s="76">
        <f>+INPUT!R36</f>
        <v>5.1841428571428576</v>
      </c>
      <c r="J5" s="76">
        <f>+INPUT!S36</f>
        <v>13.694714285714287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9.1382708333333316</v>
      </c>
      <c r="D6" s="76">
        <f>+INPUT!M37</f>
        <v>4.5060000000000002</v>
      </c>
      <c r="E6" s="76">
        <f>+INPUT!N37</f>
        <v>15.891</v>
      </c>
      <c r="F6" s="76">
        <f>+INPUT!O37</f>
        <v>3.2564947591817188</v>
      </c>
      <c r="G6" s="76">
        <f>+INPUT!P37</f>
        <v>11.385</v>
      </c>
      <c r="H6" s="76">
        <f>+INPUT!Q37</f>
        <v>8.7458571428571439</v>
      </c>
      <c r="I6" s="76">
        <f>+INPUT!R37</f>
        <v>4.7680000000000007</v>
      </c>
      <c r="J6" s="76">
        <f>+INPUT!S37</f>
        <v>13.732142857142859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5.2489375000000003</v>
      </c>
      <c r="D7" s="76">
        <f>+INPUT!M38</f>
        <v>0.82499999999999996</v>
      </c>
      <c r="E7" s="76">
        <f>+INPUT!N38</f>
        <v>11.175000000000001</v>
      </c>
      <c r="F7" s="76">
        <f>+INPUT!O38</f>
        <v>3.4204383656239039</v>
      </c>
      <c r="G7" s="76">
        <f>+INPUT!P38</f>
        <v>10.350000000000001</v>
      </c>
      <c r="H7" s="76">
        <f>+INPUT!Q38</f>
        <v>8.5163720238095237</v>
      </c>
      <c r="I7" s="76">
        <f>+INPUT!R38</f>
        <v>4.3428571428571425</v>
      </c>
      <c r="J7" s="76">
        <f>+INPUT!S38</f>
        <v>13.871714285714287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5.9682708333333325</v>
      </c>
      <c r="D8" s="76">
        <f>+INPUT!M39</f>
        <v>1.615</v>
      </c>
      <c r="E8" s="76">
        <f>+INPUT!N39</f>
        <v>13.112</v>
      </c>
      <c r="F8" s="76">
        <f>+INPUT!O39</f>
        <v>3.7944272729021962</v>
      </c>
      <c r="G8" s="76">
        <f>+INPUT!P39</f>
        <v>11.497</v>
      </c>
      <c r="H8" s="76">
        <f>+INPUT!Q39</f>
        <v>8.5877172619047624</v>
      </c>
      <c r="I8" s="76">
        <f>+INPUT!R39</f>
        <v>4.2465714285714284</v>
      </c>
      <c r="J8" s="76">
        <f>+INPUT!S39</f>
        <v>14.559857142857142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8.4924791666666639</v>
      </c>
      <c r="D9" s="76">
        <f>+INPUT!M40</f>
        <v>1.994</v>
      </c>
      <c r="E9" s="76">
        <f>+INPUT!N40</f>
        <v>16.177</v>
      </c>
      <c r="F9" s="76">
        <f>+INPUT!O40</f>
        <v>4.8634104047997262</v>
      </c>
      <c r="G9" s="76">
        <f>+INPUT!P40</f>
        <v>14.183</v>
      </c>
      <c r="H9" s="76">
        <f>+INPUT!Q40</f>
        <v>8.7358333333333338</v>
      </c>
      <c r="I9" s="76">
        <f>+INPUT!R40</f>
        <v>3.9734285714285709</v>
      </c>
      <c r="J9" s="76">
        <f>+INPUT!S40</f>
        <v>15.33714285714286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7.3654791666666677</v>
      </c>
      <c r="D10" s="76">
        <f>+INPUT!M41</f>
        <v>5.7960000000000003</v>
      </c>
      <c r="E10" s="76">
        <f>+INPUT!N41</f>
        <v>9.952</v>
      </c>
      <c r="F10" s="76">
        <f>+INPUT!O41</f>
        <v>1.2762664963750603</v>
      </c>
      <c r="G10" s="76">
        <f>+INPUT!P41</f>
        <v>4.1559999999999997</v>
      </c>
      <c r="H10" s="76">
        <f>+INPUT!Q41</f>
        <v>8.0217440476190482</v>
      </c>
      <c r="I10" s="76">
        <f>+INPUT!R41</f>
        <v>3.7488571428571427</v>
      </c>
      <c r="J10" s="76">
        <f>+INPUT!S41</f>
        <v>14.053571428571429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5.0210208333333322</v>
      </c>
      <c r="D11" s="76">
        <f>+INPUT!M42</f>
        <v>1.2350000000000001</v>
      </c>
      <c r="E11" s="76">
        <f>+INPUT!N42</f>
        <v>8.4190000000000005</v>
      </c>
      <c r="F11" s="76">
        <f>+INPUT!O42</f>
        <v>2.3962711146437288</v>
      </c>
      <c r="G11" s="76">
        <f>+INPUT!P42</f>
        <v>7.1840000000000002</v>
      </c>
      <c r="H11" s="76">
        <f>+INPUT!Q42</f>
        <v>7.2808184523809514</v>
      </c>
      <c r="I11" s="76">
        <f>+INPUT!R42</f>
        <v>2.9808571428571429</v>
      </c>
      <c r="J11" s="76">
        <f>+INPUT!S42</f>
        <v>12.979285714285714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2.6420624999999998</v>
      </c>
      <c r="D12" s="76">
        <f>+INPUT!M43</f>
        <v>-0.28299999999999997</v>
      </c>
      <c r="E12" s="76">
        <f>+INPUT!N43</f>
        <v>6.077</v>
      </c>
      <c r="F12" s="76">
        <f>+INPUT!O43</f>
        <v>2.2259445750803839</v>
      </c>
      <c r="G12" s="76">
        <f>+INPUT!P43</f>
        <v>6.36</v>
      </c>
      <c r="H12" s="76">
        <f>+INPUT!Q43</f>
        <v>6.2680744047619044</v>
      </c>
      <c r="I12" s="76">
        <f>+INPUT!R43</f>
        <v>2.2411428571428571</v>
      </c>
      <c r="J12" s="76">
        <f>+INPUT!S43</f>
        <v>11.543285714285714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3.4241458333333341</v>
      </c>
      <c r="D13" s="76">
        <f>+INPUT!M44</f>
        <v>-1.5840000000000001</v>
      </c>
      <c r="E13" s="76">
        <f>+INPUT!N44</f>
        <v>8.2449999999999992</v>
      </c>
      <c r="F13" s="76">
        <f>+INPUT!O44</f>
        <v>3.0831486323105528</v>
      </c>
      <c r="G13" s="76">
        <f>+INPUT!P44</f>
        <v>9.8289999999999988</v>
      </c>
      <c r="H13" s="76">
        <f>+INPUT!Q44</f>
        <v>5.4517708333333328</v>
      </c>
      <c r="I13" s="76">
        <f>+INPUT!R44</f>
        <v>1.3711428571428572</v>
      </c>
      <c r="J13" s="76">
        <f>+INPUT!S44</f>
        <v>10.450999999999999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0.98154166666666598</v>
      </c>
      <c r="D14" s="76">
        <f>+INPUT!M45</f>
        <v>-4.6509999999999998</v>
      </c>
      <c r="E14" s="76">
        <f>+INPUT!N45</f>
        <v>8.3940000000000001</v>
      </c>
      <c r="F14" s="76">
        <f>+INPUT!O45</f>
        <v>4.422026684477034</v>
      </c>
      <c r="G14" s="76">
        <f>+INPUT!P45</f>
        <v>13.045</v>
      </c>
      <c r="H14" s="76">
        <f>+INPUT!Q45</f>
        <v>4.8421428571428562</v>
      </c>
      <c r="I14" s="76">
        <f>+INPUT!R45</f>
        <v>0.58885714285714308</v>
      </c>
      <c r="J14" s="76">
        <f>+INPUT!S45</f>
        <v>10.053714285714284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4.9880833333333348</v>
      </c>
      <c r="D15" s="76">
        <f>+INPUT!M46</f>
        <v>1.859</v>
      </c>
      <c r="E15" s="76">
        <f>+INPUT!N46</f>
        <v>8.8659999999999997</v>
      </c>
      <c r="F15" s="76">
        <f>+INPUT!O46</f>
        <v>2.3354597782634827</v>
      </c>
      <c r="G15" s="76">
        <f>+INPUT!P46</f>
        <v>7.0069999999999997</v>
      </c>
      <c r="H15" s="76">
        <f>+INPUT!Q46</f>
        <v>4.7021160714285708</v>
      </c>
      <c r="I15" s="76">
        <f>+INPUT!R46</f>
        <v>0.62371428571428589</v>
      </c>
      <c r="J15" s="76">
        <f>+INPUT!S46</f>
        <v>9.4471428571428557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5.2473541666666677</v>
      </c>
      <c r="D16" s="76">
        <f>+INPUT!M47</f>
        <v>1.3169999999999999</v>
      </c>
      <c r="E16" s="76">
        <f>+INPUT!N47</f>
        <v>10.492000000000001</v>
      </c>
      <c r="F16" s="76">
        <f>+INPUT!O47</f>
        <v>3.0651176680032477</v>
      </c>
      <c r="G16" s="76">
        <f>+INPUT!P47</f>
        <v>9.1750000000000007</v>
      </c>
      <c r="H16" s="76">
        <f>+INPUT!Q47</f>
        <v>4.2385267857142859</v>
      </c>
      <c r="I16" s="76">
        <f>+INPUT!R47</f>
        <v>0.52700000000000002</v>
      </c>
      <c r="J16" s="76">
        <f>+INPUT!S47</f>
        <v>8.6349999999999998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6.6925625000000002</v>
      </c>
      <c r="D17" s="76">
        <f>+INPUT!M48</f>
        <v>3.1949999999999998</v>
      </c>
      <c r="E17" s="76">
        <f>+INPUT!N48</f>
        <v>10.565</v>
      </c>
      <c r="F17" s="76">
        <f>+INPUT!O48</f>
        <v>2.546529310242772</v>
      </c>
      <c r="G17" s="76">
        <f>+INPUT!P48</f>
        <v>7.3699999999999992</v>
      </c>
      <c r="H17" s="76">
        <f>+INPUT!Q48</f>
        <v>4.1423958333333335</v>
      </c>
      <c r="I17" s="76">
        <f>+INPUT!R48</f>
        <v>0.1554285714285715</v>
      </c>
      <c r="J17" s="76">
        <f>+INPUT!S48</f>
        <v>8.7225714285714275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8.5106250000000028</v>
      </c>
      <c r="D18" s="76">
        <f>+INPUT!M49</f>
        <v>5.6159999999999997</v>
      </c>
      <c r="E18" s="76">
        <f>+INPUT!N49</f>
        <v>12.074</v>
      </c>
      <c r="F18" s="76">
        <f>+INPUT!O49</f>
        <v>1.9941468460514602</v>
      </c>
      <c r="G18" s="76">
        <f>+INPUT!P49</f>
        <v>6.4580000000000002</v>
      </c>
      <c r="H18" s="76">
        <f>+INPUT!Q49</f>
        <v>4.6409107142857158</v>
      </c>
      <c r="I18" s="76">
        <f>+INPUT!R49</f>
        <v>0.78128571428571425</v>
      </c>
      <c r="J18" s="76">
        <f>+INPUT!S49</f>
        <v>9.2447142857142843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2.9288125000000012</v>
      </c>
      <c r="D19" s="76">
        <f>+INPUT!M50</f>
        <v>0.66</v>
      </c>
      <c r="E19" s="76">
        <f>+INPUT!N50</f>
        <v>5.1539999999999999</v>
      </c>
      <c r="F19" s="76">
        <f>+INPUT!O50</f>
        <v>1.2139824152438421</v>
      </c>
      <c r="G19" s="76">
        <f>+INPUT!P50</f>
        <v>4.4939999999999998</v>
      </c>
      <c r="H19" s="76">
        <f>+INPUT!Q50</f>
        <v>4.6818750000000007</v>
      </c>
      <c r="I19" s="76">
        <f>+INPUT!R50</f>
        <v>0.91600000000000015</v>
      </c>
      <c r="J19" s="76">
        <f>+INPUT!S50</f>
        <v>9.1128571428571412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1.3995624999999998</v>
      </c>
      <c r="D20" s="76">
        <f>+INPUT!M51</f>
        <v>-0.56299999999999994</v>
      </c>
      <c r="E20" s="76">
        <f>+INPUT!N51</f>
        <v>4.194</v>
      </c>
      <c r="F20" s="76">
        <f>+INPUT!O51</f>
        <v>1.4114812033817528</v>
      </c>
      <c r="G20" s="76">
        <f>+INPUT!P51</f>
        <v>4.7569999999999997</v>
      </c>
      <c r="H20" s="76">
        <f>+INPUT!Q51</f>
        <v>4.3926488095238101</v>
      </c>
      <c r="I20" s="76">
        <f>+INPUT!R51</f>
        <v>1.0618571428571428</v>
      </c>
      <c r="J20" s="76">
        <f>+INPUT!S51</f>
        <v>8.5341428571428573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1.9081875000000001</v>
      </c>
      <c r="D21" s="76">
        <f>+INPUT!M52</f>
        <v>-1.929</v>
      </c>
      <c r="E21" s="76">
        <f>+INPUT!N52</f>
        <v>5.2050000000000001</v>
      </c>
      <c r="F21" s="76">
        <f>+INPUT!O52</f>
        <v>2.2852555949627407</v>
      </c>
      <c r="G21" s="76">
        <f>+INPUT!P52</f>
        <v>7.1340000000000003</v>
      </c>
      <c r="H21" s="76">
        <f>+INPUT!Q52</f>
        <v>4.525026785714287</v>
      </c>
      <c r="I21" s="76">
        <f>+INPUT!R52</f>
        <v>1.4507142857142856</v>
      </c>
      <c r="J21" s="76">
        <f>+INPUT!S52</f>
        <v>8.0785714285714274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1.5209374999999998</v>
      </c>
      <c r="D22" s="76">
        <f>+INPUT!M53</f>
        <v>-0.81699999999999995</v>
      </c>
      <c r="E22" s="76">
        <f>+INPUT!N53</f>
        <v>3.827</v>
      </c>
      <c r="F22" s="76">
        <f>+INPUT!O53</f>
        <v>1.3003806874069035</v>
      </c>
      <c r="G22" s="76">
        <f>+INPUT!P53</f>
        <v>4.6440000000000001</v>
      </c>
      <c r="H22" s="76">
        <f>+INPUT!Q53</f>
        <v>4.0297202380952388</v>
      </c>
      <c r="I22" s="76">
        <f>+INPUT!R53</f>
        <v>1.0684285714285713</v>
      </c>
      <c r="J22" s="76">
        <f>+INPUT!S53</f>
        <v>7.3587142857142851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1.1409375000000002</v>
      </c>
      <c r="D23" s="76">
        <f>+INPUT!M54</f>
        <v>-2.0150000000000001</v>
      </c>
      <c r="E23" s="76">
        <f>+INPUT!N54</f>
        <v>4.6360000000000001</v>
      </c>
      <c r="F23" s="76">
        <f>+INPUT!O54</f>
        <v>1.6111684461806233</v>
      </c>
      <c r="G23" s="76">
        <f>+INPUT!P54</f>
        <v>6.6509999999999998</v>
      </c>
      <c r="H23" s="76">
        <f>+INPUT!Q54</f>
        <v>3.4430892857142861</v>
      </c>
      <c r="I23" s="76">
        <f>+INPUT!R54</f>
        <v>0.59242857142857119</v>
      </c>
      <c r="J23" s="76">
        <f>+INPUT!S54</f>
        <v>6.5221428571428577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0.52120833333333338</v>
      </c>
      <c r="D24" s="76">
        <f>+INPUT!M55</f>
        <v>-5.202</v>
      </c>
      <c r="E24" s="76">
        <f>+INPUT!N55</f>
        <v>4.5839999999999996</v>
      </c>
      <c r="F24" s="76">
        <f>+INPUT!O55</f>
        <v>3.6009167801827107</v>
      </c>
      <c r="G24" s="76">
        <f>+INPUT!P55</f>
        <v>9.7859999999999996</v>
      </c>
      <c r="H24" s="76">
        <f>+INPUT!Q55</f>
        <v>2.5614672619047627</v>
      </c>
      <c r="I24" s="76">
        <f>+INPUT!R55</f>
        <v>-0.6071428571428571</v>
      </c>
      <c r="J24" s="76">
        <f>+INPUT!S55</f>
        <v>5.667714285714287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5.0256458333333338</v>
      </c>
      <c r="D25" s="76">
        <f>+INPUT!M56</f>
        <v>2.5299999999999998</v>
      </c>
      <c r="E25" s="76">
        <f>+INPUT!N56</f>
        <v>9.1140000000000008</v>
      </c>
      <c r="F25" s="76">
        <f>+INPUT!O56</f>
        <v>1.7693017433810427</v>
      </c>
      <c r="G25" s="76">
        <f>+INPUT!P56</f>
        <v>6.5840000000000014</v>
      </c>
      <c r="H25" s="76">
        <f>+INPUT!Q56</f>
        <v>2.0636130952380958</v>
      </c>
      <c r="I25" s="76">
        <f>+INPUT!R56</f>
        <v>-1.048</v>
      </c>
      <c r="J25" s="76">
        <f>+INPUT!S56</f>
        <v>5.2448571428571427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4.8445</v>
      </c>
      <c r="D26" s="76">
        <f>+INPUT!M57</f>
        <v>2.1549999999999998</v>
      </c>
      <c r="E26" s="76">
        <f>+INPUT!N57</f>
        <v>7.87</v>
      </c>
      <c r="F26" s="76">
        <f>+INPUT!O57</f>
        <v>1.3967226532897576</v>
      </c>
      <c r="G26" s="76">
        <f>+INPUT!P57</f>
        <v>5.7149999999999999</v>
      </c>
      <c r="H26" s="76">
        <f>+INPUT!Q57</f>
        <v>2.3372827380952379</v>
      </c>
      <c r="I26" s="76">
        <f>+INPUT!R57</f>
        <v>-0.83442857142857163</v>
      </c>
      <c r="J26" s="76">
        <f>+INPUT!S57</f>
        <v>5.6328571428571426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2.3897291666666667</v>
      </c>
      <c r="D27" s="76">
        <f>+INPUT!M58</f>
        <v>-0.28299999999999997</v>
      </c>
      <c r="E27" s="76">
        <f>+INPUT!N58</f>
        <v>7.0910000000000002</v>
      </c>
      <c r="F27" s="76">
        <f>+INPUT!O58</f>
        <v>2.330619794650409</v>
      </c>
      <c r="G27" s="76">
        <f>+INPUT!P58</f>
        <v>7.3740000000000006</v>
      </c>
      <c r="H27" s="76">
        <f>+INPUT!Q58</f>
        <v>2.4787351190476192</v>
      </c>
      <c r="I27" s="76">
        <f>+INPUT!R58</f>
        <v>-0.79442857142857182</v>
      </c>
      <c r="J27" s="76">
        <f>+INPUT!S58</f>
        <v>6.0467142857142857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3.4042083333333335</v>
      </c>
      <c r="D28" s="76">
        <f>+INPUT!M59</f>
        <v>-1.7270000000000001</v>
      </c>
      <c r="E28" s="76">
        <f>+INPUT!N59</f>
        <v>7.72</v>
      </c>
      <c r="F28" s="76">
        <f>+INPUT!O59</f>
        <v>3.5643344218195039</v>
      </c>
      <c r="G28" s="76">
        <f>+INPUT!P59</f>
        <v>9.4469999999999992</v>
      </c>
      <c r="H28" s="76">
        <f>+INPUT!Q59</f>
        <v>2.6924523809523815</v>
      </c>
      <c r="I28" s="76">
        <f>+INPUT!R59</f>
        <v>-0.76557142857142857</v>
      </c>
      <c r="J28" s="76">
        <f>+INPUT!S59</f>
        <v>6.4059999999999997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5.6111041666666672</v>
      </c>
      <c r="D29" s="76">
        <f>+INPUT!M60</f>
        <v>3.5910000000000002</v>
      </c>
      <c r="E29" s="76">
        <f>+INPUT!N60</f>
        <v>7.5439999999999996</v>
      </c>
      <c r="F29" s="76">
        <f>+INPUT!O60</f>
        <v>1.2007766500838215</v>
      </c>
      <c r="G29" s="76">
        <f>+INPUT!P60</f>
        <v>3.9529999999999994</v>
      </c>
      <c r="H29" s="76">
        <f>+INPUT!Q60</f>
        <v>3.276761904761905</v>
      </c>
      <c r="I29" s="76">
        <f>+INPUT!R60</f>
        <v>-0.13585714285714307</v>
      </c>
      <c r="J29" s="76">
        <f>+INPUT!S60</f>
        <v>6.9369999999999994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5.1490788690476208</v>
      </c>
      <c r="D31" s="76">
        <f>AVERAGE(D2:D29)</f>
        <v>1.4507142857142854</v>
      </c>
      <c r="E31" s="76">
        <f>AVERAGE(E2:E29)</f>
        <v>9.5756785714285719</v>
      </c>
      <c r="F31" s="76"/>
      <c r="G31" s="76">
        <f>AVERAGE(G2:G29)</f>
        <v>8.1249642857142881</v>
      </c>
      <c r="H31" s="76">
        <f>AVERAGE(H2:H29)</f>
        <v>5.5465982142857158</v>
      </c>
      <c r="I31" s="76">
        <f>AVERAGE(I2:I29)</f>
        <v>1.8645765306122446</v>
      </c>
      <c r="J31" s="76">
        <f>AVERAGE(J2:J29)</f>
        <v>9.9935255102040816</v>
      </c>
    </row>
    <row r="32" spans="1:15" x14ac:dyDescent="0.25">
      <c r="A32" s="73"/>
      <c r="B32" s="72" t="s">
        <v>24</v>
      </c>
      <c r="C32" s="76">
        <f>MIN(C2:C29)</f>
        <v>0.52120833333333338</v>
      </c>
      <c r="D32" s="76">
        <f>MIN(D2:D29)</f>
        <v>-5.202</v>
      </c>
      <c r="E32" s="76">
        <f>MIN(E2:E29)</f>
        <v>3.827</v>
      </c>
      <c r="F32" s="76"/>
      <c r="G32" s="76">
        <f>MIN(G2:G29)</f>
        <v>3.9529999999999994</v>
      </c>
      <c r="H32" s="76">
        <f>MIN(H2:H29)</f>
        <v>2.0636130952380958</v>
      </c>
      <c r="I32" s="76">
        <f>MIN(I2:I29)</f>
        <v>-1.048</v>
      </c>
      <c r="J32" s="76">
        <f>MIN(J2:J29)</f>
        <v>5.2448571428571427</v>
      </c>
    </row>
    <row r="33" spans="1:10" x14ac:dyDescent="0.25">
      <c r="A33" s="73"/>
      <c r="B33" s="72" t="s">
        <v>25</v>
      </c>
      <c r="C33" s="76">
        <f>MAX(C2:C29)</f>
        <v>12.364104166666669</v>
      </c>
      <c r="D33" s="76">
        <f>MAX(D2:D29)</f>
        <v>7.3680000000000003</v>
      </c>
      <c r="E33" s="76">
        <f>MAX(E2:E29)</f>
        <v>18.937000000000001</v>
      </c>
      <c r="F33" s="76"/>
      <c r="G33" s="76">
        <f>MAX(G2:G29)</f>
        <v>14.183</v>
      </c>
      <c r="H33" s="76">
        <f>MAX(H2:H29)</f>
        <v>9.0814375000000016</v>
      </c>
      <c r="I33" s="76">
        <f>MAX(I2:I29)</f>
        <v>5.5877142857142852</v>
      </c>
      <c r="J33" s="76">
        <f>MAX(J2:J29)</f>
        <v>15.33714285714286</v>
      </c>
    </row>
    <row r="34" spans="1:10" x14ac:dyDescent="0.25">
      <c r="A34" s="73"/>
      <c r="B34" s="72" t="s">
        <v>26</v>
      </c>
      <c r="C34" s="76">
        <f>STDEV(C2:C29)</f>
        <v>3.1512924042642019</v>
      </c>
      <c r="D34" s="76">
        <f>STDEV(D2:D29)</f>
        <v>3.1937096954869926</v>
      </c>
      <c r="E34" s="76">
        <f>STDEV(E2:E29)</f>
        <v>4.142115178518865</v>
      </c>
      <c r="F34" s="76"/>
      <c r="G34" s="76">
        <f>STDEV(G2:G29)</f>
        <v>2.7976373561373173</v>
      </c>
      <c r="H34" s="76">
        <f>STDEV(H2:H29)</f>
        <v>2.4149651502093645</v>
      </c>
      <c r="I34" s="76">
        <f>STDEV(I2:I29)</f>
        <v>2.1831364324092735</v>
      </c>
      <c r="J34" s="76">
        <f>STDEV(J2:J29)</f>
        <v>3.1737529417915749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4.4665208333333339</v>
      </c>
      <c r="D2" s="76">
        <f>+INPUT!M61</f>
        <v>2.903</v>
      </c>
      <c r="E2" s="76">
        <f>+INPUT!N61</f>
        <v>6.6109999999999998</v>
      </c>
      <c r="F2" s="76">
        <f>+INPUT!O61</f>
        <v>0.94102472415533556</v>
      </c>
      <c r="G2" s="76">
        <f>+INPUT!P61</f>
        <v>3.7079999999999997</v>
      </c>
      <c r="H2" s="76">
        <f>+INPUT!Q61</f>
        <v>3.7518452380952385</v>
      </c>
      <c r="I2" s="76">
        <f>+INPUT!R61</f>
        <v>0.56671428571428573</v>
      </c>
      <c r="J2" s="76">
        <f>+INPUT!S61</f>
        <v>7.2191428571428569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5.5416874999999992</v>
      </c>
      <c r="D3" s="76">
        <f>+INPUT!M62</f>
        <v>1.778</v>
      </c>
      <c r="E3" s="76">
        <f>+INPUT!N62</f>
        <v>10.467000000000001</v>
      </c>
      <c r="F3" s="76">
        <f>+INPUT!O62</f>
        <v>2.9030503631360354</v>
      </c>
      <c r="G3" s="76">
        <f>+INPUT!P62</f>
        <v>8.6890000000000001</v>
      </c>
      <c r="H3" s="76">
        <f>+INPUT!Q62</f>
        <v>4.469056547619048</v>
      </c>
      <c r="I3" s="76">
        <f>+INPUT!R62</f>
        <v>1.5638571428571428</v>
      </c>
      <c r="J3" s="76">
        <f>+INPUT!S62</f>
        <v>8.0595714285714273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3.9761666666666673</v>
      </c>
      <c r="D4" s="76">
        <f>+INPUT!M63</f>
        <v>-0.28299999999999997</v>
      </c>
      <c r="E4" s="76">
        <f>+INPUT!N63</f>
        <v>6.4080000000000004</v>
      </c>
      <c r="F4" s="76">
        <f>+INPUT!O63</f>
        <v>1.9591358856495129</v>
      </c>
      <c r="G4" s="76">
        <f>+INPUT!P63</f>
        <v>6.6910000000000007</v>
      </c>
      <c r="H4" s="76">
        <f>+INPUT!Q63</f>
        <v>4.3191309523809522</v>
      </c>
      <c r="I4" s="76">
        <f>+INPUT!R63</f>
        <v>1.1620000000000001</v>
      </c>
      <c r="J4" s="76">
        <f>+INPUT!S63</f>
        <v>7.673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3.2864375000000003</v>
      </c>
      <c r="D5" s="76">
        <f>+INPUT!M64</f>
        <v>-0.873</v>
      </c>
      <c r="E5" s="76">
        <f>+INPUT!N64</f>
        <v>9.8539999999999992</v>
      </c>
      <c r="F5" s="76">
        <f>+INPUT!O64</f>
        <v>3.6219993650283748</v>
      </c>
      <c r="G5" s="76">
        <f>+INPUT!P64</f>
        <v>10.726999999999999</v>
      </c>
      <c r="H5" s="76">
        <f>+INPUT!Q64</f>
        <v>4.0965505952380958</v>
      </c>
      <c r="I5" s="76">
        <f>+INPUT!R64</f>
        <v>0.72942857142857143</v>
      </c>
      <c r="J5" s="76">
        <f>+INPUT!S64</f>
        <v>7.9564285714285718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5.374833333333334</v>
      </c>
      <c r="D6" s="76">
        <f>+INPUT!M65</f>
        <v>0.16300000000000001</v>
      </c>
      <c r="E6" s="76">
        <f>+INPUT!N65</f>
        <v>12.05</v>
      </c>
      <c r="F6" s="76">
        <f>+INPUT!O65</f>
        <v>4.0642714629835792</v>
      </c>
      <c r="G6" s="76">
        <f>+INPUT!P65</f>
        <v>11.887</v>
      </c>
      <c r="H6" s="76">
        <f>+INPUT!Q65</f>
        <v>4.522994047619048</v>
      </c>
      <c r="I6" s="76">
        <f>+INPUT!R65</f>
        <v>0.79314285714285704</v>
      </c>
      <c r="J6" s="76">
        <f>+INPUT!S65</f>
        <v>8.6648571428571426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4.754812499999999</v>
      </c>
      <c r="D7" s="76">
        <f>+INPUT!M66</f>
        <v>-1.871</v>
      </c>
      <c r="E7" s="76">
        <f>+INPUT!N66</f>
        <v>11.419</v>
      </c>
      <c r="F7" s="76">
        <f>+INPUT!O66</f>
        <v>4.277089200370451</v>
      </c>
      <c r="G7" s="76">
        <f>+INPUT!P66</f>
        <v>13.290000000000001</v>
      </c>
      <c r="H7" s="76">
        <f>+INPUT!Q66</f>
        <v>4.7159375000000008</v>
      </c>
      <c r="I7" s="76">
        <f>+INPUT!R66</f>
        <v>0.77257142857142846</v>
      </c>
      <c r="J7" s="76">
        <f>+INPUT!S66</f>
        <v>9.1932857142857127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5.4933541666666663</v>
      </c>
      <c r="D8" s="76">
        <f>+INPUT!M67</f>
        <v>1.0169999999999999</v>
      </c>
      <c r="E8" s="76">
        <f>+INPUT!N67</f>
        <v>10.32</v>
      </c>
      <c r="F8" s="76">
        <f>+INPUT!O67</f>
        <v>3.3210676986672847</v>
      </c>
      <c r="G8" s="76">
        <f>+INPUT!P67</f>
        <v>9.3030000000000008</v>
      </c>
      <c r="H8" s="76">
        <f>+INPUT!Q67</f>
        <v>4.6991160714285716</v>
      </c>
      <c r="I8" s="76">
        <f>+INPUT!R67</f>
        <v>0.40485714285714275</v>
      </c>
      <c r="J8" s="76">
        <f>+INPUT!S67</f>
        <v>9.5898571428571415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7.9220208333333346</v>
      </c>
      <c r="D9" s="76">
        <f>+INPUT!M68</f>
        <v>3.5379999999999998</v>
      </c>
      <c r="E9" s="76">
        <f>+INPUT!N68</f>
        <v>11.637</v>
      </c>
      <c r="F9" s="76">
        <f>+INPUT!O68</f>
        <v>2.7863163166765572</v>
      </c>
      <c r="G9" s="76">
        <f>+INPUT!P68</f>
        <v>8.0990000000000002</v>
      </c>
      <c r="H9" s="76">
        <f>+INPUT!Q68</f>
        <v>5.1927589285714282</v>
      </c>
      <c r="I9" s="76">
        <f>+INPUT!R68</f>
        <v>0.49557142857142855</v>
      </c>
      <c r="J9" s="76">
        <f>+INPUT!S68</f>
        <v>10.307857142857143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8.4540208333333329</v>
      </c>
      <c r="D10" s="76">
        <f>+INPUT!M69</f>
        <v>5.2309999999999999</v>
      </c>
      <c r="E10" s="76">
        <f>+INPUT!N69</f>
        <v>11.273</v>
      </c>
      <c r="F10" s="76">
        <f>+INPUT!O69</f>
        <v>1.6606310578195964</v>
      </c>
      <c r="G10" s="76">
        <f>+INPUT!P69</f>
        <v>6.0419999999999998</v>
      </c>
      <c r="H10" s="76">
        <f>+INPUT!Q69</f>
        <v>5.6088065476190474</v>
      </c>
      <c r="I10" s="76">
        <f>+INPUT!R69</f>
        <v>0.98885714285714277</v>
      </c>
      <c r="J10" s="76">
        <f>+INPUT!S69</f>
        <v>10.423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6.7368541666666673</v>
      </c>
      <c r="D11" s="76">
        <f>+INPUT!M70</f>
        <v>0.13500000000000001</v>
      </c>
      <c r="E11" s="76">
        <f>+INPUT!N70</f>
        <v>12.702999999999999</v>
      </c>
      <c r="F11" s="76">
        <f>+INPUT!O70</f>
        <v>4.1520816824129394</v>
      </c>
      <c r="G11" s="76">
        <f>+INPUT!P70</f>
        <v>12.568</v>
      </c>
      <c r="H11" s="76">
        <f>+INPUT!Q70</f>
        <v>6.0031904761904764</v>
      </c>
      <c r="I11" s="76">
        <f>+INPUT!R70</f>
        <v>1.0485714285714285</v>
      </c>
      <c r="J11" s="76">
        <f>+INPUT!S70</f>
        <v>11.322285714285714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8.3163333333333309</v>
      </c>
      <c r="D12" s="76">
        <f>+INPUT!M71</f>
        <v>3.2210000000000001</v>
      </c>
      <c r="E12" s="76">
        <f>+INPUT!N71</f>
        <v>16.582000000000001</v>
      </c>
      <c r="F12" s="76">
        <f>+INPUT!O71</f>
        <v>4.3926051463375604</v>
      </c>
      <c r="G12" s="76">
        <f>+INPUT!P71</f>
        <v>13.361000000000001</v>
      </c>
      <c r="H12" s="76">
        <f>+INPUT!Q71</f>
        <v>6.7217470238095229</v>
      </c>
      <c r="I12" s="76">
        <f>+INPUT!R71</f>
        <v>1.6334285714285712</v>
      </c>
      <c r="J12" s="76">
        <f>+INPUT!S71</f>
        <v>12.283428571428573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9.6878958333333305</v>
      </c>
      <c r="D13" s="76">
        <f>+INPUT!M72</f>
        <v>1.615</v>
      </c>
      <c r="E13" s="76">
        <f>+INPUT!N72</f>
        <v>19.46</v>
      </c>
      <c r="F13" s="76">
        <f>+INPUT!O72</f>
        <v>5.9376222020645919</v>
      </c>
      <c r="G13" s="76">
        <f>+INPUT!P72</f>
        <v>17.845000000000002</v>
      </c>
      <c r="H13" s="76">
        <f>+INPUT!Q72</f>
        <v>7.3378988095238089</v>
      </c>
      <c r="I13" s="76">
        <f>+INPUT!R72</f>
        <v>1.8408571428571427</v>
      </c>
      <c r="J13" s="76">
        <f>+INPUT!S72</f>
        <v>13.342000000000001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9.3507708333333337</v>
      </c>
      <c r="D14" s="76">
        <f>+INPUT!M73</f>
        <v>6.1529999999999996</v>
      </c>
      <c r="E14" s="76">
        <f>+INPUT!N73</f>
        <v>12.000999999999999</v>
      </c>
      <c r="F14" s="76">
        <f>+INPUT!O73</f>
        <v>1.5753552012784378</v>
      </c>
      <c r="G14" s="76">
        <f>+INPUT!P73</f>
        <v>5.8479999999999999</v>
      </c>
      <c r="H14" s="76">
        <f>+INPUT!Q73</f>
        <v>7.9944642857142858</v>
      </c>
      <c r="I14" s="76">
        <f>+INPUT!R73</f>
        <v>2.9871428571428571</v>
      </c>
      <c r="J14" s="76">
        <f>+INPUT!S73</f>
        <v>13.425142857142859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7.5435833333333315</v>
      </c>
      <c r="D15" s="76">
        <f>+INPUT!M74</f>
        <v>2.1549999999999998</v>
      </c>
      <c r="E15" s="76">
        <f>+INPUT!N74</f>
        <v>12.413</v>
      </c>
      <c r="F15" s="76">
        <f>+INPUT!O74</f>
        <v>2.9976687526067072</v>
      </c>
      <c r="G15" s="76">
        <f>+INPUT!P74</f>
        <v>10.258000000000001</v>
      </c>
      <c r="H15" s="76">
        <f>+INPUT!Q74</f>
        <v>8.287354166666665</v>
      </c>
      <c r="I15" s="76">
        <f>+INPUT!R74</f>
        <v>3.1497142857142859</v>
      </c>
      <c r="J15" s="76">
        <f>+INPUT!S74</f>
        <v>13.724142857142857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5.6817500000000001</v>
      </c>
      <c r="D16" s="76">
        <f>+INPUT!M75</f>
        <v>1.071</v>
      </c>
      <c r="E16" s="76">
        <f>+INPUT!N75</f>
        <v>10.492000000000001</v>
      </c>
      <c r="F16" s="76">
        <f>+INPUT!O75</f>
        <v>2.8422281527598083</v>
      </c>
      <c r="G16" s="76">
        <f>+INPUT!P75</f>
        <v>9.4210000000000012</v>
      </c>
      <c r="H16" s="76">
        <f>+INPUT!Q75</f>
        <v>7.9673154761904756</v>
      </c>
      <c r="I16" s="76">
        <f>+INPUT!R75</f>
        <v>2.7972857142857146</v>
      </c>
      <c r="J16" s="76">
        <f>+INPUT!S75</f>
        <v>13.56057142857143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4.5797083333333344</v>
      </c>
      <c r="D17" s="76">
        <f>+INPUT!M76</f>
        <v>0.16300000000000001</v>
      </c>
      <c r="E17" s="76">
        <f>+INPUT!N76</f>
        <v>11.565</v>
      </c>
      <c r="F17" s="76">
        <f>+INPUT!O76</f>
        <v>3.716773428880376</v>
      </c>
      <c r="G17" s="76">
        <f>+INPUT!P76</f>
        <v>11.401999999999999</v>
      </c>
      <c r="H17" s="76">
        <f>+INPUT!Q76</f>
        <v>7.4138422619047617</v>
      </c>
      <c r="I17" s="76">
        <f>+INPUT!R76</f>
        <v>2.073285714285714</v>
      </c>
      <c r="J17" s="76">
        <f>+INPUT!S76</f>
        <v>13.602285714285715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6.5063958333333316</v>
      </c>
      <c r="D18" s="76">
        <f>+INPUT!M77</f>
        <v>2.69</v>
      </c>
      <c r="E18" s="76">
        <f>+INPUT!N77</f>
        <v>12.944000000000001</v>
      </c>
      <c r="F18" s="76">
        <f>+INPUT!O77</f>
        <v>2.9335060189790911</v>
      </c>
      <c r="G18" s="76">
        <f>+INPUT!P77</f>
        <v>10.254000000000001</v>
      </c>
      <c r="H18" s="76">
        <f>+INPUT!Q77</f>
        <v>7.3809196428571422</v>
      </c>
      <c r="I18" s="76">
        <f>+INPUT!R77</f>
        <v>2.4382857142857146</v>
      </c>
      <c r="J18" s="76">
        <f>+INPUT!S77</f>
        <v>13.636714285714287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6.8351041666666674</v>
      </c>
      <c r="D19" s="76">
        <f>+INPUT!M78</f>
        <v>2.4769999999999999</v>
      </c>
      <c r="E19" s="76">
        <f>+INPUT!N78</f>
        <v>12.074</v>
      </c>
      <c r="F19" s="76">
        <f>+INPUT!O78</f>
        <v>3.1782708147508711</v>
      </c>
      <c r="G19" s="76">
        <f>+INPUT!P78</f>
        <v>9.5969999999999995</v>
      </c>
      <c r="H19" s="76">
        <f>+INPUT!Q78</f>
        <v>7.1693154761904756</v>
      </c>
      <c r="I19" s="76">
        <f>+INPUT!R78</f>
        <v>2.3319999999999999</v>
      </c>
      <c r="J19" s="76">
        <f>+INPUT!S78</f>
        <v>12.992714285714285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5.3100208333333327</v>
      </c>
      <c r="D20" s="76">
        <f>+INPUT!M79</f>
        <v>0.16300000000000001</v>
      </c>
      <c r="E20" s="76">
        <f>+INPUT!N79</f>
        <v>13.087999999999999</v>
      </c>
      <c r="F20" s="76">
        <f>+INPUT!O79</f>
        <v>4.1094764613987991</v>
      </c>
      <c r="G20" s="76">
        <f>+INPUT!P79</f>
        <v>12.924999999999999</v>
      </c>
      <c r="H20" s="76">
        <f>+INPUT!Q79</f>
        <v>6.5439047619047619</v>
      </c>
      <c r="I20" s="76">
        <f>+INPUT!R79</f>
        <v>2.1245714285714286</v>
      </c>
      <c r="J20" s="76">
        <f>+INPUT!S79</f>
        <v>12.08242857142857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6.7397916666666688</v>
      </c>
      <c r="D21" s="76">
        <f>+INPUT!M80</f>
        <v>-1.1850000000000001</v>
      </c>
      <c r="E21" s="76">
        <f>+INPUT!N80</f>
        <v>15.484999999999999</v>
      </c>
      <c r="F21" s="76">
        <f>+INPUT!O80</f>
        <v>5.7563652315569751</v>
      </c>
      <c r="G21" s="76">
        <f>+INPUT!P80</f>
        <v>16.669999999999998</v>
      </c>
      <c r="H21" s="76">
        <f>+INPUT!Q80</f>
        <v>6.1709077380952388</v>
      </c>
      <c r="I21" s="76">
        <f>+INPUT!R80</f>
        <v>1.0762857142857141</v>
      </c>
      <c r="J21" s="76">
        <f>+INPUT!S80</f>
        <v>12.580142857142857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8.0119583333333342</v>
      </c>
      <c r="D22" s="76">
        <f>+INPUT!M81</f>
        <v>4.6360000000000001</v>
      </c>
      <c r="E22" s="76">
        <f>+INPUT!N81</f>
        <v>13.401</v>
      </c>
      <c r="F22" s="76">
        <f>+INPUT!O81</f>
        <v>2.6263094724414038</v>
      </c>
      <c r="G22" s="76">
        <f>+INPUT!P81</f>
        <v>8.7650000000000006</v>
      </c>
      <c r="H22" s="76">
        <f>+INPUT!Q81</f>
        <v>6.2378184523809521</v>
      </c>
      <c r="I22" s="76">
        <f>+INPUT!R81</f>
        <v>1.4307142857142858</v>
      </c>
      <c r="J22" s="76">
        <f>+INPUT!S81</f>
        <v>12.721285714285713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6.0801249999999962</v>
      </c>
      <c r="D23" s="76">
        <f>+INPUT!M82</f>
        <v>1.724</v>
      </c>
      <c r="E23" s="76">
        <f>+INPUT!N82</f>
        <v>9.6820000000000004</v>
      </c>
      <c r="F23" s="76">
        <f>+INPUT!O82</f>
        <v>1.9932396982502838</v>
      </c>
      <c r="G23" s="76">
        <f>+INPUT!P82</f>
        <v>7.9580000000000002</v>
      </c>
      <c r="H23" s="76">
        <f>+INPUT!Q82</f>
        <v>6.2947291666666656</v>
      </c>
      <c r="I23" s="76">
        <f>+INPUT!R82</f>
        <v>1.5239999999999998</v>
      </c>
      <c r="J23" s="76">
        <f>+INPUT!S82</f>
        <v>12.605571428571428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2.4263958333333333</v>
      </c>
      <c r="D24" s="76">
        <f>+INPUT!M83</f>
        <v>1.2889999999999999</v>
      </c>
      <c r="E24" s="76">
        <f>+INPUT!N83</f>
        <v>4.766</v>
      </c>
      <c r="F24" s="76">
        <f>+INPUT!O83</f>
        <v>0.89074500827650038</v>
      </c>
      <c r="G24" s="76">
        <f>+INPUT!P83</f>
        <v>3.4770000000000003</v>
      </c>
      <c r="H24" s="76">
        <f>+INPUT!Q83</f>
        <v>5.9871130952380947</v>
      </c>
      <c r="I24" s="76">
        <f>+INPUT!R83</f>
        <v>1.6848571428571426</v>
      </c>
      <c r="J24" s="76">
        <f>+INPUT!S83</f>
        <v>11.634285714285715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3.8914374999999999</v>
      </c>
      <c r="D25" s="76">
        <f>+INPUT!M84</f>
        <v>1.3440000000000001</v>
      </c>
      <c r="E25" s="76">
        <f>+INPUT!N84</f>
        <v>7.444</v>
      </c>
      <c r="F25" s="76">
        <f>+INPUT!O84</f>
        <v>1.932618088723612</v>
      </c>
      <c r="G25" s="76">
        <f>+INPUT!P84</f>
        <v>6.1</v>
      </c>
      <c r="H25" s="76">
        <f>+INPUT!Q84</f>
        <v>5.6135476190476181</v>
      </c>
      <c r="I25" s="76">
        <f>+INPUT!R84</f>
        <v>1.4925714285714284</v>
      </c>
      <c r="J25" s="76">
        <f>+INPUT!S84</f>
        <v>10.848571428571431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4.2404791666666668</v>
      </c>
      <c r="D26" s="76">
        <f>+INPUT!M85</f>
        <v>0.41199999999999998</v>
      </c>
      <c r="E26" s="76">
        <f>+INPUT!N85</f>
        <v>10.000999999999999</v>
      </c>
      <c r="F26" s="76">
        <f>+INPUT!O85</f>
        <v>3.1325482998064946</v>
      </c>
      <c r="G26" s="76">
        <f>+INPUT!P85</f>
        <v>9.5889999999999986</v>
      </c>
      <c r="H26" s="76">
        <f>+INPUT!Q85</f>
        <v>5.242886904761904</v>
      </c>
      <c r="I26" s="76">
        <f>+INPUT!R85</f>
        <v>1.1975714285714287</v>
      </c>
      <c r="J26" s="76">
        <f>+INPUT!S85</f>
        <v>10.552428571428573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6.0415833333333344</v>
      </c>
      <c r="D27" s="76">
        <f>+INPUT!M86</f>
        <v>0.218</v>
      </c>
      <c r="E27" s="76">
        <f>+INPUT!N86</f>
        <v>10.834</v>
      </c>
      <c r="F27" s="76">
        <f>+INPUT!O86</f>
        <v>3.5751115967306526</v>
      </c>
      <c r="G27" s="76">
        <f>+INPUT!P86</f>
        <v>10.616</v>
      </c>
      <c r="H27" s="76">
        <f>+INPUT!Q86</f>
        <v>5.3473958333333327</v>
      </c>
      <c r="I27" s="76">
        <f>+INPUT!R86</f>
        <v>1.2054285714285715</v>
      </c>
      <c r="J27" s="76">
        <f>+INPUT!S86</f>
        <v>10.230428571428572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9.799708333333335</v>
      </c>
      <c r="D28" s="76">
        <f>+INPUT!M87</f>
        <v>4.1150000000000002</v>
      </c>
      <c r="E28" s="76">
        <f>+INPUT!N87</f>
        <v>14.529</v>
      </c>
      <c r="F28" s="76">
        <f>+INPUT!O87</f>
        <v>3.1695999946186362</v>
      </c>
      <c r="G28" s="76">
        <f>+INPUT!P87</f>
        <v>10.414</v>
      </c>
      <c r="H28" s="76">
        <f>+INPUT!Q87</f>
        <v>5.7845267857142852</v>
      </c>
      <c r="I28" s="76">
        <f>+INPUT!R87</f>
        <v>1.9625714285714289</v>
      </c>
      <c r="J28" s="76">
        <f>+INPUT!S87</f>
        <v>10.093857142857143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9.5066041666666656</v>
      </c>
      <c r="D29" s="76">
        <f>+INPUT!M88</f>
        <v>3.7749999999999999</v>
      </c>
      <c r="E29" s="76">
        <f>+INPUT!N88</f>
        <v>15.461</v>
      </c>
      <c r="F29" s="76">
        <f>+INPUT!O88</f>
        <v>3.810949039893234</v>
      </c>
      <c r="G29" s="76">
        <f>+INPUT!P88</f>
        <v>11.686</v>
      </c>
      <c r="H29" s="76">
        <f>+INPUT!Q88</f>
        <v>5.9980476190476191</v>
      </c>
      <c r="I29" s="76">
        <f>+INPUT!R88</f>
        <v>1.8395714285714286</v>
      </c>
      <c r="J29" s="76">
        <f>+INPUT!S88</f>
        <v>10.388142857142856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8.8235624999999995</v>
      </c>
      <c r="D30" s="76">
        <f>+INPUT!M89</f>
        <v>2.1819999999999999</v>
      </c>
      <c r="E30" s="76">
        <f>+INPUT!N89</f>
        <v>14.96</v>
      </c>
      <c r="F30" s="76">
        <f>+INPUT!O89</f>
        <v>3.9038360670709347</v>
      </c>
      <c r="G30" s="76">
        <f>+INPUT!P89</f>
        <v>12.778</v>
      </c>
      <c r="H30" s="76">
        <f>+INPUT!Q89</f>
        <v>6.3899672619047632</v>
      </c>
      <c r="I30" s="76">
        <f>+INPUT!R89</f>
        <v>1.905</v>
      </c>
      <c r="J30" s="76">
        <f>+INPUT!S89</f>
        <v>11.142142857142858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9.859416666666668</v>
      </c>
      <c r="D31" s="76">
        <f>+INPUT!M90</f>
        <v>2.637</v>
      </c>
      <c r="E31" s="76">
        <f>+INPUT!N90</f>
        <v>16.677</v>
      </c>
      <c r="F31" s="76">
        <f>+INPUT!O90</f>
        <v>5.0291581708871878</v>
      </c>
      <c r="G31" s="76">
        <f>+INPUT!P90</f>
        <v>14.04</v>
      </c>
      <c r="H31" s="76">
        <f>+INPUT!Q90</f>
        <v>7.4518273809523814</v>
      </c>
      <c r="I31" s="76">
        <f>+INPUT!R90</f>
        <v>2.0975714285714289</v>
      </c>
      <c r="J31" s="76">
        <f>+INPUT!S90</f>
        <v>12.843714285714286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11.056770833333333</v>
      </c>
      <c r="D32" s="76">
        <f>+INPUT!M91</f>
        <v>4.6879999999999997</v>
      </c>
      <c r="E32" s="76">
        <f>+INPUT!N91</f>
        <v>15.676</v>
      </c>
      <c r="F32" s="76">
        <f>+INPUT!O91</f>
        <v>2.9945199113642054</v>
      </c>
      <c r="G32" s="76">
        <f>+INPUT!P91</f>
        <v>10.988</v>
      </c>
      <c r="H32" s="76">
        <f>+INPUT!Q91</f>
        <v>8.4754464285714288</v>
      </c>
      <c r="I32" s="76">
        <f>+INPUT!R91</f>
        <v>2.5752857142857146</v>
      </c>
      <c r="J32" s="76">
        <f>+INPUT!S91</f>
        <v>14.019714285714285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6.6547130376344095</v>
      </c>
      <c r="D34" s="76">
        <f>AVERAGE(D2:D32)</f>
        <v>1.8477741935483876</v>
      </c>
      <c r="E34" s="76">
        <f>AVERAGE(E2:E32)</f>
        <v>12.008935483870969</v>
      </c>
      <c r="F34" s="76"/>
      <c r="G34" s="76">
        <f>AVERAGE(G2:G32)</f>
        <v>10.161161290322582</v>
      </c>
      <c r="H34" s="76">
        <f>AVERAGE(H2:H32)</f>
        <v>6.1029149385560659</v>
      </c>
      <c r="I34" s="76">
        <f>AVERAGE(I2:I32)</f>
        <v>1.6094700460829492</v>
      </c>
      <c r="J34" s="76">
        <f>AVERAGE(J2:J32)</f>
        <v>11.248999999999993</v>
      </c>
    </row>
    <row r="35" spans="1:10" x14ac:dyDescent="0.25">
      <c r="A35" s="73"/>
      <c r="B35" s="72" t="s">
        <v>24</v>
      </c>
      <c r="C35" s="76">
        <f>MIN(C2:C32)</f>
        <v>2.4263958333333333</v>
      </c>
      <c r="D35" s="76">
        <f>MIN(D2:D32)</f>
        <v>-1.871</v>
      </c>
      <c r="E35" s="76">
        <f>MIN(E2:E32)</f>
        <v>4.766</v>
      </c>
      <c r="F35" s="76"/>
      <c r="G35" s="76">
        <f>MIN(G2:G32)</f>
        <v>3.4770000000000003</v>
      </c>
      <c r="H35" s="76">
        <f>MIN(H2:H32)</f>
        <v>3.7518452380952385</v>
      </c>
      <c r="I35" s="76">
        <f>MIN(I2:I32)</f>
        <v>0.40485714285714275</v>
      </c>
      <c r="J35" s="76">
        <f>MIN(J2:J32)</f>
        <v>7.2191428571428569</v>
      </c>
    </row>
    <row r="36" spans="1:10" x14ac:dyDescent="0.25">
      <c r="A36" s="73"/>
      <c r="B36" s="72" t="s">
        <v>25</v>
      </c>
      <c r="C36" s="76">
        <f>MAX(C2:C32)</f>
        <v>11.056770833333333</v>
      </c>
      <c r="D36" s="76">
        <f>MAX(D2:D32)</f>
        <v>6.1529999999999996</v>
      </c>
      <c r="E36" s="76">
        <f>MAX(E2:E32)</f>
        <v>19.46</v>
      </c>
      <c r="F36" s="76"/>
      <c r="G36" s="76">
        <f>MAX(G2:G32)</f>
        <v>17.845000000000002</v>
      </c>
      <c r="H36" s="76">
        <f>MAX(H2:H32)</f>
        <v>8.4754464285714288</v>
      </c>
      <c r="I36" s="76">
        <f>MAX(I2:I32)</f>
        <v>3.1497142857142859</v>
      </c>
      <c r="J36" s="76">
        <f>MAX(J2:J32)</f>
        <v>14.019714285714285</v>
      </c>
    </row>
    <row r="37" spans="1:10" x14ac:dyDescent="0.25">
      <c r="A37" s="73"/>
      <c r="B37" s="72" t="s">
        <v>26</v>
      </c>
      <c r="C37" s="76">
        <f>STDEV(C2:C32)</f>
        <v>2.2316172841622968</v>
      </c>
      <c r="D37" s="76">
        <f>STDEV(D2:D32)</f>
        <v>1.9624602197187315</v>
      </c>
      <c r="E37" s="76">
        <f>STDEV(E2:E32)</f>
        <v>3.2320792475379649</v>
      </c>
      <c r="F37" s="76"/>
      <c r="G37" s="76">
        <f>STDEV(G2:G32)</f>
        <v>3.3190155377438231</v>
      </c>
      <c r="H37" s="76">
        <f>STDEV(H2:H32)</f>
        <v>1.2982161473423361</v>
      </c>
      <c r="I37" s="76">
        <f>STDEV(I2:I32)</f>
        <v>0.73844762542879516</v>
      </c>
      <c r="J37" s="76">
        <f>STDEV(J2:J32)</f>
        <v>2.0151040728681742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6.4067708333333364</v>
      </c>
      <c r="D2" s="76">
        <f>+INPUT!M92</f>
        <v>1.8859999999999999</v>
      </c>
      <c r="E2" s="76">
        <f>+INPUT!N92</f>
        <v>10.882999999999999</v>
      </c>
      <c r="F2" s="76">
        <f>+INPUT!O92</f>
        <v>2.8862037072913314</v>
      </c>
      <c r="G2" s="76">
        <f>+INPUT!P92</f>
        <v>8.9969999999999999</v>
      </c>
      <c r="H2" s="76">
        <f>+INPUT!Q92</f>
        <v>8.7849166666666658</v>
      </c>
      <c r="I2" s="76">
        <f>+INPUT!R92</f>
        <v>2.785857142857143</v>
      </c>
      <c r="J2" s="76">
        <f>+INPUT!S92</f>
        <v>14.145714285714286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5.5546458333333328</v>
      </c>
      <c r="D3" s="76">
        <f>+INPUT!M93</f>
        <v>0.57699999999999996</v>
      </c>
      <c r="E3" s="76">
        <f>+INPUT!N93</f>
        <v>11.662000000000001</v>
      </c>
      <c r="F3" s="76">
        <f>+INPUT!O93</f>
        <v>3.93996081895187</v>
      </c>
      <c r="G3" s="76">
        <f>+INPUT!P93</f>
        <v>11.085000000000001</v>
      </c>
      <c r="H3" s="76">
        <f>+INPUT!Q93</f>
        <v>8.7153541666666658</v>
      </c>
      <c r="I3" s="76">
        <f>+INPUT!R93</f>
        <v>2.8371428571428572</v>
      </c>
      <c r="J3" s="76">
        <f>+INPUT!S93</f>
        <v>14.263999999999999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5.7134791666666649</v>
      </c>
      <c r="D4" s="76">
        <f>+INPUT!M94</f>
        <v>-0.93</v>
      </c>
      <c r="E4" s="76">
        <f>+INPUT!N94</f>
        <v>11.71</v>
      </c>
      <c r="F4" s="76">
        <f>+INPUT!O94</f>
        <v>4.592515210318151</v>
      </c>
      <c r="G4" s="76">
        <f>+INPUT!P94</f>
        <v>12.64</v>
      </c>
      <c r="H4" s="76">
        <f>+INPUT!Q94</f>
        <v>8.1316071428571437</v>
      </c>
      <c r="I4" s="76">
        <f>+INPUT!R94</f>
        <v>2.1164285714285715</v>
      </c>
      <c r="J4" s="76">
        <f>+INPUT!S94</f>
        <v>13.861285714285714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10.683562499999999</v>
      </c>
      <c r="D5" s="76">
        <f>+INPUT!M95</f>
        <v>5.9489999999999998</v>
      </c>
      <c r="E5" s="76">
        <f>+INPUT!N95</f>
        <v>16.486999999999998</v>
      </c>
      <c r="F5" s="76">
        <f>+INPUT!O95</f>
        <v>3.7085690473536235</v>
      </c>
      <c r="G5" s="76">
        <f>+INPUT!P95</f>
        <v>10.537999999999998</v>
      </c>
      <c r="H5" s="76">
        <f>+INPUT!Q95</f>
        <v>8.2997440476190487</v>
      </c>
      <c r="I5" s="76">
        <f>+INPUT!R95</f>
        <v>2.4269999999999996</v>
      </c>
      <c r="J5" s="76">
        <f>+INPUT!S95</f>
        <v>14.007857142857144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9.9484791666666652</v>
      </c>
      <c r="D6" s="76">
        <f>+INPUT!M96</f>
        <v>7.2930000000000001</v>
      </c>
      <c r="E6" s="76">
        <f>+INPUT!N96</f>
        <v>12.606</v>
      </c>
      <c r="F6" s="76">
        <f>+INPUT!O96</f>
        <v>1.6891931095226733</v>
      </c>
      <c r="G6" s="76">
        <f>+INPUT!P96</f>
        <v>5.3129999999999997</v>
      </c>
      <c r="H6" s="76">
        <f>+INPUT!Q96</f>
        <v>8.4604464285714283</v>
      </c>
      <c r="I6" s="76">
        <f>+INPUT!R96</f>
        <v>3.157142857142857</v>
      </c>
      <c r="J6" s="76">
        <f>+INPUT!S96</f>
        <v>13.671571428571427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15.266625000000005</v>
      </c>
      <c r="D7" s="76">
        <f>+INPUT!M97</f>
        <v>11.077999999999999</v>
      </c>
      <c r="E7" s="76">
        <f>+INPUT!N97</f>
        <v>20.198</v>
      </c>
      <c r="F7" s="76">
        <f>+INPUT!O97</f>
        <v>3.2426623329170279</v>
      </c>
      <c r="G7" s="76">
        <f>+INPUT!P97</f>
        <v>9.120000000000001</v>
      </c>
      <c r="H7" s="76">
        <f>+INPUT!Q97</f>
        <v>9.2329047619047628</v>
      </c>
      <c r="I7" s="76">
        <f>+INPUT!R97</f>
        <v>4.3630000000000004</v>
      </c>
      <c r="J7" s="76">
        <f>+INPUT!S97</f>
        <v>14.174571428571426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11.260666666666667</v>
      </c>
      <c r="D8" s="76">
        <f>+INPUT!M98</f>
        <v>8.2200000000000006</v>
      </c>
      <c r="E8" s="76">
        <f>+INPUT!N98</f>
        <v>14.888</v>
      </c>
      <c r="F8" s="76">
        <f>+INPUT!O98</f>
        <v>2.409854205295439</v>
      </c>
      <c r="G8" s="76">
        <f>+INPUT!P98</f>
        <v>6.6679999999999993</v>
      </c>
      <c r="H8" s="76">
        <f>+INPUT!Q98</f>
        <v>9.2620327380952396</v>
      </c>
      <c r="I8" s="76">
        <f>+INPUT!R98</f>
        <v>4.8675714285714289</v>
      </c>
      <c r="J8" s="76">
        <f>+INPUT!S98</f>
        <v>14.062000000000001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9.3251875000000002</v>
      </c>
      <c r="D9" s="76">
        <f>+INPUT!M99</f>
        <v>5.0759999999999996</v>
      </c>
      <c r="E9" s="76">
        <f>+INPUT!N99</f>
        <v>12.461</v>
      </c>
      <c r="F9" s="76">
        <f>+INPUT!O99</f>
        <v>1.8518132534890992</v>
      </c>
      <c r="G9" s="76">
        <f>+INPUT!P99</f>
        <v>7.3850000000000007</v>
      </c>
      <c r="H9" s="76">
        <f>+INPUT!Q99</f>
        <v>9.6789494047619051</v>
      </c>
      <c r="I9" s="76">
        <f>+INPUT!R99</f>
        <v>5.3232857142857144</v>
      </c>
      <c r="J9" s="76">
        <f>+INPUT!S99</f>
        <v>14.287428571428572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9.9138958333333349</v>
      </c>
      <c r="D10" s="76">
        <f>+INPUT!M100</f>
        <v>3.327</v>
      </c>
      <c r="E10" s="76">
        <f>+INPUT!N100</f>
        <v>17.201000000000001</v>
      </c>
      <c r="F10" s="76">
        <f>+INPUT!O100</f>
        <v>4.7394986234499905</v>
      </c>
      <c r="G10" s="76">
        <f>+INPUT!P100</f>
        <v>13.874000000000001</v>
      </c>
      <c r="H10" s="76">
        <f>+INPUT!Q100</f>
        <v>10.301699404761905</v>
      </c>
      <c r="I10" s="76">
        <f>+INPUT!R100</f>
        <v>5.7161428571428567</v>
      </c>
      <c r="J10" s="76">
        <f>+INPUT!S100</f>
        <v>15.078714285714284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12.236625000000009</v>
      </c>
      <c r="D11" s="76">
        <f>+INPUT!M101</f>
        <v>9.0890000000000004</v>
      </c>
      <c r="E11" s="76">
        <f>+INPUT!N101</f>
        <v>16.725000000000001</v>
      </c>
      <c r="F11" s="76">
        <f>+INPUT!O101</f>
        <v>2.3857145200707501</v>
      </c>
      <c r="G11" s="76">
        <f>+INPUT!P101</f>
        <v>7.636000000000001</v>
      </c>
      <c r="H11" s="76">
        <f>+INPUT!Q101</f>
        <v>11.233577380952381</v>
      </c>
      <c r="I11" s="76">
        <f>+INPUT!R101</f>
        <v>7.1474285714285708</v>
      </c>
      <c r="J11" s="76">
        <f>+INPUT!S101</f>
        <v>15.795142857142858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8.0754583333333354</v>
      </c>
      <c r="D12" s="76">
        <f>+INPUT!M102</f>
        <v>4.5839999999999996</v>
      </c>
      <c r="E12" s="76">
        <f>+INPUT!N102</f>
        <v>13.473000000000001</v>
      </c>
      <c r="F12" s="76">
        <f>+INPUT!O102</f>
        <v>2.0271268521783874</v>
      </c>
      <c r="G12" s="76">
        <f>+INPUT!P102</f>
        <v>8.8890000000000011</v>
      </c>
      <c r="H12" s="76">
        <f>+INPUT!Q102</f>
        <v>10.860991071428572</v>
      </c>
      <c r="I12" s="76">
        <f>+INPUT!R102</f>
        <v>6.9524285714285714</v>
      </c>
      <c r="J12" s="76">
        <f>+INPUT!S102</f>
        <v>15.364571428571429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6.4565833333333336</v>
      </c>
      <c r="D13" s="76">
        <f>+INPUT!M103</f>
        <v>4.0629999999999997</v>
      </c>
      <c r="E13" s="76">
        <f>+INPUT!N103</f>
        <v>10.32</v>
      </c>
      <c r="F13" s="76">
        <f>+INPUT!O103</f>
        <v>2.0012494164772021</v>
      </c>
      <c r="G13" s="76">
        <f>+INPUT!P103</f>
        <v>6.2570000000000006</v>
      </c>
      <c r="H13" s="76">
        <f>+INPUT!Q103</f>
        <v>10.362148809523811</v>
      </c>
      <c r="I13" s="76">
        <f>+INPUT!R103</f>
        <v>6.4909999999999997</v>
      </c>
      <c r="J13" s="76">
        <f>+INPUT!S103</f>
        <v>15.037999999999998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10.097166666666666</v>
      </c>
      <c r="D14" s="76">
        <f>+INPUT!M104</f>
        <v>7.0659999999999998</v>
      </c>
      <c r="E14" s="76">
        <f>+INPUT!N104</f>
        <v>14.433</v>
      </c>
      <c r="F14" s="76">
        <f>+INPUT!O104</f>
        <v>2.3743044520881598</v>
      </c>
      <c r="G14" s="76">
        <f>+INPUT!P104</f>
        <v>7.367</v>
      </c>
      <c r="H14" s="76">
        <f>+INPUT!Q104</f>
        <v>9.6236547619047634</v>
      </c>
      <c r="I14" s="76">
        <f>+INPUT!R104</f>
        <v>5.9178571428571427</v>
      </c>
      <c r="J14" s="76">
        <f>+INPUT!S104</f>
        <v>14.214428571428572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11.224895833333333</v>
      </c>
      <c r="D15" s="76">
        <f>+INPUT!M105</f>
        <v>9.1630000000000003</v>
      </c>
      <c r="E15" s="76">
        <f>+INPUT!N105</f>
        <v>14.721</v>
      </c>
      <c r="F15" s="76">
        <f>+INPUT!O105</f>
        <v>1.6885485929106587</v>
      </c>
      <c r="G15" s="76">
        <f>+INPUT!P105</f>
        <v>5.5579999999999998</v>
      </c>
      <c r="H15" s="76">
        <f>+INPUT!Q105</f>
        <v>9.6185446428571453</v>
      </c>
      <c r="I15" s="76">
        <f>+INPUT!R105</f>
        <v>6.0525714285714276</v>
      </c>
      <c r="J15" s="76">
        <f>+INPUT!S105</f>
        <v>14.190571428571429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7.8630208333333327</v>
      </c>
      <c r="D16" s="76">
        <f>+INPUT!M106</f>
        <v>4.5579999999999998</v>
      </c>
      <c r="E16" s="76">
        <f>+INPUT!N106</f>
        <v>9.7560000000000002</v>
      </c>
      <c r="F16" s="76">
        <f>+INPUT!O106</f>
        <v>1.4945364682321791</v>
      </c>
      <c r="G16" s="76">
        <f>+INPUT!P106</f>
        <v>5.1980000000000004</v>
      </c>
      <c r="H16" s="76">
        <f>+INPUT!Q106</f>
        <v>9.4096636904761937</v>
      </c>
      <c r="I16" s="76">
        <f>+INPUT!R106</f>
        <v>5.9785714285714286</v>
      </c>
      <c r="J16" s="76">
        <f>+INPUT!S106</f>
        <v>13.804142857142859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6.5560833333333326</v>
      </c>
      <c r="D17" s="76">
        <f>+INPUT!M107</f>
        <v>4.0629999999999997</v>
      </c>
      <c r="E17" s="76">
        <f>+INPUT!N107</f>
        <v>9.4350000000000005</v>
      </c>
      <c r="F17" s="76">
        <f>+INPUT!O107</f>
        <v>1.7090065651472244</v>
      </c>
      <c r="G17" s="76">
        <f>+INPUT!P107</f>
        <v>5.3720000000000008</v>
      </c>
      <c r="H17" s="76">
        <f>+INPUT!Q107</f>
        <v>8.9299761904761912</v>
      </c>
      <c r="I17" s="76">
        <f>+INPUT!R107</f>
        <v>6.0837142857142865</v>
      </c>
      <c r="J17" s="76">
        <f>+INPUT!S107</f>
        <v>12.694714285714285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8.4153958333333332</v>
      </c>
      <c r="D18" s="76">
        <f>+INPUT!M108</f>
        <v>4.8179999999999996</v>
      </c>
      <c r="E18" s="76">
        <f>+INPUT!N108</f>
        <v>12.436999999999999</v>
      </c>
      <c r="F18" s="76">
        <f>+INPUT!O108</f>
        <v>2.5801922222602132</v>
      </c>
      <c r="G18" s="76">
        <f>+INPUT!P108</f>
        <v>7.6189999999999998</v>
      </c>
      <c r="H18" s="76">
        <f>+INPUT!Q108</f>
        <v>8.3840863095238092</v>
      </c>
      <c r="I18" s="76">
        <f>+INPUT!R108</f>
        <v>5.4735714285714279</v>
      </c>
      <c r="J18" s="76">
        <f>+INPUT!S108</f>
        <v>12.082142857142857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8.9089583333333326</v>
      </c>
      <c r="D19" s="76">
        <f>+INPUT!M109</f>
        <v>4.4800000000000004</v>
      </c>
      <c r="E19" s="76">
        <f>+INPUT!N109</f>
        <v>15.055</v>
      </c>
      <c r="F19" s="76">
        <f>+INPUT!O109</f>
        <v>3.6426977550158059</v>
      </c>
      <c r="G19" s="76">
        <f>+INPUT!P109</f>
        <v>10.574999999999999</v>
      </c>
      <c r="H19" s="76">
        <f>+INPUT!Q109</f>
        <v>8.5031577380952381</v>
      </c>
      <c r="I19" s="76">
        <f>+INPUT!R109</f>
        <v>5.4587142857142856</v>
      </c>
      <c r="J19" s="76">
        <f>+INPUT!S109</f>
        <v>12.308142857142858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10.001666666666669</v>
      </c>
      <c r="D20" s="76">
        <f>+INPUT!M110</f>
        <v>1.913</v>
      </c>
      <c r="E20" s="76">
        <f>+INPUT!N110</f>
        <v>18.295000000000002</v>
      </c>
      <c r="F20" s="76">
        <f>+INPUT!O110</f>
        <v>5.6012954365375052</v>
      </c>
      <c r="G20" s="76">
        <f>+INPUT!P110</f>
        <v>16.382000000000001</v>
      </c>
      <c r="H20" s="76">
        <f>+INPUT!Q110</f>
        <v>9.0095982142857149</v>
      </c>
      <c r="I20" s="76">
        <f>+INPUT!R110</f>
        <v>5.1515714285714278</v>
      </c>
      <c r="J20" s="76">
        <f>+INPUT!S110</f>
        <v>13.447428571428571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10.703625000000001</v>
      </c>
      <c r="D21" s="76">
        <f>+INPUT!M111</f>
        <v>2.37</v>
      </c>
      <c r="E21" s="76">
        <f>+INPUT!N111</f>
        <v>19.413</v>
      </c>
      <c r="F21" s="76">
        <f>+INPUT!O111</f>
        <v>5.607745455209745</v>
      </c>
      <c r="G21" s="76">
        <f>+INPUT!P111</f>
        <v>17.042999999999999</v>
      </c>
      <c r="H21" s="76">
        <f>+INPUT!Q111</f>
        <v>9.0962351190476198</v>
      </c>
      <c r="I21" s="76">
        <f>+INPUT!R111</f>
        <v>4.4807142857142859</v>
      </c>
      <c r="J21" s="76">
        <f>+INPUT!S111</f>
        <v>14.158857142857142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11.489354166666667</v>
      </c>
      <c r="D22" s="76">
        <f>+INPUT!M112</f>
        <v>8.17</v>
      </c>
      <c r="E22" s="76">
        <f>+INPUT!N112</f>
        <v>15.939</v>
      </c>
      <c r="F22" s="76">
        <f>+INPUT!O112</f>
        <v>2.6897896183616448</v>
      </c>
      <c r="G22" s="76">
        <f>+INPUT!P112</f>
        <v>7.7690000000000001</v>
      </c>
      <c r="H22" s="76">
        <f>+INPUT!Q112</f>
        <v>9.1340148809523818</v>
      </c>
      <c r="I22" s="76">
        <f>+INPUT!R112</f>
        <v>4.338857142857143</v>
      </c>
      <c r="J22" s="76">
        <f>+INPUT!S112</f>
        <v>14.332857142857145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10.9906875</v>
      </c>
      <c r="D23" s="76">
        <f>+INPUT!M113</f>
        <v>4.3239999999999998</v>
      </c>
      <c r="E23" s="76">
        <f>+INPUT!N113</f>
        <v>17.271999999999998</v>
      </c>
      <c r="F23" s="76">
        <f>+INPUT!O113</f>
        <v>4.0456622957068742</v>
      </c>
      <c r="G23" s="76">
        <f>+INPUT!P113</f>
        <v>12.947999999999999</v>
      </c>
      <c r="H23" s="76">
        <f>+INPUT!Q113</f>
        <v>9.5808244047619038</v>
      </c>
      <c r="I23" s="76">
        <f>+INPUT!R113</f>
        <v>4.3054285714285712</v>
      </c>
      <c r="J23" s="76">
        <f>+INPUT!S113</f>
        <v>15.406571428571429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14.995375000000001</v>
      </c>
      <c r="D24" s="76">
        <f>+INPUT!M114</f>
        <v>4.4539999999999997</v>
      </c>
      <c r="E24" s="76">
        <f>+INPUT!N114</f>
        <v>23.423999999999999</v>
      </c>
      <c r="F24" s="76">
        <f>+INPUT!O114</f>
        <v>5.9448151256081596</v>
      </c>
      <c r="G24" s="76">
        <f>+INPUT!P114</f>
        <v>18.97</v>
      </c>
      <c r="H24" s="76">
        <f>+INPUT!Q114</f>
        <v>10.7864375</v>
      </c>
      <c r="I24" s="76">
        <f>+INPUT!R114</f>
        <v>4.3612857142857138</v>
      </c>
      <c r="J24" s="76">
        <f>+INPUT!S114</f>
        <v>17.405000000000001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17.687875000000002</v>
      </c>
      <c r="D25" s="76">
        <f>+INPUT!M115</f>
        <v>8.7420000000000009</v>
      </c>
      <c r="E25" s="76">
        <f>+INPUT!N115</f>
        <v>26.670999999999999</v>
      </c>
      <c r="F25" s="76">
        <f>+INPUT!O115</f>
        <v>5.8422727019943155</v>
      </c>
      <c r="G25" s="76">
        <f>+INPUT!P115</f>
        <v>17.928999999999998</v>
      </c>
      <c r="H25" s="76">
        <f>+INPUT!Q115</f>
        <v>12.111077380952382</v>
      </c>
      <c r="I25" s="76">
        <f>+INPUT!R115</f>
        <v>4.9218571428571432</v>
      </c>
      <c r="J25" s="76">
        <f>+INPUT!S115</f>
        <v>19.43842857142857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16.358666666666664</v>
      </c>
      <c r="D26" s="76">
        <f>+INPUT!M116</f>
        <v>6.5350000000000001</v>
      </c>
      <c r="E26" s="76">
        <f>+INPUT!N116</f>
        <v>26.451000000000001</v>
      </c>
      <c r="F26" s="76">
        <f>+INPUT!O116</f>
        <v>6.9073613717951261</v>
      </c>
      <c r="G26" s="76">
        <f>+INPUT!P116</f>
        <v>19.916</v>
      </c>
      <c r="H26" s="76">
        <f>+INPUT!Q116</f>
        <v>13.175321428571428</v>
      </c>
      <c r="I26" s="76">
        <f>+INPUT!R116</f>
        <v>5.2154285714285722</v>
      </c>
      <c r="J26" s="76">
        <f>+INPUT!S116</f>
        <v>21.066428571428567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13.970479166666662</v>
      </c>
      <c r="D27" s="76">
        <f>+INPUT!M117</f>
        <v>8.07</v>
      </c>
      <c r="E27" s="76">
        <f>+INPUT!N117</f>
        <v>21.103000000000002</v>
      </c>
      <c r="F27" s="76">
        <f>+INPUT!O117</f>
        <v>4.4201801926762041</v>
      </c>
      <c r="G27" s="76">
        <f>+INPUT!P117</f>
        <v>13.033000000000001</v>
      </c>
      <c r="H27" s="76">
        <f>+INPUT!Q117</f>
        <v>13.742294642857143</v>
      </c>
      <c r="I27" s="76">
        <f>+INPUT!R117</f>
        <v>6.0949999999999998</v>
      </c>
      <c r="J27" s="76">
        <f>+INPUT!S117</f>
        <v>21.467571428571429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10.1835</v>
      </c>
      <c r="D28" s="76">
        <f>+INPUT!M118</f>
        <v>8.7919999999999998</v>
      </c>
      <c r="E28" s="76">
        <f>+INPUT!N118</f>
        <v>10.956</v>
      </c>
      <c r="F28" s="76">
        <f>+INPUT!O118</f>
        <v>0.62156069866720154</v>
      </c>
      <c r="G28" s="76">
        <f>+INPUT!P118</f>
        <v>2.1639999999999997</v>
      </c>
      <c r="H28" s="76">
        <f>+INPUT!Q118</f>
        <v>13.66799107142857</v>
      </c>
      <c r="I28" s="76">
        <f>+INPUT!R118</f>
        <v>7.0124285714285719</v>
      </c>
      <c r="J28" s="76">
        <f>+INPUT!S118</f>
        <v>20.259428571428572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10.115479166666669</v>
      </c>
      <c r="D29" s="76">
        <f>+INPUT!M119</f>
        <v>6.8639999999999999</v>
      </c>
      <c r="E29" s="76">
        <f>+INPUT!N119</f>
        <v>13.377000000000001</v>
      </c>
      <c r="F29" s="76">
        <f>+INPUT!O119</f>
        <v>1.8905857697412722</v>
      </c>
      <c r="G29" s="76">
        <f>+INPUT!P119</f>
        <v>6.5130000000000008</v>
      </c>
      <c r="H29" s="76">
        <f>+INPUT!Q119</f>
        <v>13.471723214285715</v>
      </c>
      <c r="I29" s="76">
        <f>+INPUT!R119</f>
        <v>6.8258571428571431</v>
      </c>
      <c r="J29" s="76">
        <f>+INPUT!S119</f>
        <v>19.893428571428569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10.151687500000003</v>
      </c>
      <c r="D30" s="76">
        <f>+INPUT!M120</f>
        <v>7.92</v>
      </c>
      <c r="E30" s="76">
        <f>+INPUT!N120</f>
        <v>13.618</v>
      </c>
      <c r="F30" s="76">
        <f>+INPUT!O120</f>
        <v>1.9707620748291739</v>
      </c>
      <c r="G30" s="76">
        <f>+INPUT!P120</f>
        <v>5.6980000000000004</v>
      </c>
      <c r="H30" s="76">
        <f>+INPUT!Q120</f>
        <v>13.351866071428573</v>
      </c>
      <c r="I30" s="76">
        <f>+INPUT!R120</f>
        <v>7.3395714285714293</v>
      </c>
      <c r="J30" s="76">
        <f>+INPUT!S120</f>
        <v>19.37142857142857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9.6184166666666684</v>
      </c>
      <c r="D31" s="76">
        <f>+INPUT!M121</f>
        <v>7.1920000000000002</v>
      </c>
      <c r="E31" s="76">
        <f>+INPUT!N121</f>
        <v>12.92</v>
      </c>
      <c r="F31" s="76">
        <f>+INPUT!O121</f>
        <v>1.7014699381283718</v>
      </c>
      <c r="G31" s="76">
        <f>+INPUT!P121</f>
        <v>5.7279999999999998</v>
      </c>
      <c r="H31" s="76">
        <f>+INPUT!Q121</f>
        <v>12.583729166666668</v>
      </c>
      <c r="I31" s="76">
        <f>+INPUT!R121</f>
        <v>7.7307142857142859</v>
      </c>
      <c r="J31" s="76">
        <f>+INPUT!S121</f>
        <v>17.87085714285714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10.339143749999998</v>
      </c>
      <c r="D33" s="76">
        <f>AVERAGE(D2:D31)</f>
        <v>5.6568666666666667</v>
      </c>
      <c r="E33" s="76">
        <f>AVERAGE(E2:E31)</f>
        <v>15.463000000000003</v>
      </c>
      <c r="F33" s="76"/>
      <c r="G33" s="76">
        <f>AVERAGE(G2:G31)</f>
        <v>9.8061333333333334</v>
      </c>
      <c r="H33" s="76">
        <f>AVERAGE(H2:H31)</f>
        <v>10.250152281746033</v>
      </c>
      <c r="I33" s="76">
        <f>AVERAGE(I2:I31)</f>
        <v>5.2309380952380939</v>
      </c>
      <c r="J33" s="76">
        <f>AVERAGE(J2:J31)</f>
        <v>15.572109523809525</v>
      </c>
    </row>
    <row r="34" spans="1:10" x14ac:dyDescent="0.25">
      <c r="A34" s="73"/>
      <c r="B34" s="72" t="s">
        <v>24</v>
      </c>
      <c r="C34" s="76">
        <f>MIN(C2:C31)</f>
        <v>5.5546458333333328</v>
      </c>
      <c r="D34" s="76">
        <f>MIN(D2:D31)</f>
        <v>-0.93</v>
      </c>
      <c r="E34" s="76">
        <f>MIN(E2:E31)</f>
        <v>9.4350000000000005</v>
      </c>
      <c r="F34" s="76"/>
      <c r="G34" s="76">
        <f>MIN(G2:G31)</f>
        <v>2.1639999999999997</v>
      </c>
      <c r="H34" s="76">
        <f>MIN(H2:H31)</f>
        <v>8.1316071428571437</v>
      </c>
      <c r="I34" s="76">
        <f>MIN(I2:I31)</f>
        <v>2.1164285714285715</v>
      </c>
      <c r="J34" s="76">
        <f>MIN(J2:J31)</f>
        <v>12.082142857142857</v>
      </c>
    </row>
    <row r="35" spans="1:10" x14ac:dyDescent="0.25">
      <c r="A35" s="73"/>
      <c r="B35" s="72" t="s">
        <v>25</v>
      </c>
      <c r="C35" s="76">
        <f>MAX(C2:C31)</f>
        <v>17.687875000000002</v>
      </c>
      <c r="D35" s="76">
        <f>MAX(D2:D31)</f>
        <v>11.077999999999999</v>
      </c>
      <c r="E35" s="76">
        <f>MAX(E2:E31)</f>
        <v>26.670999999999999</v>
      </c>
      <c r="F35" s="76"/>
      <c r="G35" s="76">
        <f>MAX(G2:G31)</f>
        <v>19.916</v>
      </c>
      <c r="H35" s="76">
        <f>MAX(H2:H31)</f>
        <v>13.742294642857143</v>
      </c>
      <c r="I35" s="76">
        <f>MAX(I2:I31)</f>
        <v>7.7307142857142859</v>
      </c>
      <c r="J35" s="76">
        <f>MAX(J2:J31)</f>
        <v>21.467571428571429</v>
      </c>
    </row>
    <row r="36" spans="1:10" x14ac:dyDescent="0.25">
      <c r="A36" s="73"/>
      <c r="B36" s="72" t="s">
        <v>26</v>
      </c>
      <c r="C36" s="76">
        <f>STDEV(C2:C31)</f>
        <v>3.0224500984601468</v>
      </c>
      <c r="D36" s="76">
        <f>STDEV(D2:D31)</f>
        <v>2.8328135853238567</v>
      </c>
      <c r="E36" s="76">
        <f>STDEV(E2:E31)</f>
        <v>4.5808732490801178</v>
      </c>
      <c r="F36" s="76"/>
      <c r="G36" s="76">
        <f>STDEV(G2:G31)</f>
        <v>4.6503871305911488</v>
      </c>
      <c r="H36" s="76">
        <f>STDEV(H2:H31)</f>
        <v>1.8161974589813277</v>
      </c>
      <c r="I36" s="76">
        <f>STDEV(I2:I31)</f>
        <v>1.5051842925889001</v>
      </c>
      <c r="J36" s="76">
        <f>STDEV(J2:J31)</f>
        <v>2.6840392066079035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10.178104166666669</v>
      </c>
      <c r="D2" s="76">
        <f>+INPUT!M122</f>
        <v>6.6360000000000001</v>
      </c>
      <c r="E2" s="76">
        <f>+INPUT!N122</f>
        <v>14.266</v>
      </c>
      <c r="F2" s="76">
        <f>+INPUT!O122</f>
        <v>2.709056028100282</v>
      </c>
      <c r="G2" s="76">
        <f>+INPUT!P122</f>
        <v>7.63</v>
      </c>
      <c r="H2" s="76">
        <f>+INPUT!Q122</f>
        <v>11.510904761904763</v>
      </c>
      <c r="I2" s="76">
        <f>+INPUT!R122</f>
        <v>7.4298571428571432</v>
      </c>
      <c r="J2" s="76">
        <f>+INPUT!S122</f>
        <v>16.098714285714287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11.883833333333328</v>
      </c>
      <c r="D3" s="76">
        <f>+INPUT!M123</f>
        <v>3.1419999999999999</v>
      </c>
      <c r="E3" s="76">
        <f>+INPUT!N123</f>
        <v>21.079000000000001</v>
      </c>
      <c r="F3" s="76">
        <f>+INPUT!O123</f>
        <v>5.9807633197213965</v>
      </c>
      <c r="G3" s="76">
        <f>+INPUT!P123</f>
        <v>17.937000000000001</v>
      </c>
      <c r="H3" s="76">
        <f>+INPUT!Q123</f>
        <v>10.871642857142858</v>
      </c>
      <c r="I3" s="76">
        <f>+INPUT!R123</f>
        <v>6.9451428571428577</v>
      </c>
      <c r="J3" s="76">
        <f>+INPUT!S123</f>
        <v>15.331285714285716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13.454270833333332</v>
      </c>
      <c r="D4" s="76">
        <f>+INPUT!M124</f>
        <v>6.4580000000000002</v>
      </c>
      <c r="E4" s="76">
        <f>+INPUT!N124</f>
        <v>22.657</v>
      </c>
      <c r="F4" s="76">
        <f>+INPUT!O124</f>
        <v>5.0890155455609527</v>
      </c>
      <c r="G4" s="76">
        <f>+INPUT!P124</f>
        <v>16.198999999999998</v>
      </c>
      <c r="H4" s="76">
        <f>+INPUT!Q124</f>
        <v>10.797898809523812</v>
      </c>
      <c r="I4" s="76">
        <f>+INPUT!R124</f>
        <v>6.7148571428571433</v>
      </c>
      <c r="J4" s="76">
        <f>+INPUT!S124</f>
        <v>15.553285714285716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12.403020833333338</v>
      </c>
      <c r="D5" s="76">
        <f>+INPUT!M125</f>
        <v>9.2620000000000005</v>
      </c>
      <c r="E5" s="76">
        <f>+INPUT!N125</f>
        <v>17.225000000000001</v>
      </c>
      <c r="F5" s="76">
        <f>+INPUT!O125</f>
        <v>2.7676533611014622</v>
      </c>
      <c r="G5" s="76">
        <f>+INPUT!P125</f>
        <v>7.963000000000001</v>
      </c>
      <c r="H5" s="76">
        <f>+INPUT!Q125</f>
        <v>11.114973214285715</v>
      </c>
      <c r="I5" s="76">
        <f>+INPUT!R125</f>
        <v>6.7819999999999991</v>
      </c>
      <c r="J5" s="76">
        <f>+INPUT!S125</f>
        <v>16.448857142857143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14.836749999999995</v>
      </c>
      <c r="D6" s="76">
        <f>+INPUT!M126</f>
        <v>9.0890000000000004</v>
      </c>
      <c r="E6" s="76">
        <f>+INPUT!N126</f>
        <v>21.484999999999999</v>
      </c>
      <c r="F6" s="76">
        <f>+INPUT!O126</f>
        <v>4.4376448253262506</v>
      </c>
      <c r="G6" s="76">
        <f>+INPUT!P126</f>
        <v>12.395999999999999</v>
      </c>
      <c r="H6" s="76">
        <f>+INPUT!Q126</f>
        <v>11.789440476190476</v>
      </c>
      <c r="I6" s="76">
        <f>+INPUT!R126</f>
        <v>7.0998571428571422</v>
      </c>
      <c r="J6" s="76">
        <f>+INPUT!S126</f>
        <v>17.607142857142858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13.52958333333333</v>
      </c>
      <c r="D7" s="76">
        <f>+INPUT!M127</f>
        <v>9.6080000000000005</v>
      </c>
      <c r="E7" s="76">
        <f>+INPUT!N127</f>
        <v>17.701000000000001</v>
      </c>
      <c r="F7" s="76">
        <f>+INPUT!O127</f>
        <v>2.1644529536704131</v>
      </c>
      <c r="G7" s="76">
        <f>+INPUT!P127</f>
        <v>8.093</v>
      </c>
      <c r="H7" s="76">
        <f>+INPUT!Q127</f>
        <v>12.271997023809522</v>
      </c>
      <c r="I7" s="76">
        <f>+INPUT!R127</f>
        <v>7.3410000000000002</v>
      </c>
      <c r="J7" s="76">
        <f>+INPUT!S127</f>
        <v>18.190428571428573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13.2800625</v>
      </c>
      <c r="D8" s="76">
        <f>+INPUT!M128</f>
        <v>7.67</v>
      </c>
      <c r="E8" s="76">
        <f>+INPUT!N128</f>
        <v>19.436</v>
      </c>
      <c r="F8" s="76">
        <f>+INPUT!O128</f>
        <v>3.948860150141102</v>
      </c>
      <c r="G8" s="76">
        <f>+INPUT!P128</f>
        <v>11.766</v>
      </c>
      <c r="H8" s="76">
        <f>+INPUT!Q128</f>
        <v>12.795089285714285</v>
      </c>
      <c r="I8" s="76">
        <f>+INPUT!R128</f>
        <v>7.4092857142857156</v>
      </c>
      <c r="J8" s="76">
        <f>+INPUT!S128</f>
        <v>19.121285714285715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14.324916666666669</v>
      </c>
      <c r="D9" s="76">
        <f>+INPUT!M129</f>
        <v>7.3929999999999998</v>
      </c>
      <c r="E9" s="76">
        <f>+INPUT!N129</f>
        <v>22.058</v>
      </c>
      <c r="F9" s="76">
        <f>+INPUT!O129</f>
        <v>4.5309798660002016</v>
      </c>
      <c r="G9" s="76">
        <f>+INPUT!P129</f>
        <v>14.664999999999999</v>
      </c>
      <c r="H9" s="76">
        <f>+INPUT!Q129</f>
        <v>13.38749107142857</v>
      </c>
      <c r="I9" s="76">
        <f>+INPUT!R129</f>
        <v>7.5174285714285718</v>
      </c>
      <c r="J9" s="76">
        <f>+INPUT!S129</f>
        <v>20.23442857142857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14.429604166666666</v>
      </c>
      <c r="D10" s="76">
        <f>+INPUT!M130</f>
        <v>10.026</v>
      </c>
      <c r="E10" s="76">
        <f>+INPUT!N130</f>
        <v>19.151</v>
      </c>
      <c r="F10" s="76">
        <f>+INPUT!O130</f>
        <v>2.6426877254890297</v>
      </c>
      <c r="G10" s="76">
        <f>+INPUT!P130</f>
        <v>9.125</v>
      </c>
      <c r="H10" s="76">
        <f>+INPUT!Q130</f>
        <v>13.751172619047617</v>
      </c>
      <c r="I10" s="76">
        <f>+INPUT!R130</f>
        <v>8.5008571428571429</v>
      </c>
      <c r="J10" s="76">
        <f>+INPUT!S130</f>
        <v>19.959000000000003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12.273770833333336</v>
      </c>
      <c r="D11" s="76">
        <f>+INPUT!M131</f>
        <v>6.9649999999999999</v>
      </c>
      <c r="E11" s="76">
        <f>+INPUT!N131</f>
        <v>16.701000000000001</v>
      </c>
      <c r="F11" s="76">
        <f>+INPUT!O131</f>
        <v>2.539281857262115</v>
      </c>
      <c r="G11" s="76">
        <f>+INPUT!P131</f>
        <v>9.7360000000000007</v>
      </c>
      <c r="H11" s="76">
        <f>+INPUT!Q131</f>
        <v>13.582529761904761</v>
      </c>
      <c r="I11" s="76">
        <f>+INPUT!R131</f>
        <v>8.5732857142857153</v>
      </c>
      <c r="J11" s="76">
        <f>+INPUT!S131</f>
        <v>19.108142857142859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12.291291666666666</v>
      </c>
      <c r="D12" s="76">
        <f>+INPUT!M132</f>
        <v>7.0910000000000002</v>
      </c>
      <c r="E12" s="76">
        <f>+INPUT!N132</f>
        <v>17.439</v>
      </c>
      <c r="F12" s="76">
        <f>+INPUT!O132</f>
        <v>3.6774094371499757</v>
      </c>
      <c r="G12" s="76">
        <f>+INPUT!P132</f>
        <v>10.347999999999999</v>
      </c>
      <c r="H12" s="76">
        <f>+INPUT!Q132</f>
        <v>13.566568452380951</v>
      </c>
      <c r="I12" s="76">
        <f>+INPUT!R132</f>
        <v>8.2631428571428582</v>
      </c>
      <c r="J12" s="76">
        <f>+INPUT!S132</f>
        <v>19.138714285714286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15.437520833333332</v>
      </c>
      <c r="D13" s="76">
        <f>+INPUT!M133</f>
        <v>8.3439999999999994</v>
      </c>
      <c r="E13" s="76">
        <f>+INPUT!N133</f>
        <v>24.363</v>
      </c>
      <c r="F13" s="76">
        <f>+INPUT!O133</f>
        <v>5.3235056957961282</v>
      </c>
      <c r="G13" s="76">
        <f>+INPUT!P133</f>
        <v>16.018999999999998</v>
      </c>
      <c r="H13" s="76">
        <f>+INPUT!Q133</f>
        <v>13.652392857142857</v>
      </c>
      <c r="I13" s="76">
        <f>+INPUT!R133</f>
        <v>8.1567142857142869</v>
      </c>
      <c r="J13" s="76">
        <f>+INPUT!S133</f>
        <v>19.549857142857142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17.915999999999997</v>
      </c>
      <c r="D14" s="76">
        <f>+INPUT!M134</f>
        <v>8.6180000000000003</v>
      </c>
      <c r="E14" s="76">
        <f>+INPUT!N134</f>
        <v>27.800999999999998</v>
      </c>
      <c r="F14" s="76">
        <f>+INPUT!O134</f>
        <v>6.6720134317942401</v>
      </c>
      <c r="G14" s="76">
        <f>+INPUT!P134</f>
        <v>19.183</v>
      </c>
      <c r="H14" s="76">
        <f>+INPUT!Q134</f>
        <v>14.27902380952381</v>
      </c>
      <c r="I14" s="76">
        <f>+INPUT!R134</f>
        <v>8.0152857142857155</v>
      </c>
      <c r="J14" s="76">
        <f>+INPUT!S134</f>
        <v>20.992714285714282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16.121770833333336</v>
      </c>
      <c r="D15" s="76">
        <f>+INPUT!M135</f>
        <v>8.99</v>
      </c>
      <c r="E15" s="76">
        <f>+INPUT!N135</f>
        <v>25.939</v>
      </c>
      <c r="F15" s="76">
        <f>+INPUT!O135</f>
        <v>5.6084451072318764</v>
      </c>
      <c r="G15" s="76">
        <f>+INPUT!P135</f>
        <v>16.948999999999998</v>
      </c>
      <c r="H15" s="76">
        <f>+INPUT!Q135</f>
        <v>14.684982142857141</v>
      </c>
      <c r="I15" s="76">
        <f>+INPUT!R135</f>
        <v>8.2038571428571441</v>
      </c>
      <c r="J15" s="76">
        <f>+INPUT!S135</f>
        <v>21.921714285714284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14.089416666666663</v>
      </c>
      <c r="D16" s="76">
        <f>+INPUT!M136</f>
        <v>9.8789999999999996</v>
      </c>
      <c r="E16" s="76">
        <f>+INPUT!N136</f>
        <v>19.532</v>
      </c>
      <c r="F16" s="76">
        <f>+INPUT!O136</f>
        <v>3.2719451683054452</v>
      </c>
      <c r="G16" s="76">
        <f>+INPUT!P136</f>
        <v>9.6530000000000005</v>
      </c>
      <c r="H16" s="76">
        <f>+INPUT!Q136</f>
        <v>14.651339285714284</v>
      </c>
      <c r="I16" s="76">
        <f>+INPUT!R136</f>
        <v>8.5590000000000011</v>
      </c>
      <c r="J16" s="76">
        <f>+INPUT!S136</f>
        <v>21.560857142857145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13.825833333333335</v>
      </c>
      <c r="D17" s="76">
        <f>+INPUT!M137</f>
        <v>10.443</v>
      </c>
      <c r="E17" s="76">
        <f>+INPUT!N137</f>
        <v>17.652999999999999</v>
      </c>
      <c r="F17" s="76">
        <f>+INPUT!O137</f>
        <v>2.3141809206138628</v>
      </c>
      <c r="G17" s="76">
        <f>+INPUT!P137</f>
        <v>7.2099999999999991</v>
      </c>
      <c r="H17" s="76">
        <f>+INPUT!Q137</f>
        <v>14.56508630952381</v>
      </c>
      <c r="I17" s="76">
        <f>+INPUT!R137</f>
        <v>8.6185714285714283</v>
      </c>
      <c r="J17" s="76">
        <f>+INPUT!S137</f>
        <v>21.346857142857143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13.829020833333333</v>
      </c>
      <c r="D18" s="76">
        <f>+INPUT!M138</f>
        <v>10.614000000000001</v>
      </c>
      <c r="E18" s="76">
        <f>+INPUT!N138</f>
        <v>19.007999999999999</v>
      </c>
      <c r="F18" s="76">
        <f>+INPUT!O138</f>
        <v>2.68062994731654</v>
      </c>
      <c r="G18" s="76">
        <f>+INPUT!P138</f>
        <v>8.3939999999999984</v>
      </c>
      <c r="H18" s="76">
        <f>+INPUT!Q138</f>
        <v>14.78726488095238</v>
      </c>
      <c r="I18" s="76">
        <f>+INPUT!R138</f>
        <v>9.1398571428571422</v>
      </c>
      <c r="J18" s="76">
        <f>+INPUT!S138</f>
        <v>21.676428571428573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13.830187499999999</v>
      </c>
      <c r="D19" s="76">
        <f>+INPUT!M139</f>
        <v>9.4849999999999994</v>
      </c>
      <c r="E19" s="76">
        <f>+INPUT!N139</f>
        <v>19.722000000000001</v>
      </c>
      <c r="F19" s="76">
        <f>+INPUT!O139</f>
        <v>3.2822128929632366</v>
      </c>
      <c r="G19" s="76">
        <f>+INPUT!P139</f>
        <v>10.237000000000002</v>
      </c>
      <c r="H19" s="76">
        <f>+INPUT!Q139</f>
        <v>15.007107142857141</v>
      </c>
      <c r="I19" s="76">
        <f>+INPUT!R139</f>
        <v>9.481857142857141</v>
      </c>
      <c r="J19" s="76">
        <f>+INPUT!S139</f>
        <v>22.002571428571432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14.079583333333339</v>
      </c>
      <c r="D20" s="76">
        <f>+INPUT!M140</f>
        <v>10.198</v>
      </c>
      <c r="E20" s="76">
        <f>+INPUT!N140</f>
        <v>19.603000000000002</v>
      </c>
      <c r="F20" s="76">
        <f>+INPUT!O140</f>
        <v>3.0554757183208086</v>
      </c>
      <c r="G20" s="76">
        <f>+INPUT!P140</f>
        <v>9.4050000000000011</v>
      </c>
      <c r="H20" s="76">
        <f>+INPUT!Q140</f>
        <v>14.813116071428571</v>
      </c>
      <c r="I20" s="76">
        <f>+INPUT!R140</f>
        <v>9.7467142857142868</v>
      </c>
      <c r="J20" s="76">
        <f>+INPUT!S140</f>
        <v>21.322571428571425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13.663354166666664</v>
      </c>
      <c r="D21" s="76">
        <f>+INPUT!M141</f>
        <v>9.2129999999999992</v>
      </c>
      <c r="E21" s="76">
        <f>+INPUT!N141</f>
        <v>19.413</v>
      </c>
      <c r="F21" s="76">
        <f>+INPUT!O141</f>
        <v>3.520626470422227</v>
      </c>
      <c r="G21" s="76">
        <f>+INPUT!P141</f>
        <v>10.200000000000001</v>
      </c>
      <c r="H21" s="76">
        <f>+INPUT!Q141</f>
        <v>14.205595238095238</v>
      </c>
      <c r="I21" s="76">
        <f>+INPUT!R141</f>
        <v>9.8317142857142859</v>
      </c>
      <c r="J21" s="76">
        <f>+INPUT!S141</f>
        <v>20.124285714285719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14.311583333333331</v>
      </c>
      <c r="D22" s="76">
        <f>+INPUT!M142</f>
        <v>7.2679999999999998</v>
      </c>
      <c r="E22" s="76">
        <f>+INPUT!N142</f>
        <v>22.25</v>
      </c>
      <c r="F22" s="76">
        <f>+INPUT!O142</f>
        <v>5.1561812268355824</v>
      </c>
      <c r="G22" s="76">
        <f>+INPUT!P142</f>
        <v>14.981999999999999</v>
      </c>
      <c r="H22" s="76">
        <f>+INPUT!Q142</f>
        <v>13.946997023809525</v>
      </c>
      <c r="I22" s="76">
        <f>+INPUT!R142</f>
        <v>9.5857142857142854</v>
      </c>
      <c r="J22" s="76">
        <f>+INPUT!S142</f>
        <v>19.597285714285711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17.267520833333332</v>
      </c>
      <c r="D23" s="76">
        <f>+INPUT!M143</f>
        <v>8.6430000000000007</v>
      </c>
      <c r="E23" s="76">
        <f>+INPUT!N143</f>
        <v>26.916</v>
      </c>
      <c r="F23" s="76">
        <f>+INPUT!O143</f>
        <v>6.184723155501386</v>
      </c>
      <c r="G23" s="76">
        <f>+INPUT!P143</f>
        <v>18.273</v>
      </c>
      <c r="H23" s="76">
        <f>+INPUT!Q143</f>
        <v>14.401011904761905</v>
      </c>
      <c r="I23" s="76">
        <f>+INPUT!R143</f>
        <v>9.4091428571428573</v>
      </c>
      <c r="J23" s="76">
        <f>+INPUT!S143</f>
        <v>20.652142857142856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15.733437499999992</v>
      </c>
      <c r="D24" s="76">
        <f>+INPUT!M144</f>
        <v>11.273</v>
      </c>
      <c r="E24" s="76">
        <f>+INPUT!N144</f>
        <v>22.058</v>
      </c>
      <c r="F24" s="76">
        <f>+INPUT!O144</f>
        <v>3.625446754018566</v>
      </c>
      <c r="G24" s="76">
        <f>+INPUT!P144</f>
        <v>10.785</v>
      </c>
      <c r="H24" s="76">
        <f>+INPUT!Q144</f>
        <v>14.673526785714285</v>
      </c>
      <c r="I24" s="76">
        <f>+INPUT!R144</f>
        <v>9.5277142857142856</v>
      </c>
      <c r="J24" s="76">
        <f>+INPUT!S144</f>
        <v>21.28142857142857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15.927270833333331</v>
      </c>
      <c r="D25" s="76">
        <f>+INPUT!M145</f>
        <v>12.750999999999999</v>
      </c>
      <c r="E25" s="76">
        <f>+INPUT!N145</f>
        <v>21.318000000000001</v>
      </c>
      <c r="F25" s="76">
        <f>+INPUT!O145</f>
        <v>3.0252950040052107</v>
      </c>
      <c r="G25" s="76">
        <f>+INPUT!P145</f>
        <v>8.5670000000000019</v>
      </c>
      <c r="H25" s="76">
        <f>+INPUT!Q145</f>
        <v>14.973276785714287</v>
      </c>
      <c r="I25" s="76">
        <f>+INPUT!R145</f>
        <v>9.8330000000000002</v>
      </c>
      <c r="J25" s="76">
        <f>+INPUT!S145</f>
        <v>21.611428571428572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14.157062500000002</v>
      </c>
      <c r="D26" s="76">
        <f>+INPUT!M146</f>
        <v>8.5429999999999993</v>
      </c>
      <c r="E26" s="76">
        <f>+INPUT!N146</f>
        <v>18.699000000000002</v>
      </c>
      <c r="F26" s="76">
        <f>+INPUT!O146</f>
        <v>2.4526573292520646</v>
      </c>
      <c r="G26" s="76">
        <f>+INPUT!P146</f>
        <v>10.156000000000002</v>
      </c>
      <c r="H26" s="76">
        <f>+INPUT!Q146</f>
        <v>15.019973214285711</v>
      </c>
      <c r="I26" s="76">
        <f>+INPUT!R146</f>
        <v>9.6984285714285701</v>
      </c>
      <c r="J26" s="76">
        <f>+INPUT!S146</f>
        <v>21.46528571428572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11.803500000000001</v>
      </c>
      <c r="D27" s="76">
        <f>+INPUT!M147</f>
        <v>5.1790000000000003</v>
      </c>
      <c r="E27" s="76">
        <f>+INPUT!N147</f>
        <v>17.818999999999999</v>
      </c>
      <c r="F27" s="76">
        <f>+INPUT!O147</f>
        <v>4.3898189901130742</v>
      </c>
      <c r="G27" s="76">
        <f>+INPUT!P147</f>
        <v>12.639999999999999</v>
      </c>
      <c r="H27" s="76">
        <f>+INPUT!Q147</f>
        <v>14.694818452380952</v>
      </c>
      <c r="I27" s="76">
        <f>+INPUT!R147</f>
        <v>8.9814285714285713</v>
      </c>
      <c r="J27" s="76">
        <f>+INPUT!S147</f>
        <v>21.210428571428569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15.063416666666663</v>
      </c>
      <c r="D28" s="76">
        <f>+INPUT!M148</f>
        <v>6.3310000000000004</v>
      </c>
      <c r="E28" s="76">
        <f>+INPUT!N148</f>
        <v>24.05</v>
      </c>
      <c r="F28" s="76">
        <f>+INPUT!O148</f>
        <v>6.1517703275659281</v>
      </c>
      <c r="G28" s="76">
        <f>+INPUT!P148</f>
        <v>17.719000000000001</v>
      </c>
      <c r="H28" s="76">
        <f>+INPUT!Q148</f>
        <v>14.89482738095238</v>
      </c>
      <c r="I28" s="76">
        <f>+INPUT!R148</f>
        <v>8.5697142857142872</v>
      </c>
      <c r="J28" s="76">
        <f>+INPUT!S148</f>
        <v>21.872857142857139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15.151604166666663</v>
      </c>
      <c r="D29" s="76">
        <f>+INPUT!M149</f>
        <v>7.0410000000000004</v>
      </c>
      <c r="E29" s="76">
        <f>+INPUT!N149</f>
        <v>22.369</v>
      </c>
      <c r="F29" s="76">
        <f>+INPUT!O149</f>
        <v>5.1869393744312191</v>
      </c>
      <c r="G29" s="76">
        <f>+INPUT!P149</f>
        <v>15.327999999999999</v>
      </c>
      <c r="H29" s="76">
        <f>+INPUT!Q149</f>
        <v>15.014830357142856</v>
      </c>
      <c r="I29" s="76">
        <f>+INPUT!R149</f>
        <v>8.5372857142857157</v>
      </c>
      <c r="J29" s="76">
        <f>+INPUT!S149</f>
        <v>21.889857142857146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13.386854166666664</v>
      </c>
      <c r="D30" s="76">
        <f>+INPUT!M150</f>
        <v>7.92</v>
      </c>
      <c r="E30" s="76">
        <f>+INPUT!N150</f>
        <v>17.818999999999999</v>
      </c>
      <c r="F30" s="76">
        <f>+INPUT!O150</f>
        <v>2.8486922941572539</v>
      </c>
      <c r="G30" s="76">
        <f>+INPUT!P150</f>
        <v>9.8989999999999991</v>
      </c>
      <c r="H30" s="76">
        <f>+INPUT!Q150</f>
        <v>14.460449404761903</v>
      </c>
      <c r="I30" s="76">
        <f>+INPUT!R150</f>
        <v>8.4340000000000011</v>
      </c>
      <c r="J30" s="76">
        <f>+INPUT!S150</f>
        <v>20.590285714285717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11.959729166666669</v>
      </c>
      <c r="D31" s="76">
        <f>+INPUT!M151</f>
        <v>5.1280000000000001</v>
      </c>
      <c r="E31" s="76">
        <f>+INPUT!N151</f>
        <v>17.914999999999999</v>
      </c>
      <c r="F31" s="76">
        <f>+INPUT!O151</f>
        <v>4.2315626897671033</v>
      </c>
      <c r="G31" s="76">
        <f>+INPUT!P151</f>
        <v>12.786999999999999</v>
      </c>
      <c r="H31" s="76">
        <f>+INPUT!Q151</f>
        <v>13.921348214285713</v>
      </c>
      <c r="I31" s="76">
        <f>+INPUT!R151</f>
        <v>7.5561428571428575</v>
      </c>
      <c r="J31" s="76">
        <f>+INPUT!S151</f>
        <v>19.998428571428573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11.639291666666667</v>
      </c>
      <c r="D32" s="76">
        <f>+INPUT!M152</f>
        <v>6.7370000000000001</v>
      </c>
      <c r="E32" s="76">
        <f>+INPUT!N152</f>
        <v>15.676</v>
      </c>
      <c r="F32" s="76">
        <f>+INPUT!O152</f>
        <v>2.513266925044924</v>
      </c>
      <c r="G32" s="76">
        <f>+INPUT!P152</f>
        <v>8.9390000000000001</v>
      </c>
      <c r="H32" s="76">
        <f>+INPUT!Q152</f>
        <v>13.308779761904761</v>
      </c>
      <c r="I32" s="76">
        <f>+INPUT!R152</f>
        <v>6.697000000000001</v>
      </c>
      <c r="J32" s="76">
        <f>+INPUT!S152</f>
        <v>19.192428571428568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13.9380376344086</v>
      </c>
      <c r="D34" s="76">
        <f>AVERAGE(D2:D32)</f>
        <v>8.2560645161290331</v>
      </c>
      <c r="E34" s="76">
        <f>AVERAGE(E2:E32)</f>
        <v>20.29422580645161</v>
      </c>
      <c r="F34" s="76"/>
      <c r="G34" s="76">
        <f>AVERAGE(G2:G32)</f>
        <v>12.038161290322581</v>
      </c>
      <c r="H34" s="76">
        <f>AVERAGE(H2:H32)</f>
        <v>13.722434043778799</v>
      </c>
      <c r="I34" s="76">
        <f>AVERAGE(I2:I32)</f>
        <v>8.3599953917050698</v>
      </c>
      <c r="J34" s="76">
        <f>AVERAGE(J2:J32)</f>
        <v>19.891967741935485</v>
      </c>
    </row>
    <row r="35" spans="1:10" x14ac:dyDescent="0.25">
      <c r="A35" s="73"/>
      <c r="B35" s="72" t="s">
        <v>24</v>
      </c>
      <c r="C35" s="76">
        <f>MIN(C2:C32)</f>
        <v>10.178104166666669</v>
      </c>
      <c r="D35" s="76">
        <f>MIN(D2:D32)</f>
        <v>3.1419999999999999</v>
      </c>
      <c r="E35" s="76">
        <f>MIN(E2:E32)</f>
        <v>14.266</v>
      </c>
      <c r="F35" s="76"/>
      <c r="G35" s="76">
        <f>MIN(G2:G32)</f>
        <v>7.2099999999999991</v>
      </c>
      <c r="H35" s="76">
        <f>MIN(H2:H32)</f>
        <v>10.797898809523812</v>
      </c>
      <c r="I35" s="76">
        <f>MIN(I2:I32)</f>
        <v>6.697000000000001</v>
      </c>
      <c r="J35" s="76">
        <f>MIN(J2:J32)</f>
        <v>15.331285714285716</v>
      </c>
    </row>
    <row r="36" spans="1:10" x14ac:dyDescent="0.25">
      <c r="A36" s="73"/>
      <c r="B36" s="72" t="s">
        <v>25</v>
      </c>
      <c r="C36" s="76">
        <f>MAX(C2:C32)</f>
        <v>17.915999999999997</v>
      </c>
      <c r="D36" s="76">
        <f>MAX(D2:D32)</f>
        <v>12.750999999999999</v>
      </c>
      <c r="E36" s="76">
        <f>MAX(E2:E32)</f>
        <v>27.800999999999998</v>
      </c>
      <c r="F36" s="76"/>
      <c r="G36" s="76">
        <f>MAX(G2:G32)</f>
        <v>19.183</v>
      </c>
      <c r="H36" s="76">
        <f>MAX(H2:H32)</f>
        <v>15.019973214285711</v>
      </c>
      <c r="I36" s="76">
        <f>MAX(I2:I32)</f>
        <v>9.8330000000000002</v>
      </c>
      <c r="J36" s="76">
        <f>MAX(J2:J32)</f>
        <v>22.002571428571432</v>
      </c>
    </row>
    <row r="37" spans="1:10" x14ac:dyDescent="0.25">
      <c r="A37" s="73"/>
      <c r="B37" s="72" t="s">
        <v>26</v>
      </c>
      <c r="C37" s="76">
        <f>STDEV(C2:C32)</f>
        <v>1.6977829037837038</v>
      </c>
      <c r="D37" s="76">
        <f>STDEV(D2:D32)</f>
        <v>2.0000956299717925</v>
      </c>
      <c r="E37" s="76">
        <f>STDEV(E2:E32)</f>
        <v>3.2347680257856752</v>
      </c>
      <c r="F37" s="76"/>
      <c r="G37" s="76">
        <f>STDEV(G2:G32)</f>
        <v>3.6387099096316513</v>
      </c>
      <c r="H37" s="76">
        <f>STDEV(H2:H32)</f>
        <v>1.3122179090025929</v>
      </c>
      <c r="I37" s="76">
        <f>STDEV(I2:I32)</f>
        <v>1.0071677365950011</v>
      </c>
      <c r="J37" s="76">
        <f>STDEV(J2:J32)</f>
        <v>1.9548252877757262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12.854499999999996</v>
      </c>
      <c r="D2" s="76">
        <f>+INPUT!M153</f>
        <v>3.2480000000000002</v>
      </c>
      <c r="E2" s="76">
        <f>+INPUT!N153</f>
        <v>21.056000000000001</v>
      </c>
      <c r="F2" s="76">
        <f>+INPUT!O153</f>
        <v>6.4120225242168223</v>
      </c>
      <c r="G2" s="76">
        <f>+INPUT!P153</f>
        <v>17.808</v>
      </c>
      <c r="H2" s="76">
        <f>+INPUT!Q153</f>
        <v>13.122699404761905</v>
      </c>
      <c r="I2" s="76">
        <f>+INPUT!R153</f>
        <v>5.9405714285714293</v>
      </c>
      <c r="J2" s="76">
        <f>+INPUT!S153</f>
        <v>19.529142857142858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16.121020833333333</v>
      </c>
      <c r="D3" s="76">
        <f>+INPUT!M154</f>
        <v>6.306</v>
      </c>
      <c r="E3" s="76">
        <f>+INPUT!N154</f>
        <v>25.574000000000002</v>
      </c>
      <c r="F3" s="76">
        <f>+INPUT!O154</f>
        <v>6.8519194654679678</v>
      </c>
      <c r="G3" s="76">
        <f>+INPUT!P154</f>
        <v>19.268000000000001</v>
      </c>
      <c r="H3" s="76">
        <f>+INPUT!Q154</f>
        <v>13.739488095238096</v>
      </c>
      <c r="I3" s="76">
        <f>+INPUT!R154</f>
        <v>6.101571428571428</v>
      </c>
      <c r="J3" s="76">
        <f>+INPUT!S154</f>
        <v>20.637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14.906916666666667</v>
      </c>
      <c r="D4" s="76">
        <f>+INPUT!M155</f>
        <v>9.0150000000000006</v>
      </c>
      <c r="E4" s="76">
        <f>+INPUT!N155</f>
        <v>21.222999999999999</v>
      </c>
      <c r="F4" s="76">
        <f>+INPUT!O155</f>
        <v>4.0978821817966429</v>
      </c>
      <c r="G4" s="76">
        <f>+INPUT!P155</f>
        <v>12.207999999999998</v>
      </c>
      <c r="H4" s="76">
        <f>+INPUT!Q155</f>
        <v>13.717130952380952</v>
      </c>
      <c r="I4" s="76">
        <f>+INPUT!R155</f>
        <v>6.4850000000000003</v>
      </c>
      <c r="J4" s="76">
        <f>+INPUT!S155</f>
        <v>20.233142857142859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13.148687500000003</v>
      </c>
      <c r="D5" s="76">
        <f>+INPUT!M156</f>
        <v>7.2169999999999996</v>
      </c>
      <c r="E5" s="76">
        <f>+INPUT!N156</f>
        <v>19.103000000000002</v>
      </c>
      <c r="F5" s="76">
        <f>+INPUT!O156</f>
        <v>4.3799569227272919</v>
      </c>
      <c r="G5" s="76">
        <f>+INPUT!P156</f>
        <v>11.886000000000003</v>
      </c>
      <c r="H5" s="76">
        <f>+INPUT!Q156</f>
        <v>13.431000000000001</v>
      </c>
      <c r="I5" s="76">
        <f>+INPUT!R156</f>
        <v>6.5101428571428572</v>
      </c>
      <c r="J5" s="76">
        <f>+INPUT!S156</f>
        <v>19.766571428571428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13.451312500000002</v>
      </c>
      <c r="D6" s="76">
        <f>+INPUT!M157</f>
        <v>4.766</v>
      </c>
      <c r="E6" s="76">
        <f>+INPUT!N157</f>
        <v>21.843</v>
      </c>
      <c r="F6" s="76">
        <f>+INPUT!O157</f>
        <v>5.8241175467308457</v>
      </c>
      <c r="G6" s="76">
        <f>+INPUT!P157</f>
        <v>17.076999999999998</v>
      </c>
      <c r="H6" s="76">
        <f>+INPUT!Q157</f>
        <v>13.440208333333334</v>
      </c>
      <c r="I6" s="76">
        <f>+INPUT!R157</f>
        <v>6.0595714285714291</v>
      </c>
      <c r="J6" s="76">
        <f>+INPUT!S157</f>
        <v>20.341428571428569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14.195249999999996</v>
      </c>
      <c r="D7" s="76">
        <f>+INPUT!M158</f>
        <v>5.5140000000000002</v>
      </c>
      <c r="E7" s="76">
        <f>+INPUT!N158</f>
        <v>22.824000000000002</v>
      </c>
      <c r="F7" s="76">
        <f>+INPUT!O158</f>
        <v>5.8449735907526357</v>
      </c>
      <c r="G7" s="76">
        <f>+INPUT!P158</f>
        <v>17.310000000000002</v>
      </c>
      <c r="H7" s="76">
        <f>+INPUT!Q158</f>
        <v>13.759568452380952</v>
      </c>
      <c r="I7" s="76">
        <f>+INPUT!R158</f>
        <v>6.1147142857142862</v>
      </c>
      <c r="J7" s="76">
        <f>+INPUT!S158</f>
        <v>21.042714285714286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14.713083333333328</v>
      </c>
      <c r="D8" s="76">
        <f>+INPUT!M159</f>
        <v>9.9280000000000008</v>
      </c>
      <c r="E8" s="76">
        <f>+INPUT!N159</f>
        <v>21.366</v>
      </c>
      <c r="F8" s="76">
        <f>+INPUT!O159</f>
        <v>3.5382806488964098</v>
      </c>
      <c r="G8" s="76">
        <f>+INPUT!P159</f>
        <v>11.437999999999999</v>
      </c>
      <c r="H8" s="76">
        <f>+INPUT!Q159</f>
        <v>14.198681547619048</v>
      </c>
      <c r="I8" s="76">
        <f>+INPUT!R159</f>
        <v>6.5705714285714283</v>
      </c>
      <c r="J8" s="76">
        <f>+INPUT!S159</f>
        <v>21.855571428571434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13.694833333333333</v>
      </c>
      <c r="D9" s="76">
        <f>+INPUT!M160</f>
        <v>8.6929999999999996</v>
      </c>
      <c r="E9" s="76">
        <f>+INPUT!N160</f>
        <v>18.794</v>
      </c>
      <c r="F9" s="76">
        <f>+INPUT!O160</f>
        <v>3.2589054834951257</v>
      </c>
      <c r="G9" s="76">
        <f>+INPUT!P160</f>
        <v>10.101000000000001</v>
      </c>
      <c r="H9" s="76">
        <f>+INPUT!Q160</f>
        <v>14.318729166666667</v>
      </c>
      <c r="I9" s="76">
        <f>+INPUT!R160</f>
        <v>7.3484285714285722</v>
      </c>
      <c r="J9" s="76">
        <f>+INPUT!S160</f>
        <v>21.532428571428571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11.403791666666669</v>
      </c>
      <c r="D10" s="76">
        <f>+INPUT!M161</f>
        <v>8.2200000000000006</v>
      </c>
      <c r="E10" s="76">
        <f>+INPUT!N161</f>
        <v>15.414</v>
      </c>
      <c r="F10" s="76">
        <f>+INPUT!O161</f>
        <v>1.931105206190447</v>
      </c>
      <c r="G10" s="76">
        <f>+INPUT!P161</f>
        <v>7.1939999999999991</v>
      </c>
      <c r="H10" s="76">
        <f>+INPUT!Q161</f>
        <v>13.644839285714284</v>
      </c>
      <c r="I10" s="76">
        <f>+INPUT!R161</f>
        <v>7.6218571428571424</v>
      </c>
      <c r="J10" s="76">
        <f>+INPUT!S161</f>
        <v>20.080999999999996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11.172770833333338</v>
      </c>
      <c r="D11" s="76">
        <f>+INPUT!M162</f>
        <v>8.1199999999999992</v>
      </c>
      <c r="E11" s="76">
        <f>+INPUT!N162</f>
        <v>14.29</v>
      </c>
      <c r="F11" s="76">
        <f>+INPUT!O162</f>
        <v>2.0895057772529784</v>
      </c>
      <c r="G11" s="76">
        <f>+INPUT!P162</f>
        <v>6.17</v>
      </c>
      <c r="H11" s="76">
        <f>+INPUT!Q162</f>
        <v>13.111389880952382</v>
      </c>
      <c r="I11" s="76">
        <f>+INPUT!R162</f>
        <v>7.4939999999999998</v>
      </c>
      <c r="J11" s="76">
        <f>+INPUT!S162</f>
        <v>19.090571428571426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14.055645833333337</v>
      </c>
      <c r="D12" s="76">
        <f>+INPUT!M163</f>
        <v>9.0890000000000004</v>
      </c>
      <c r="E12" s="76">
        <f>+INPUT!N163</f>
        <v>20.364999999999998</v>
      </c>
      <c r="F12" s="76">
        <f>+INPUT!O163</f>
        <v>3.9028282679254938</v>
      </c>
      <c r="G12" s="76">
        <f>+INPUT!P163</f>
        <v>11.275999999999998</v>
      </c>
      <c r="H12" s="76">
        <f>+INPUT!Q163</f>
        <v>13.240955357142857</v>
      </c>
      <c r="I12" s="76">
        <f>+INPUT!R163</f>
        <v>7.7614285714285716</v>
      </c>
      <c r="J12" s="76">
        <f>+INPUT!S163</f>
        <v>19.270857142857146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15.635104166666665</v>
      </c>
      <c r="D13" s="76">
        <f>+INPUT!M164</f>
        <v>5.77</v>
      </c>
      <c r="E13" s="76">
        <f>+INPUT!N164</f>
        <v>25.623000000000001</v>
      </c>
      <c r="F13" s="76">
        <f>+INPUT!O164</f>
        <v>6.5541650692422984</v>
      </c>
      <c r="G13" s="76">
        <f>+INPUT!P164</f>
        <v>19.853000000000002</v>
      </c>
      <c r="H13" s="76">
        <f>+INPUT!Q164</f>
        <v>13.552925595238095</v>
      </c>
      <c r="I13" s="76">
        <f>+INPUT!R164</f>
        <v>7.904857142857141</v>
      </c>
      <c r="J13" s="76">
        <f>+INPUT!S164</f>
        <v>19.810857142857142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13.536333333333333</v>
      </c>
      <c r="D14" s="76">
        <f>+INPUT!M165</f>
        <v>9.6080000000000005</v>
      </c>
      <c r="E14" s="76">
        <f>+INPUT!N165</f>
        <v>17.13</v>
      </c>
      <c r="F14" s="76">
        <f>+INPUT!O165</f>
        <v>2.4136645603581868</v>
      </c>
      <c r="G14" s="76">
        <f>+INPUT!P165</f>
        <v>7.5219999999999985</v>
      </c>
      <c r="H14" s="76">
        <f>+INPUT!Q165</f>
        <v>13.458794642857143</v>
      </c>
      <c r="I14" s="76">
        <f>+INPUT!R165</f>
        <v>8.4897142857142853</v>
      </c>
      <c r="J14" s="76">
        <f>+INPUT!S165</f>
        <v>18.997428571428571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14.307062499999995</v>
      </c>
      <c r="D15" s="76">
        <f>+INPUT!M166</f>
        <v>9.657</v>
      </c>
      <c r="E15" s="76">
        <f>+INPUT!N166</f>
        <v>18.818000000000001</v>
      </c>
      <c r="F15" s="76">
        <f>+INPUT!O166</f>
        <v>3.3984314617579128</v>
      </c>
      <c r="G15" s="76">
        <f>+INPUT!P166</f>
        <v>9.1610000000000014</v>
      </c>
      <c r="H15" s="76">
        <f>+INPUT!Q166</f>
        <v>13.400791666666668</v>
      </c>
      <c r="I15" s="76">
        <f>+INPUT!R166</f>
        <v>8.4509999999999987</v>
      </c>
      <c r="J15" s="76">
        <f>+INPUT!S166</f>
        <v>18.633428571428571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14.36302083333333</v>
      </c>
      <c r="D16" s="76">
        <f>+INPUT!M167</f>
        <v>7.5940000000000003</v>
      </c>
      <c r="E16" s="76">
        <f>+INPUT!N167</f>
        <v>20.198</v>
      </c>
      <c r="F16" s="76">
        <f>+INPUT!O167</f>
        <v>4.3079682997785955</v>
      </c>
      <c r="G16" s="76">
        <f>+INPUT!P167</f>
        <v>12.603999999999999</v>
      </c>
      <c r="H16" s="76">
        <f>+INPUT!Q167</f>
        <v>13.496247023809527</v>
      </c>
      <c r="I16" s="76">
        <f>+INPUT!R167</f>
        <v>8.2940000000000005</v>
      </c>
      <c r="J16" s="76">
        <f>+INPUT!S167</f>
        <v>18.834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16.906229166666666</v>
      </c>
      <c r="D17" s="76">
        <f>+INPUT!M168</f>
        <v>11.589</v>
      </c>
      <c r="E17" s="76">
        <f>+INPUT!N168</f>
        <v>23.256</v>
      </c>
      <c r="F17" s="76">
        <f>+INPUT!O168</f>
        <v>4.1459185838378563</v>
      </c>
      <c r="G17" s="76">
        <f>+INPUT!P168</f>
        <v>11.667</v>
      </c>
      <c r="H17" s="76">
        <f>+INPUT!Q168</f>
        <v>14.282309523809525</v>
      </c>
      <c r="I17" s="76">
        <f>+INPUT!R168</f>
        <v>8.7752857142857135</v>
      </c>
      <c r="J17" s="76">
        <f>+INPUT!S168</f>
        <v>19.954285714285714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19.670624999999998</v>
      </c>
      <c r="D18" s="76">
        <f>+INPUT!M169</f>
        <v>10.712</v>
      </c>
      <c r="E18" s="76">
        <f>+INPUT!N169</f>
        <v>29.265000000000001</v>
      </c>
      <c r="F18" s="76">
        <f>+INPUT!O169</f>
        <v>6.2725994259565647</v>
      </c>
      <c r="G18" s="76">
        <f>+INPUT!P169</f>
        <v>18.553000000000001</v>
      </c>
      <c r="H18" s="76">
        <f>+INPUT!Q169</f>
        <v>15.49628869047619</v>
      </c>
      <c r="I18" s="76">
        <f>+INPUT!R169</f>
        <v>9.1455714285714276</v>
      </c>
      <c r="J18" s="76">
        <f>+INPUT!S169</f>
        <v>22.093571428571426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19.102125000000001</v>
      </c>
      <c r="D19" s="76">
        <f>+INPUT!M170</f>
        <v>10.271000000000001</v>
      </c>
      <c r="E19" s="76">
        <f>+INPUT!N170</f>
        <v>27.087</v>
      </c>
      <c r="F19" s="76">
        <f>+INPUT!O170</f>
        <v>5.6458148145518186</v>
      </c>
      <c r="G19" s="76">
        <f>+INPUT!P170</f>
        <v>16.815999999999999</v>
      </c>
      <c r="H19" s="76">
        <f>+INPUT!Q170</f>
        <v>16.217214285714284</v>
      </c>
      <c r="I19" s="76">
        <f>+INPUT!R170</f>
        <v>9.3144285714285697</v>
      </c>
      <c r="J19" s="76">
        <f>+INPUT!S170</f>
        <v>23.053857142857144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20.386875</v>
      </c>
      <c r="D20" s="76">
        <f>+INPUT!M171</f>
        <v>9.5579999999999998</v>
      </c>
      <c r="E20" s="76">
        <f>+INPUT!N171</f>
        <v>30.117000000000001</v>
      </c>
      <c r="F20" s="76">
        <f>+INPUT!O171</f>
        <v>7.3197932758421329</v>
      </c>
      <c r="G20" s="76">
        <f>+INPUT!P171</f>
        <v>20.559000000000001</v>
      </c>
      <c r="H20" s="76">
        <f>+INPUT!Q171</f>
        <v>16.896038690476189</v>
      </c>
      <c r="I20" s="76">
        <f>+INPUT!R171</f>
        <v>9.8555714285714284</v>
      </c>
      <c r="J20" s="76">
        <f>+INPUT!S171</f>
        <v>23.69585714285714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18.900916666666667</v>
      </c>
      <c r="D21" s="76">
        <f>+INPUT!M172</f>
        <v>12.775</v>
      </c>
      <c r="E21" s="76">
        <f>+INPUT!N172</f>
        <v>27.407</v>
      </c>
      <c r="F21" s="76">
        <f>+INPUT!O172</f>
        <v>4.6593404694150653</v>
      </c>
      <c r="G21" s="76">
        <f>+INPUT!P172</f>
        <v>14.632</v>
      </c>
      <c r="H21" s="76">
        <f>+INPUT!Q172</f>
        <v>17.662407738095236</v>
      </c>
      <c r="I21" s="76">
        <f>+INPUT!R172</f>
        <v>10.308000000000002</v>
      </c>
      <c r="J21" s="76">
        <f>+INPUT!S172</f>
        <v>25.164000000000005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17.443208333333331</v>
      </c>
      <c r="D22" s="76">
        <f>+INPUT!M173</f>
        <v>13.209</v>
      </c>
      <c r="E22" s="76">
        <f>+INPUT!N173</f>
        <v>22.609000000000002</v>
      </c>
      <c r="F22" s="76">
        <f>+INPUT!O173</f>
        <v>3.0135168396589278</v>
      </c>
      <c r="G22" s="76">
        <f>+INPUT!P173</f>
        <v>9.4000000000000021</v>
      </c>
      <c r="H22" s="76">
        <f>+INPUT!Q173</f>
        <v>18.110428571428571</v>
      </c>
      <c r="I22" s="76">
        <f>+INPUT!R173</f>
        <v>10.815428571428571</v>
      </c>
      <c r="J22" s="76">
        <f>+INPUT!S173</f>
        <v>25.705571428571432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17.30908333333333</v>
      </c>
      <c r="D23" s="76">
        <f>+INPUT!M174</f>
        <v>11.613</v>
      </c>
      <c r="E23" s="76">
        <f>+INPUT!N174</f>
        <v>23.545000000000002</v>
      </c>
      <c r="F23" s="76">
        <f>+INPUT!O174</f>
        <v>3.9014402241601909</v>
      </c>
      <c r="G23" s="76">
        <f>+INPUT!P174</f>
        <v>11.932000000000002</v>
      </c>
      <c r="H23" s="76">
        <f>+INPUT!Q174</f>
        <v>18.531294642857141</v>
      </c>
      <c r="I23" s="76">
        <f>+INPUT!R174</f>
        <v>11.389571428571429</v>
      </c>
      <c r="J23" s="76">
        <f>+INPUT!S174</f>
        <v>26.183714285714284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18.484041666666666</v>
      </c>
      <c r="D24" s="76">
        <f>+INPUT!M175</f>
        <v>12.823</v>
      </c>
      <c r="E24" s="76">
        <f>+INPUT!N175</f>
        <v>23.978000000000002</v>
      </c>
      <c r="F24" s="76">
        <f>+INPUT!O175</f>
        <v>3.8177387200274917</v>
      </c>
      <c r="G24" s="76">
        <f>+INPUT!P175</f>
        <v>11.155000000000001</v>
      </c>
      <c r="H24" s="76">
        <f>+INPUT!Q175</f>
        <v>18.756696428571427</v>
      </c>
      <c r="I24" s="76">
        <f>+INPUT!R175</f>
        <v>11.565857142857144</v>
      </c>
      <c r="J24" s="76">
        <f>+INPUT!S175</f>
        <v>26.286857142857148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19.751770833333335</v>
      </c>
      <c r="D25" s="76">
        <f>+INPUT!M176</f>
        <v>11.077999999999999</v>
      </c>
      <c r="E25" s="76">
        <f>+INPUT!N176</f>
        <v>30.041</v>
      </c>
      <c r="F25" s="76">
        <f>+INPUT!O176</f>
        <v>6.2675332085943696</v>
      </c>
      <c r="G25" s="76">
        <f>+INPUT!P176</f>
        <v>18.963000000000001</v>
      </c>
      <c r="H25" s="76">
        <f>+INPUT!Q176</f>
        <v>18.76828869047619</v>
      </c>
      <c r="I25" s="76">
        <f>+INPUT!R176</f>
        <v>11.618142857142857</v>
      </c>
      <c r="J25" s="76">
        <f>+INPUT!S176</f>
        <v>26.397714285714283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15.87816666666666</v>
      </c>
      <c r="D26" s="76">
        <f>+INPUT!M177</f>
        <v>9.657</v>
      </c>
      <c r="E26" s="76">
        <f>+INPUT!N177</f>
        <v>21.056000000000001</v>
      </c>
      <c r="F26" s="76">
        <f>+INPUT!O177</f>
        <v>3.627876163955035</v>
      </c>
      <c r="G26" s="76">
        <f>+INPUT!P177</f>
        <v>11.399000000000001</v>
      </c>
      <c r="H26" s="76">
        <f>+INPUT!Q177</f>
        <v>18.307723214285716</v>
      </c>
      <c r="I26" s="76">
        <f>+INPUT!R177</f>
        <v>11.530428571428571</v>
      </c>
      <c r="J26" s="76">
        <f>+INPUT!S177</f>
        <v>25.53614285714286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15.432812499999997</v>
      </c>
      <c r="D27" s="76">
        <f>+INPUT!M178</f>
        <v>6.1280000000000001</v>
      </c>
      <c r="E27" s="76">
        <f>+INPUT!N178</f>
        <v>22.992000000000001</v>
      </c>
      <c r="F27" s="76">
        <f>+INPUT!O178</f>
        <v>5.90078501685662</v>
      </c>
      <c r="G27" s="76">
        <f>+INPUT!P178</f>
        <v>16.864000000000001</v>
      </c>
      <c r="H27" s="76">
        <f>+INPUT!Q178</f>
        <v>17.599999999999998</v>
      </c>
      <c r="I27" s="76">
        <f>+INPUT!R178</f>
        <v>11.040428571428572</v>
      </c>
      <c r="J27" s="76">
        <f>+INPUT!S178</f>
        <v>24.518285714285717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15.869979166666665</v>
      </c>
      <c r="D28" s="76">
        <f>+INPUT!M179</f>
        <v>7.77</v>
      </c>
      <c r="E28" s="76">
        <f>+INPUT!N179</f>
        <v>23.568999999999999</v>
      </c>
      <c r="F28" s="76">
        <f>+INPUT!O179</f>
        <v>5.0966457033120092</v>
      </c>
      <c r="G28" s="76">
        <f>+INPUT!P179</f>
        <v>15.798999999999999</v>
      </c>
      <c r="H28" s="76">
        <f>+INPUT!Q179</f>
        <v>17.167008928571427</v>
      </c>
      <c r="I28" s="76">
        <f>+INPUT!R179</f>
        <v>10.325428571428571</v>
      </c>
      <c r="J28" s="76">
        <f>+INPUT!S179</f>
        <v>23.97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15.273854166666665</v>
      </c>
      <c r="D29" s="76">
        <f>+INPUT!M180</f>
        <v>6.56</v>
      </c>
      <c r="E29" s="76">
        <f>+INPUT!N180</f>
        <v>22.657</v>
      </c>
      <c r="F29" s="76">
        <f>+INPUT!O180</f>
        <v>5.2997983180799197</v>
      </c>
      <c r="G29" s="76">
        <f>+INPUT!P180</f>
        <v>16.097000000000001</v>
      </c>
      <c r="H29" s="76">
        <f>+INPUT!Q180</f>
        <v>16.85710119047619</v>
      </c>
      <c r="I29" s="76">
        <f>+INPUT!R180</f>
        <v>9.375571428571428</v>
      </c>
      <c r="J29" s="76">
        <f>+INPUT!S180</f>
        <v>23.976857142857146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16.644999999999996</v>
      </c>
      <c r="D30" s="76">
        <f>+INPUT!M181</f>
        <v>6.9649999999999999</v>
      </c>
      <c r="E30" s="76">
        <f>+INPUT!N181</f>
        <v>25.744</v>
      </c>
      <c r="F30" s="76">
        <f>+INPUT!O181</f>
        <v>6.4505725525196063</v>
      </c>
      <c r="G30" s="76">
        <f>+INPUT!P181</f>
        <v>18.779</v>
      </c>
      <c r="H30" s="76">
        <f>+INPUT!Q181</f>
        <v>16.76223214285714</v>
      </c>
      <c r="I30" s="76">
        <f>+INPUT!R181</f>
        <v>8.7115714285714301</v>
      </c>
      <c r="J30" s="76">
        <f>+INPUT!S181</f>
        <v>24.291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18.509562499999998</v>
      </c>
      <c r="D31" s="76">
        <f>+INPUT!M182</f>
        <v>8.5429999999999993</v>
      </c>
      <c r="E31" s="76">
        <f>+INPUT!N182</f>
        <v>27.013999999999999</v>
      </c>
      <c r="F31" s="76">
        <f>+INPUT!O182</f>
        <v>6.285479981016187</v>
      </c>
      <c r="G31" s="76">
        <f>+INPUT!P182</f>
        <v>18.471</v>
      </c>
      <c r="H31" s="76">
        <f>+INPUT!Q182</f>
        <v>16.765877976190474</v>
      </c>
      <c r="I31" s="76">
        <f>+INPUT!R182</f>
        <v>8.100142857142858</v>
      </c>
      <c r="J31" s="76">
        <f>+INPUT!S182</f>
        <v>24.724714285714288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15.770786111111111</v>
      </c>
      <c r="D33" s="76">
        <f>AVERAGE(D2:D31)</f>
        <v>8.7332000000000019</v>
      </c>
      <c r="E33" s="76">
        <f>AVERAGE(E2:E31)</f>
        <v>22.7986</v>
      </c>
      <c r="F33" s="76"/>
      <c r="G33" s="76">
        <f>AVERAGE(G2:G31)</f>
        <v>14.0654</v>
      </c>
      <c r="H33" s="76">
        <f>AVERAGE(H2:H31)</f>
        <v>15.393812003968257</v>
      </c>
      <c r="I33" s="76">
        <f>AVERAGE(I2:I31)</f>
        <v>8.6339619047619056</v>
      </c>
      <c r="J33" s="76">
        <f>AVERAGE(J2:J31)</f>
        <v>22.173619047619056</v>
      </c>
    </row>
    <row r="34" spans="1:10" x14ac:dyDescent="0.25">
      <c r="A34" s="73"/>
      <c r="B34" s="72" t="s">
        <v>24</v>
      </c>
      <c r="C34" s="76">
        <f>MIN(C2:C31)</f>
        <v>11.172770833333338</v>
      </c>
      <c r="D34" s="76">
        <f>MIN(D2:D31)</f>
        <v>3.2480000000000002</v>
      </c>
      <c r="E34" s="76">
        <f>MIN(E2:E31)</f>
        <v>14.29</v>
      </c>
      <c r="F34" s="76"/>
      <c r="G34" s="76">
        <f>MIN(G2:G31)</f>
        <v>6.17</v>
      </c>
      <c r="H34" s="76">
        <f>MIN(H2:H31)</f>
        <v>13.111389880952382</v>
      </c>
      <c r="I34" s="76">
        <f>MIN(I2:I31)</f>
        <v>5.9405714285714293</v>
      </c>
      <c r="J34" s="76">
        <f>MIN(J2:J31)</f>
        <v>18.633428571428571</v>
      </c>
    </row>
    <row r="35" spans="1:10" x14ac:dyDescent="0.25">
      <c r="A35" s="73"/>
      <c r="B35" s="72" t="s">
        <v>25</v>
      </c>
      <c r="C35" s="76">
        <f>MAX(C2:C31)</f>
        <v>20.386875</v>
      </c>
      <c r="D35" s="76">
        <f>MAX(D2:D31)</f>
        <v>13.209</v>
      </c>
      <c r="E35" s="76">
        <f>MAX(E2:E31)</f>
        <v>30.117000000000001</v>
      </c>
      <c r="F35" s="76"/>
      <c r="G35" s="76">
        <f>MAX(G2:G31)</f>
        <v>20.559000000000001</v>
      </c>
      <c r="H35" s="76">
        <f>MAX(H2:H31)</f>
        <v>18.76828869047619</v>
      </c>
      <c r="I35" s="76">
        <f>MAX(I2:I31)</f>
        <v>11.618142857142857</v>
      </c>
      <c r="J35" s="76">
        <f>MAX(J2:J31)</f>
        <v>26.397714285714283</v>
      </c>
    </row>
    <row r="36" spans="1:10" x14ac:dyDescent="0.25">
      <c r="A36" s="73"/>
      <c r="B36" s="72" t="s">
        <v>26</v>
      </c>
      <c r="C36" s="76">
        <f>STDEV(C2:C31)</f>
        <v>2.4743653822661811</v>
      </c>
      <c r="D36" s="76">
        <f>STDEV(D2:D31)</f>
        <v>2.4691748363398247</v>
      </c>
      <c r="E36" s="76">
        <f>STDEV(E2:E31)</f>
        <v>3.9880479504605306</v>
      </c>
      <c r="F36" s="76"/>
      <c r="G36" s="76">
        <f>STDEV(G2:G31)</f>
        <v>4.1925505166285966</v>
      </c>
      <c r="H36" s="76">
        <f>STDEV(H2:H31)</f>
        <v>2.0584982005070955</v>
      </c>
      <c r="I36" s="76">
        <f>STDEV(I2:I31)</f>
        <v>1.8405634991155053</v>
      </c>
      <c r="J36" s="76">
        <f>STDEV(J2:J31)</f>
        <v>2.6280096458287159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18.736916666666662</v>
      </c>
      <c r="D2" s="76">
        <f>+INPUT!M183</f>
        <v>11.662000000000001</v>
      </c>
      <c r="E2" s="76">
        <f>+INPUT!N183</f>
        <v>25.21</v>
      </c>
      <c r="F2" s="76">
        <f>+INPUT!O183</f>
        <v>4.0656663206915731</v>
      </c>
      <c r="G2" s="76">
        <f>+INPUT!P183</f>
        <v>13.548</v>
      </c>
      <c r="H2" s="76">
        <f>+INPUT!Q183</f>
        <v>16.620898809523805</v>
      </c>
      <c r="I2" s="76">
        <f>+INPUT!R183</f>
        <v>8.1835714285714278</v>
      </c>
      <c r="J2" s="76">
        <f>+INPUT!S183</f>
        <v>24.034571428571432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14.765583333333334</v>
      </c>
      <c r="D3" s="76">
        <f>+INPUT!M184</f>
        <v>8.3190000000000008</v>
      </c>
      <c r="E3" s="76">
        <f>+INPUT!N184</f>
        <v>20.77</v>
      </c>
      <c r="F3" s="76">
        <f>+INPUT!O184</f>
        <v>4.2810622803489951</v>
      </c>
      <c r="G3" s="76">
        <f>+INPUT!P184</f>
        <v>12.450999999999999</v>
      </c>
      <c r="H3" s="76">
        <f>+INPUT!Q184</f>
        <v>16.461958333333332</v>
      </c>
      <c r="I3" s="76">
        <f>+INPUT!R184</f>
        <v>7.9924285714285705</v>
      </c>
      <c r="J3" s="76">
        <f>+INPUT!S184</f>
        <v>23.993714285714287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15.049062499999998</v>
      </c>
      <c r="D4" s="76">
        <f>+INPUT!M185</f>
        <v>4.74</v>
      </c>
      <c r="E4" s="76">
        <f>+INPUT!N185</f>
        <v>23.448</v>
      </c>
      <c r="F4" s="76">
        <f>+INPUT!O185</f>
        <v>6.4281818759314202</v>
      </c>
      <c r="G4" s="76">
        <f>+INPUT!P185</f>
        <v>18.707999999999998</v>
      </c>
      <c r="H4" s="76">
        <f>+INPUT!Q185</f>
        <v>16.407136904761902</v>
      </c>
      <c r="I4" s="76">
        <f>+INPUT!R185</f>
        <v>7.7941428571428579</v>
      </c>
      <c r="J4" s="76">
        <f>+INPUT!S185</f>
        <v>24.058857142857143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16.992145833333328</v>
      </c>
      <c r="D5" s="76">
        <f>+INPUT!M186</f>
        <v>13.04</v>
      </c>
      <c r="E5" s="76">
        <f>+INPUT!N186</f>
        <v>22.417000000000002</v>
      </c>
      <c r="F5" s="76">
        <f>+INPUT!O186</f>
        <v>3.2324441381004347</v>
      </c>
      <c r="G5" s="76">
        <f>+INPUT!P186</f>
        <v>9.3770000000000024</v>
      </c>
      <c r="H5" s="76">
        <f>+INPUT!Q186</f>
        <v>16.567446428571426</v>
      </c>
      <c r="I5" s="76">
        <f>+INPUT!R186</f>
        <v>8.5470000000000006</v>
      </c>
      <c r="J5" s="76">
        <f>+INPUT!S186</f>
        <v>23.894285714285711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18.453604166666665</v>
      </c>
      <c r="D6" s="76">
        <f>+INPUT!M187</f>
        <v>10.173</v>
      </c>
      <c r="E6" s="76">
        <f>+INPUT!N187</f>
        <v>28.369</v>
      </c>
      <c r="F6" s="76">
        <f>+INPUT!O187</f>
        <v>5.6097539550079301</v>
      </c>
      <c r="G6" s="76">
        <f>+INPUT!P187</f>
        <v>18.195999999999998</v>
      </c>
      <c r="H6" s="76">
        <f>+INPUT!Q187</f>
        <v>17.021696428571424</v>
      </c>
      <c r="I6" s="76">
        <f>+INPUT!R187</f>
        <v>9.0631428571428589</v>
      </c>
      <c r="J6" s="76">
        <f>+INPUT!S187</f>
        <v>24.71028571428571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17.480874999999997</v>
      </c>
      <c r="D7" s="76">
        <f>+INPUT!M188</f>
        <v>10.858000000000001</v>
      </c>
      <c r="E7" s="76">
        <f>+INPUT!N188</f>
        <v>24.242999999999999</v>
      </c>
      <c r="F7" s="76">
        <f>+INPUT!O188</f>
        <v>4.5879165466867118</v>
      </c>
      <c r="G7" s="76">
        <f>+INPUT!P188</f>
        <v>13.384999999999998</v>
      </c>
      <c r="H7" s="76">
        <f>+INPUT!Q188</f>
        <v>17.141107142857141</v>
      </c>
      <c r="I7" s="76">
        <f>+INPUT!R188</f>
        <v>9.6192857142857147</v>
      </c>
      <c r="J7" s="76">
        <f>+INPUT!S188</f>
        <v>24.495857142857144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17.291979166666668</v>
      </c>
      <c r="D8" s="76">
        <f>+INPUT!M189</f>
        <v>8.2449999999999992</v>
      </c>
      <c r="E8" s="76">
        <f>+INPUT!N189</f>
        <v>25.695</v>
      </c>
      <c r="F8" s="76">
        <f>+INPUT!O189</f>
        <v>5.8773631534774715</v>
      </c>
      <c r="G8" s="76">
        <f>+INPUT!P189</f>
        <v>17.450000000000003</v>
      </c>
      <c r="H8" s="76">
        <f>+INPUT!Q189</f>
        <v>16.967166666666664</v>
      </c>
      <c r="I8" s="76">
        <f>+INPUT!R189</f>
        <v>9.5767142857142868</v>
      </c>
      <c r="J8" s="76">
        <f>+INPUT!S189</f>
        <v>24.30742857142857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17.394604166666664</v>
      </c>
      <c r="D9" s="76">
        <f>+INPUT!M190</f>
        <v>8.6929999999999996</v>
      </c>
      <c r="E9" s="76">
        <f>+INPUT!N190</f>
        <v>25.55</v>
      </c>
      <c r="F9" s="76">
        <f>+INPUT!O190</f>
        <v>5.9883171391578234</v>
      </c>
      <c r="G9" s="76">
        <f>+INPUT!P190</f>
        <v>16.856999999999999</v>
      </c>
      <c r="H9" s="76">
        <f>+INPUT!Q190</f>
        <v>16.775407738095236</v>
      </c>
      <c r="I9" s="76">
        <f>+INPUT!R190</f>
        <v>9.152571428571429</v>
      </c>
      <c r="J9" s="76">
        <f>+INPUT!S190</f>
        <v>24.356000000000002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15.492291666666665</v>
      </c>
      <c r="D10" s="76">
        <f>+INPUT!M191</f>
        <v>10.222</v>
      </c>
      <c r="E10" s="76">
        <f>+INPUT!N191</f>
        <v>20.388000000000002</v>
      </c>
      <c r="F10" s="76">
        <f>+INPUT!O191</f>
        <v>3.0243231348119659</v>
      </c>
      <c r="G10" s="76">
        <f>+INPUT!P191</f>
        <v>10.166000000000002</v>
      </c>
      <c r="H10" s="76">
        <f>+INPUT!Q191</f>
        <v>16.879223214285712</v>
      </c>
      <c r="I10" s="76">
        <f>+INPUT!R191</f>
        <v>9.4244285714285727</v>
      </c>
      <c r="J10" s="76">
        <f>+INPUT!S191</f>
        <v>24.301428571428573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18.498458333333339</v>
      </c>
      <c r="D11" s="76">
        <f>+INPUT!M192</f>
        <v>10.882999999999999</v>
      </c>
      <c r="E11" s="76">
        <f>+INPUT!N192</f>
        <v>25.113</v>
      </c>
      <c r="F11" s="76">
        <f>+INPUT!O192</f>
        <v>5.0753596831279264</v>
      </c>
      <c r="G11" s="76">
        <f>+INPUT!P192</f>
        <v>14.23</v>
      </c>
      <c r="H11" s="76">
        <f>+INPUT!Q192</f>
        <v>17.371994047619044</v>
      </c>
      <c r="I11" s="76">
        <f>+INPUT!R192</f>
        <v>10.301999999999998</v>
      </c>
      <c r="J11" s="76">
        <f>+INPUT!S192</f>
        <v>24.539285714285711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21.897166666666664</v>
      </c>
      <c r="D12" s="76">
        <f>+INPUT!M193</f>
        <v>13.497</v>
      </c>
      <c r="E12" s="76">
        <f>+INPUT!N193</f>
        <v>29.69</v>
      </c>
      <c r="F12" s="76">
        <f>+INPUT!O193</f>
        <v>5.178289142150744</v>
      </c>
      <c r="G12" s="76">
        <f>+INPUT!P193</f>
        <v>16.193000000000001</v>
      </c>
      <c r="H12" s="76">
        <f>+INPUT!Q193</f>
        <v>18.072711309523807</v>
      </c>
      <c r="I12" s="76">
        <f>+INPUT!R193</f>
        <v>10.367285714285714</v>
      </c>
      <c r="J12" s="76">
        <f>+INPUT!S193</f>
        <v>25.578285714285716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24.815708333333333</v>
      </c>
      <c r="D13" s="76">
        <f>+INPUT!M194</f>
        <v>13.738</v>
      </c>
      <c r="E13" s="76">
        <f>+INPUT!N194</f>
        <v>34.729999999999997</v>
      </c>
      <c r="F13" s="76">
        <f>+INPUT!O194</f>
        <v>6.8678423938791049</v>
      </c>
      <c r="G13" s="76">
        <f>+INPUT!P194</f>
        <v>20.991999999999997</v>
      </c>
      <c r="H13" s="76">
        <f>+INPUT!Q194</f>
        <v>18.981583333333333</v>
      </c>
      <c r="I13" s="76">
        <f>+INPUT!R194</f>
        <v>10.876571428571427</v>
      </c>
      <c r="J13" s="76">
        <f>+INPUT!S194</f>
        <v>26.486999999999998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22.639437499999996</v>
      </c>
      <c r="D14" s="76">
        <f>+INPUT!M195</f>
        <v>13.209</v>
      </c>
      <c r="E14" s="76">
        <f>+INPUT!N195</f>
        <v>32.174999999999997</v>
      </c>
      <c r="F14" s="76">
        <f>+INPUT!O195</f>
        <v>6.5939810688563769</v>
      </c>
      <c r="G14" s="76">
        <f>+INPUT!P195</f>
        <v>18.965999999999998</v>
      </c>
      <c r="H14" s="76">
        <f>+INPUT!Q195</f>
        <v>19.718520833333333</v>
      </c>
      <c r="I14" s="76">
        <f>+INPUT!R195</f>
        <v>11.212428571428571</v>
      </c>
      <c r="J14" s="76">
        <f>+INPUT!S195</f>
        <v>27.620142857142859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21.547791666666665</v>
      </c>
      <c r="D15" s="76">
        <f>+INPUT!M196</f>
        <v>10.271000000000001</v>
      </c>
      <c r="E15" s="76">
        <f>+INPUT!N196</f>
        <v>32.201000000000001</v>
      </c>
      <c r="F15" s="76">
        <f>+INPUT!O196</f>
        <v>7.6713366112094512</v>
      </c>
      <c r="G15" s="76">
        <f>+INPUT!P196</f>
        <v>21.93</v>
      </c>
      <c r="H15" s="76">
        <f>+INPUT!Q196</f>
        <v>20.326494047619047</v>
      </c>
      <c r="I15" s="76">
        <f>+INPUT!R196</f>
        <v>11.501857142857144</v>
      </c>
      <c r="J15" s="76">
        <f>+INPUT!S196</f>
        <v>28.549571428571429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22.917124999999999</v>
      </c>
      <c r="D16" s="76">
        <f>+INPUT!M197</f>
        <v>12.34</v>
      </c>
      <c r="E16" s="76">
        <f>+INPUT!N197</f>
        <v>33.94</v>
      </c>
      <c r="F16" s="76">
        <f>+INPUT!O197</f>
        <v>7.5904667633927598</v>
      </c>
      <c r="G16" s="76">
        <f>+INPUT!P197</f>
        <v>21.599999999999998</v>
      </c>
      <c r="H16" s="76">
        <f>+INPUT!Q197</f>
        <v>21.115425595238094</v>
      </c>
      <c r="I16" s="76">
        <f>+INPUT!R197</f>
        <v>12.022857142857143</v>
      </c>
      <c r="J16" s="76">
        <f>+INPUT!S197</f>
        <v>29.748142857142856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22.842874999999996</v>
      </c>
      <c r="D17" s="76">
        <f>+INPUT!M198</f>
        <v>12.606</v>
      </c>
      <c r="E17" s="76">
        <f>+INPUT!N198</f>
        <v>33.469000000000001</v>
      </c>
      <c r="F17" s="76">
        <f>+INPUT!O198</f>
        <v>7.3866824604335548</v>
      </c>
      <c r="G17" s="76">
        <f>+INPUT!P198</f>
        <v>20.863</v>
      </c>
      <c r="H17" s="76">
        <f>+INPUT!Q198</f>
        <v>22.165508928571427</v>
      </c>
      <c r="I17" s="76">
        <f>+INPUT!R198</f>
        <v>12.363428571428571</v>
      </c>
      <c r="J17" s="76">
        <f>+INPUT!S198</f>
        <v>31.616857142857139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20.162395833333335</v>
      </c>
      <c r="D18" s="76">
        <f>+INPUT!M199</f>
        <v>11.565</v>
      </c>
      <c r="E18" s="76">
        <f>+INPUT!N199</f>
        <v>30.343</v>
      </c>
      <c r="F18" s="76">
        <f>+INPUT!O199</f>
        <v>6.5549169290209273</v>
      </c>
      <c r="G18" s="76">
        <f>+INPUT!P199</f>
        <v>18.777999999999999</v>
      </c>
      <c r="H18" s="76">
        <f>+INPUT!Q199</f>
        <v>22.403214285714284</v>
      </c>
      <c r="I18" s="76">
        <f>+INPUT!R199</f>
        <v>12.460857142857142</v>
      </c>
      <c r="J18" s="76">
        <f>+INPUT!S199</f>
        <v>32.363999999999997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19.676729166666671</v>
      </c>
      <c r="D19" s="76">
        <f>+INPUT!M200</f>
        <v>10.074999999999999</v>
      </c>
      <c r="E19" s="76">
        <f>+INPUT!N200</f>
        <v>29.114999999999998</v>
      </c>
      <c r="F19" s="76">
        <f>+INPUT!O200</f>
        <v>6.7762317801160199</v>
      </c>
      <c r="G19" s="76">
        <f>+INPUT!P200</f>
        <v>19.04</v>
      </c>
      <c r="H19" s="76">
        <f>+INPUT!Q200</f>
        <v>22.086008928571427</v>
      </c>
      <c r="I19" s="76">
        <f>+INPUT!R200</f>
        <v>11.972000000000003</v>
      </c>
      <c r="J19" s="76">
        <f>+INPUT!S200</f>
        <v>32.281857142857142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17.056395833333326</v>
      </c>
      <c r="D20" s="76">
        <f>+INPUT!M201</f>
        <v>11.759</v>
      </c>
      <c r="E20" s="76">
        <f>+INPUT!N201</f>
        <v>23.135999999999999</v>
      </c>
      <c r="F20" s="76">
        <f>+INPUT!O201</f>
        <v>3.683828101076446</v>
      </c>
      <c r="G20" s="76">
        <f>+INPUT!P201</f>
        <v>11.376999999999999</v>
      </c>
      <c r="H20" s="76">
        <f>+INPUT!Q201</f>
        <v>20.977535714285711</v>
      </c>
      <c r="I20" s="76">
        <f>+INPUT!R201</f>
        <v>11.689285714285715</v>
      </c>
      <c r="J20" s="76">
        <f>+INPUT!S201</f>
        <v>30.625571428571426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17.565999999999999</v>
      </c>
      <c r="D21" s="76">
        <f>+INPUT!M202</f>
        <v>9.4600000000000009</v>
      </c>
      <c r="E21" s="76">
        <f>+INPUT!N202</f>
        <v>24.847000000000001</v>
      </c>
      <c r="F21" s="76">
        <f>+INPUT!O202</f>
        <v>4.8480677001803363</v>
      </c>
      <c r="G21" s="76">
        <f>+INPUT!P202</f>
        <v>15.387</v>
      </c>
      <c r="H21" s="76">
        <f>+INPUT!Q202</f>
        <v>20.252758928571428</v>
      </c>
      <c r="I21" s="76">
        <f>+INPUT!R202</f>
        <v>11.153714285714285</v>
      </c>
      <c r="J21" s="76">
        <f>+INPUT!S202</f>
        <v>29.578714285714284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17.853604166666667</v>
      </c>
      <c r="D22" s="76">
        <f>+INPUT!M203</f>
        <v>7.3179999999999996</v>
      </c>
      <c r="E22" s="76">
        <f>+INPUT!N203</f>
        <v>26.378</v>
      </c>
      <c r="F22" s="76">
        <f>+INPUT!O203</f>
        <v>6.2973618209383568</v>
      </c>
      <c r="G22" s="76">
        <f>+INPUT!P203</f>
        <v>19.060000000000002</v>
      </c>
      <c r="H22" s="76">
        <f>+INPUT!Q203</f>
        <v>19.725017857142856</v>
      </c>
      <c r="I22" s="76">
        <f>+INPUT!R203</f>
        <v>10.731857142857143</v>
      </c>
      <c r="J22" s="76">
        <f>+INPUT!S203</f>
        <v>28.746857142857145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20.558229166666671</v>
      </c>
      <c r="D23" s="76">
        <f>+INPUT!M204</f>
        <v>9.8789999999999996</v>
      </c>
      <c r="E23" s="76">
        <f>+INPUT!N204</f>
        <v>30.797999999999998</v>
      </c>
      <c r="F23" s="76">
        <f>+INPUT!O204</f>
        <v>6.9234462708620814</v>
      </c>
      <c r="G23" s="76">
        <f>+INPUT!P204</f>
        <v>20.918999999999997</v>
      </c>
      <c r="H23" s="76">
        <f>+INPUT!Q204</f>
        <v>19.388032738095237</v>
      </c>
      <c r="I23" s="76">
        <f>+INPUT!R204</f>
        <v>10.380285714285714</v>
      </c>
      <c r="J23" s="76">
        <f>+INPUT!S204</f>
        <v>28.298000000000002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21.239479166666666</v>
      </c>
      <c r="D24" s="76">
        <f>+INPUT!M205</f>
        <v>10.345000000000001</v>
      </c>
      <c r="E24" s="76">
        <f>+INPUT!N205</f>
        <v>32.15</v>
      </c>
      <c r="F24" s="76">
        <f>+INPUT!O205</f>
        <v>7.565408711912406</v>
      </c>
      <c r="G24" s="76">
        <f>+INPUT!P205</f>
        <v>21.805</v>
      </c>
      <c r="H24" s="76">
        <f>+INPUT!Q205</f>
        <v>19.158976190476189</v>
      </c>
      <c r="I24" s="76">
        <f>+INPUT!R205</f>
        <v>10.057285714285713</v>
      </c>
      <c r="J24" s="76">
        <f>+INPUT!S205</f>
        <v>28.109571428571432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22.13785416666666</v>
      </c>
      <c r="D25" s="76">
        <f>+INPUT!M206</f>
        <v>11.005000000000001</v>
      </c>
      <c r="E25" s="76">
        <f>+INPUT!N206</f>
        <v>33.729999999999997</v>
      </c>
      <c r="F25" s="76">
        <f>+INPUT!O206</f>
        <v>8.0866965929723698</v>
      </c>
      <c r="G25" s="76">
        <f>+INPUT!P206</f>
        <v>22.724999999999994</v>
      </c>
      <c r="H25" s="76">
        <f>+INPUT!Q206</f>
        <v>19.441184523809522</v>
      </c>
      <c r="I25" s="76">
        <f>+INPUT!R206</f>
        <v>9.9772857142857134</v>
      </c>
      <c r="J25" s="76">
        <f>+INPUT!S206</f>
        <v>28.593428571428571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22.809583333333325</v>
      </c>
      <c r="D26" s="76">
        <f>+INPUT!M207</f>
        <v>11.2</v>
      </c>
      <c r="E26" s="76">
        <f>+INPUT!N207</f>
        <v>34.334000000000003</v>
      </c>
      <c r="F26" s="76">
        <f>+INPUT!O207</f>
        <v>8.1178957362359228</v>
      </c>
      <c r="G26" s="76">
        <f>+INPUT!P207</f>
        <v>23.134000000000004</v>
      </c>
      <c r="H26" s="76">
        <f>+INPUT!Q207</f>
        <v>19.88873511904762</v>
      </c>
      <c r="I26" s="76">
        <f>+INPUT!R207</f>
        <v>10.138</v>
      </c>
      <c r="J26" s="76">
        <f>+INPUT!S207</f>
        <v>29.338999999999999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23.031812499999997</v>
      </c>
      <c r="D27" s="76">
        <f>+INPUT!M208</f>
        <v>12.436999999999999</v>
      </c>
      <c r="E27" s="76">
        <f>+INPUT!N208</f>
        <v>34.018999999999998</v>
      </c>
      <c r="F27" s="76">
        <f>+INPUT!O208</f>
        <v>7.7167909757940034</v>
      </c>
      <c r="G27" s="76">
        <f>+INPUT!P208</f>
        <v>21.582000000000001</v>
      </c>
      <c r="H27" s="76">
        <f>+INPUT!Q208</f>
        <v>20.742366071428567</v>
      </c>
      <c r="I27" s="76">
        <f>+INPUT!R208</f>
        <v>10.234857142857141</v>
      </c>
      <c r="J27" s="76">
        <f>+INPUT!S208</f>
        <v>30.893714285714285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20.012833333333329</v>
      </c>
      <c r="D28" s="76">
        <f>+INPUT!M209</f>
        <v>9.5830000000000002</v>
      </c>
      <c r="E28" s="76">
        <f>+INPUT!N209</f>
        <v>30.369</v>
      </c>
      <c r="F28" s="76">
        <f>+INPUT!O209</f>
        <v>7.2965171094898444</v>
      </c>
      <c r="G28" s="76">
        <f>+INPUT!P209</f>
        <v>20.786000000000001</v>
      </c>
      <c r="H28" s="76">
        <f>+INPUT!Q209</f>
        <v>21.091913690476186</v>
      </c>
      <c r="I28" s="76">
        <f>+INPUT!R209</f>
        <v>10.25242857142857</v>
      </c>
      <c r="J28" s="76">
        <f>+INPUT!S209</f>
        <v>31.682571428571428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19.766458333333336</v>
      </c>
      <c r="D29" s="76">
        <f>+INPUT!M210</f>
        <v>9.2620000000000005</v>
      </c>
      <c r="E29" s="76">
        <f>+INPUT!N210</f>
        <v>30.925000000000001</v>
      </c>
      <c r="F29" s="76">
        <f>+INPUT!O210</f>
        <v>7.4433386668124379</v>
      </c>
      <c r="G29" s="76">
        <f>+INPUT!P210</f>
        <v>21.663</v>
      </c>
      <c r="H29" s="76">
        <f>+INPUT!Q210</f>
        <v>21.365178571428569</v>
      </c>
      <c r="I29" s="76">
        <f>+INPUT!R210</f>
        <v>10.530142857142858</v>
      </c>
      <c r="J29" s="76">
        <f>+INPUT!S210</f>
        <v>32.332142857142863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22.931749999999997</v>
      </c>
      <c r="D30" s="76">
        <f>+INPUT!M211</f>
        <v>11.759</v>
      </c>
      <c r="E30" s="76">
        <f>+INPUT!N211</f>
        <v>34.255000000000003</v>
      </c>
      <c r="F30" s="76">
        <f>+INPUT!O211</f>
        <v>7.7699414562815354</v>
      </c>
      <c r="G30" s="76">
        <f>+INPUT!P211</f>
        <v>22.496000000000002</v>
      </c>
      <c r="H30" s="76">
        <f>+INPUT!Q211</f>
        <v>21.704252976190475</v>
      </c>
      <c r="I30" s="76">
        <f>+INPUT!R211</f>
        <v>10.798714285714285</v>
      </c>
      <c r="J30" s="76">
        <f>+INPUT!S211</f>
        <v>32.826000000000001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20.409958333333332</v>
      </c>
      <c r="D31" s="76">
        <f>+INPUT!M212</f>
        <v>12.388999999999999</v>
      </c>
      <c r="E31" s="76">
        <f>+INPUT!N212</f>
        <v>29.79</v>
      </c>
      <c r="F31" s="76">
        <f>+INPUT!O212</f>
        <v>6.0673047960019924</v>
      </c>
      <c r="G31" s="76">
        <f>+INPUT!P212</f>
        <v>17.401</v>
      </c>
      <c r="H31" s="76">
        <f>+INPUT!Q212</f>
        <v>21.585749999999994</v>
      </c>
      <c r="I31" s="76">
        <f>+INPUT!R212</f>
        <v>11.090714285714284</v>
      </c>
      <c r="J31" s="76">
        <f>+INPUT!S212</f>
        <v>32.488857142857142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19.580187500000005</v>
      </c>
      <c r="D32" s="76">
        <f>+INPUT!M213</f>
        <v>10.467000000000001</v>
      </c>
      <c r="E32" s="76">
        <f>+INPUT!N213</f>
        <v>29.84</v>
      </c>
      <c r="F32" s="76">
        <f>+INPUT!O213</f>
        <v>6.7413428413425995</v>
      </c>
      <c r="G32" s="76">
        <f>+INPUT!P213</f>
        <v>19.372999999999998</v>
      </c>
      <c r="H32" s="76">
        <f>+INPUT!Q213</f>
        <v>21.220369047619045</v>
      </c>
      <c r="I32" s="76">
        <f>+INPUT!R213</f>
        <v>11.013857142857143</v>
      </c>
      <c r="J32" s="76">
        <f>+INPUT!S213</f>
        <v>31.933142857142858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19.729319220430103</v>
      </c>
      <c r="D34" s="76">
        <f>AVERAGE(D2:D32)</f>
        <v>10.677387096774194</v>
      </c>
      <c r="E34" s="76">
        <f>AVERAGE(E2:E32)</f>
        <v>28.756032258064515</v>
      </c>
      <c r="F34" s="76"/>
      <c r="G34" s="76">
        <f>AVERAGE(G2:G32)</f>
        <v>18.078645161290325</v>
      </c>
      <c r="H34" s="76">
        <f>AVERAGE(H2:H32)</f>
        <v>19.34276046466973</v>
      </c>
      <c r="I34" s="76">
        <f>AVERAGE(I2:I32)</f>
        <v>10.338096774193549</v>
      </c>
      <c r="J34" s="76">
        <f>AVERAGE(J2:J32)</f>
        <v>28.141456221198165</v>
      </c>
    </row>
    <row r="35" spans="1:10" x14ac:dyDescent="0.25">
      <c r="A35" s="73"/>
      <c r="B35" s="72" t="s">
        <v>24</v>
      </c>
      <c r="C35" s="76">
        <f>MIN(C2:C32)</f>
        <v>14.765583333333334</v>
      </c>
      <c r="D35" s="76">
        <f>MIN(D2:D32)</f>
        <v>4.74</v>
      </c>
      <c r="E35" s="76">
        <f>MIN(E2:E32)</f>
        <v>20.388000000000002</v>
      </c>
      <c r="F35" s="76"/>
      <c r="G35" s="76">
        <f>MIN(G2:G32)</f>
        <v>9.3770000000000024</v>
      </c>
      <c r="H35" s="76">
        <f>MIN(H2:H32)</f>
        <v>16.407136904761902</v>
      </c>
      <c r="I35" s="76">
        <f>MIN(I2:I32)</f>
        <v>7.7941428571428579</v>
      </c>
      <c r="J35" s="76">
        <f>MIN(J2:J32)</f>
        <v>23.894285714285711</v>
      </c>
    </row>
    <row r="36" spans="1:10" x14ac:dyDescent="0.25">
      <c r="A36" s="73"/>
      <c r="B36" s="72" t="s">
        <v>25</v>
      </c>
      <c r="C36" s="76">
        <f>MAX(C2:C32)</f>
        <v>24.815708333333333</v>
      </c>
      <c r="D36" s="76">
        <f>MAX(D2:D32)</f>
        <v>13.738</v>
      </c>
      <c r="E36" s="76">
        <f>MAX(E2:E32)</f>
        <v>34.729999999999997</v>
      </c>
      <c r="F36" s="76"/>
      <c r="G36" s="76">
        <f>MAX(G2:G32)</f>
        <v>23.134000000000004</v>
      </c>
      <c r="H36" s="76">
        <f>MAX(H2:H32)</f>
        <v>22.403214285714284</v>
      </c>
      <c r="I36" s="76">
        <f>MAX(I2:I32)</f>
        <v>12.460857142857142</v>
      </c>
      <c r="J36" s="76">
        <f>MAX(J2:J32)</f>
        <v>32.826000000000001</v>
      </c>
    </row>
    <row r="37" spans="1:10" x14ac:dyDescent="0.25">
      <c r="A37" s="73"/>
      <c r="B37" s="72" t="s">
        <v>26</v>
      </c>
      <c r="C37" s="76">
        <f>STDEV(C2:C32)</f>
        <v>2.6475420468366866</v>
      </c>
      <c r="D37" s="76">
        <f>STDEV(D2:D32)</f>
        <v>1.9561019345869002</v>
      </c>
      <c r="E37" s="76">
        <f>STDEV(E2:E32)</f>
        <v>4.3649070053772476</v>
      </c>
      <c r="F37" s="76"/>
      <c r="G37" s="76">
        <f>STDEV(G2:G32)</f>
        <v>3.8953482047897841</v>
      </c>
      <c r="H37" s="76">
        <f>STDEV(H2:H32)</f>
        <v>2.021027176205997</v>
      </c>
      <c r="I37" s="76">
        <f>STDEV(I2:I32)</f>
        <v>1.2315309118821192</v>
      </c>
      <c r="J37" s="76">
        <f>STDEV(J2:J32)</f>
        <v>3.2307561945038747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18.541437499999994</v>
      </c>
      <c r="D2" s="76">
        <f>+INPUT!M214</f>
        <v>9.5579999999999998</v>
      </c>
      <c r="E2" s="76">
        <f>+INPUT!N214</f>
        <v>28.692</v>
      </c>
      <c r="F2" s="76">
        <f>+INPUT!O214</f>
        <v>6.5988174856391364</v>
      </c>
      <c r="G2" s="76">
        <f>+INPUT!P214</f>
        <v>19.134</v>
      </c>
      <c r="H2" s="76">
        <f>+INPUT!Q214</f>
        <v>20.610633928571428</v>
      </c>
      <c r="I2" s="76">
        <f>+INPUT!R214</f>
        <v>10.779285714285711</v>
      </c>
      <c r="J2" s="76">
        <f>+INPUT!S214</f>
        <v>31.127142857142861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16.047395833333329</v>
      </c>
      <c r="D3" s="76">
        <f>+INPUT!M215</f>
        <v>10.59</v>
      </c>
      <c r="E3" s="76">
        <f>+INPUT!N215</f>
        <v>22.106000000000002</v>
      </c>
      <c r="F3" s="76">
        <f>+INPUT!O215</f>
        <v>4.0196049596287056</v>
      </c>
      <c r="G3" s="76">
        <f>+INPUT!P215</f>
        <v>11.516000000000002</v>
      </c>
      <c r="H3" s="76">
        <f>+INPUT!Q215</f>
        <v>19.612860119047618</v>
      </c>
      <c r="I3" s="76">
        <f>+INPUT!R215</f>
        <v>10.51542857142857</v>
      </c>
      <c r="J3" s="76">
        <f>+INPUT!S215</f>
        <v>29.425285714285714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17.527333333333328</v>
      </c>
      <c r="D4" s="76">
        <f>+INPUT!M216</f>
        <v>10.345000000000001</v>
      </c>
      <c r="E4" s="76">
        <f>+INPUT!N216</f>
        <v>23.545000000000002</v>
      </c>
      <c r="F4" s="76">
        <f>+INPUT!O216</f>
        <v>4.5353457272018787</v>
      </c>
      <c r="G4" s="76">
        <f>+INPUT!P216</f>
        <v>13.200000000000001</v>
      </c>
      <c r="H4" s="76">
        <f>+INPUT!Q216</f>
        <v>19.25778869047619</v>
      </c>
      <c r="I4" s="76">
        <f>+INPUT!R216</f>
        <v>10.624285714285714</v>
      </c>
      <c r="J4" s="76">
        <f>+INPUT!S216</f>
        <v>28.450428571428574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18.844041666666666</v>
      </c>
      <c r="D5" s="76">
        <f>+INPUT!M217</f>
        <v>9.2620000000000005</v>
      </c>
      <c r="E5" s="76">
        <f>+INPUT!N217</f>
        <v>28.492999999999999</v>
      </c>
      <c r="F5" s="76">
        <f>+INPUT!O217</f>
        <v>6.5292819127450255</v>
      </c>
      <c r="G5" s="76">
        <f>+INPUT!P217</f>
        <v>19.230999999999998</v>
      </c>
      <c r="H5" s="76">
        <f>+INPUT!Q217</f>
        <v>19.126014880952379</v>
      </c>
      <c r="I5" s="76">
        <f>+INPUT!R217</f>
        <v>10.624285714285715</v>
      </c>
      <c r="J5" s="76">
        <f>+INPUT!S217</f>
        <v>28.103000000000002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19.149395833333333</v>
      </c>
      <c r="D6" s="76">
        <f>+INPUT!M218</f>
        <v>9.4849999999999994</v>
      </c>
      <c r="E6" s="76">
        <f>+INPUT!N218</f>
        <v>29.54</v>
      </c>
      <c r="F6" s="76">
        <f>+INPUT!O218</f>
        <v>6.8291608242438251</v>
      </c>
      <c r="G6" s="76">
        <f>+INPUT!P218</f>
        <v>20.055</v>
      </c>
      <c r="H6" s="76">
        <f>+INPUT!Q218</f>
        <v>18.58567857142857</v>
      </c>
      <c r="I6" s="76">
        <f>+INPUT!R218</f>
        <v>10.299428571428573</v>
      </c>
      <c r="J6" s="76">
        <f>+INPUT!S218</f>
        <v>27.42942857142857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19.892958333333336</v>
      </c>
      <c r="D7" s="76">
        <f>+INPUT!M219</f>
        <v>11.759</v>
      </c>
      <c r="E7" s="76">
        <f>+INPUT!N219</f>
        <v>30.015999999999998</v>
      </c>
      <c r="F7" s="76">
        <f>+INPUT!O219</f>
        <v>6.2716633918247364</v>
      </c>
      <c r="G7" s="76">
        <f>+INPUT!P219</f>
        <v>18.256999999999998</v>
      </c>
      <c r="H7" s="76">
        <f>+INPUT!Q219</f>
        <v>18.511821428571427</v>
      </c>
      <c r="I7" s="76">
        <f>+INPUT!R219</f>
        <v>10.209428571428573</v>
      </c>
      <c r="J7" s="76">
        <f>+INPUT!S219</f>
        <v>27.461714285714287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21.734958333333335</v>
      </c>
      <c r="D8" s="76">
        <f>+INPUT!M220</f>
        <v>12.195</v>
      </c>
      <c r="E8" s="76">
        <f>+INPUT!N220</f>
        <v>32.587000000000003</v>
      </c>
      <c r="F8" s="76">
        <f>+INPUT!O220</f>
        <v>7.1960374585329898</v>
      </c>
      <c r="G8" s="76">
        <f>+INPUT!P220</f>
        <v>20.392000000000003</v>
      </c>
      <c r="H8" s="76">
        <f>+INPUT!Q220</f>
        <v>18.819645833333333</v>
      </c>
      <c r="I8" s="76">
        <f>+INPUT!R220</f>
        <v>10.456285714285714</v>
      </c>
      <c r="J8" s="76">
        <f>+INPUT!S220</f>
        <v>27.854142857142854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21.655979166666665</v>
      </c>
      <c r="D9" s="76">
        <f>+INPUT!M221</f>
        <v>13.137</v>
      </c>
      <c r="E9" s="76">
        <f>+INPUT!N221</f>
        <v>32.097999999999999</v>
      </c>
      <c r="F9" s="76">
        <f>+INPUT!O221</f>
        <v>6.9399396327302414</v>
      </c>
      <c r="G9" s="76">
        <f>+INPUT!P221</f>
        <v>18.960999999999999</v>
      </c>
      <c r="H9" s="76">
        <f>+INPUT!Q221</f>
        <v>19.264580357142854</v>
      </c>
      <c r="I9" s="76">
        <f>+INPUT!R221</f>
        <v>10.967571428571429</v>
      </c>
      <c r="J9" s="76">
        <f>+INPUT!S221</f>
        <v>28.340714285714284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21.983208333333334</v>
      </c>
      <c r="D10" s="76">
        <f>+INPUT!M222</f>
        <v>11.759</v>
      </c>
      <c r="E10" s="76">
        <f>+INPUT!N222</f>
        <v>33.835000000000001</v>
      </c>
      <c r="F10" s="76">
        <f>+INPUT!O222</f>
        <v>7.6362356743897477</v>
      </c>
      <c r="G10" s="76">
        <f>+INPUT!P222</f>
        <v>22.076000000000001</v>
      </c>
      <c r="H10" s="76">
        <f>+INPUT!Q222</f>
        <v>20.112553571428574</v>
      </c>
      <c r="I10" s="76">
        <f>+INPUT!R222</f>
        <v>11.134571428571428</v>
      </c>
      <c r="J10" s="76">
        <f>+INPUT!S222</f>
        <v>30.016285714285715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20.392875</v>
      </c>
      <c r="D11" s="76">
        <f>+INPUT!M223</f>
        <v>13.209</v>
      </c>
      <c r="E11" s="76">
        <f>+INPUT!N223</f>
        <v>30.873999999999999</v>
      </c>
      <c r="F11" s="76">
        <f>+INPUT!O223</f>
        <v>5.8476579222396374</v>
      </c>
      <c r="G11" s="76">
        <f>+INPUT!P223</f>
        <v>17.664999999999999</v>
      </c>
      <c r="H11" s="76">
        <f>+INPUT!Q223</f>
        <v>20.521916666666669</v>
      </c>
      <c r="I11" s="76">
        <f>+INPUT!R223</f>
        <v>11.543714285714287</v>
      </c>
      <c r="J11" s="76">
        <f>+INPUT!S223</f>
        <v>31.063285714285715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18.586270833333341</v>
      </c>
      <c r="D12" s="76">
        <f>+INPUT!M224</f>
        <v>13.112</v>
      </c>
      <c r="E12" s="76">
        <f>+INPUT!N224</f>
        <v>25.065000000000001</v>
      </c>
      <c r="F12" s="76">
        <f>+INPUT!O224</f>
        <v>3.8924314434694702</v>
      </c>
      <c r="G12" s="76">
        <f>+INPUT!P224</f>
        <v>11.953000000000001</v>
      </c>
      <c r="H12" s="76">
        <f>+INPUT!Q224</f>
        <v>20.485092261904764</v>
      </c>
      <c r="I12" s="76">
        <f>+INPUT!R224</f>
        <v>12.093714285714285</v>
      </c>
      <c r="J12" s="76">
        <f>+INPUT!S224</f>
        <v>30.573571428571427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18.390958333333334</v>
      </c>
      <c r="D13" s="76">
        <f>+INPUT!M225</f>
        <v>9.3610000000000007</v>
      </c>
      <c r="E13" s="76">
        <f>+INPUT!N225</f>
        <v>26.768999999999998</v>
      </c>
      <c r="F13" s="76">
        <f>+INPUT!O225</f>
        <v>6.0805995013731478</v>
      </c>
      <c r="G13" s="76">
        <f>+INPUT!P225</f>
        <v>17.407999999999998</v>
      </c>
      <c r="H13" s="76">
        <f>+INPUT!Q225</f>
        <v>20.376744047619049</v>
      </c>
      <c r="I13" s="76">
        <f>+INPUT!R225</f>
        <v>12.075999999999999</v>
      </c>
      <c r="J13" s="76">
        <f>+INPUT!S225</f>
        <v>30.177714285714284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19.253729166666666</v>
      </c>
      <c r="D14" s="76">
        <f>+INPUT!M226</f>
        <v>11.565</v>
      </c>
      <c r="E14" s="76">
        <f>+INPUT!N226</f>
        <v>28.518000000000001</v>
      </c>
      <c r="F14" s="76">
        <f>+INPUT!O226</f>
        <v>5.7879411646187817</v>
      </c>
      <c r="G14" s="76">
        <f>+INPUT!P226</f>
        <v>16.953000000000003</v>
      </c>
      <c r="H14" s="76">
        <f>+INPUT!Q226</f>
        <v>20.285425595238099</v>
      </c>
      <c r="I14" s="76">
        <f>+INPUT!R226</f>
        <v>12.048285714285713</v>
      </c>
      <c r="J14" s="76">
        <f>+INPUT!S226</f>
        <v>29.963714285714286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21.147270833333337</v>
      </c>
      <c r="D15" s="76">
        <f>+INPUT!M227</f>
        <v>11.759</v>
      </c>
      <c r="E15" s="76">
        <f>+INPUT!N227</f>
        <v>31.919</v>
      </c>
      <c r="F15" s="76">
        <f>+INPUT!O227</f>
        <v>7.0925237465447566</v>
      </c>
      <c r="G15" s="76">
        <f>+INPUT!P227</f>
        <v>20.16</v>
      </c>
      <c r="H15" s="76">
        <f>+INPUT!Q227</f>
        <v>20.201470238095244</v>
      </c>
      <c r="I15" s="76">
        <f>+INPUT!R227</f>
        <v>11.986000000000001</v>
      </c>
      <c r="J15" s="76">
        <f>+INPUT!S227</f>
        <v>29.868285714285715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18.786749999999994</v>
      </c>
      <c r="D16" s="76">
        <f>+INPUT!M228</f>
        <v>11.856</v>
      </c>
      <c r="E16" s="76">
        <f>+INPUT!N228</f>
        <v>28.518000000000001</v>
      </c>
      <c r="F16" s="76">
        <f>+INPUT!O228</f>
        <v>5.291449021268285</v>
      </c>
      <c r="G16" s="76">
        <f>+INPUT!P228</f>
        <v>16.661999999999999</v>
      </c>
      <c r="H16" s="76">
        <f>+INPUT!Q228</f>
        <v>19.791580357142859</v>
      </c>
      <c r="I16" s="76">
        <f>+INPUT!R228</f>
        <v>11.802999999999999</v>
      </c>
      <c r="J16" s="76">
        <f>+INPUT!S228</f>
        <v>29.356857142857145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17.827791666666666</v>
      </c>
      <c r="D17" s="76">
        <f>+INPUT!M229</f>
        <v>11.613</v>
      </c>
      <c r="E17" s="76">
        <f>+INPUT!N229</f>
        <v>26.695</v>
      </c>
      <c r="F17" s="76">
        <f>+INPUT!O229</f>
        <v>5.0685616280114765</v>
      </c>
      <c r="G17" s="76">
        <f>+INPUT!P229</f>
        <v>15.082000000000001</v>
      </c>
      <c r="H17" s="76">
        <f>+INPUT!Q229</f>
        <v>19.197949404761907</v>
      </c>
      <c r="I17" s="76">
        <f>+INPUT!R229</f>
        <v>11.782142857142857</v>
      </c>
      <c r="J17" s="76">
        <f>+INPUT!S229</f>
        <v>28.336857142857145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17.384041666666665</v>
      </c>
      <c r="D18" s="76">
        <f>+INPUT!M230</f>
        <v>7.3179999999999996</v>
      </c>
      <c r="E18" s="76">
        <f>+INPUT!N230</f>
        <v>27.111999999999998</v>
      </c>
      <c r="F18" s="76">
        <f>+INPUT!O230</f>
        <v>6.5849109428971424</v>
      </c>
      <c r="G18" s="76">
        <f>+INPUT!P230</f>
        <v>19.793999999999997</v>
      </c>
      <c r="H18" s="76">
        <f>+INPUT!Q230</f>
        <v>18.768116071428572</v>
      </c>
      <c r="I18" s="76">
        <f>+INPUT!R230</f>
        <v>10.940571428571428</v>
      </c>
      <c r="J18" s="76">
        <f>+INPUT!S230</f>
        <v>27.799428571428567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18.293312500000003</v>
      </c>
      <c r="D19" s="76">
        <f>+INPUT!M231</f>
        <v>7.4189999999999996</v>
      </c>
      <c r="E19" s="76">
        <f>+INPUT!N231</f>
        <v>29.215</v>
      </c>
      <c r="F19" s="76">
        <f>+INPUT!O231</f>
        <v>7.6630952308637781</v>
      </c>
      <c r="G19" s="76">
        <f>+INPUT!P231</f>
        <v>21.795999999999999</v>
      </c>
      <c r="H19" s="76">
        <f>+INPUT!Q231</f>
        <v>18.726264880952382</v>
      </c>
      <c r="I19" s="76">
        <f>+INPUT!R231</f>
        <v>10.127285714285716</v>
      </c>
      <c r="J19" s="76">
        <f>+INPUT!S231</f>
        <v>28.392285714285716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18.6815</v>
      </c>
      <c r="D20" s="76">
        <f>+INPUT!M232</f>
        <v>9.2129999999999992</v>
      </c>
      <c r="E20" s="76">
        <f>+INPUT!N232</f>
        <v>28.791</v>
      </c>
      <c r="F20" s="76">
        <f>+INPUT!O232</f>
        <v>6.9139425338732954</v>
      </c>
      <c r="G20" s="76">
        <f>+INPUT!P232</f>
        <v>19.578000000000003</v>
      </c>
      <c r="H20" s="76">
        <f>+INPUT!Q232</f>
        <v>18.767770833333334</v>
      </c>
      <c r="I20" s="76">
        <f>+INPUT!R232</f>
        <v>10.106142857142856</v>
      </c>
      <c r="J20" s="76">
        <f>+INPUT!S232</f>
        <v>28.681142857142856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17.51433333333333</v>
      </c>
      <c r="D21" s="76">
        <f>+INPUT!M233</f>
        <v>9.6080000000000005</v>
      </c>
      <c r="E21" s="76">
        <f>+INPUT!N233</f>
        <v>26.134</v>
      </c>
      <c r="F21" s="76">
        <f>+INPUT!O233</f>
        <v>5.5203584501769321</v>
      </c>
      <c r="G21" s="76">
        <f>+INPUT!P233</f>
        <v>16.526</v>
      </c>
      <c r="H21" s="76">
        <f>+INPUT!Q233</f>
        <v>18.519285714285711</v>
      </c>
      <c r="I21" s="76">
        <f>+INPUT!R233</f>
        <v>9.8265714285714285</v>
      </c>
      <c r="J21" s="76">
        <f>+INPUT!S233</f>
        <v>28.34057142857143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22.384645833333337</v>
      </c>
      <c r="D22" s="76">
        <f>+INPUT!M234</f>
        <v>11.321</v>
      </c>
      <c r="E22" s="76">
        <f>+INPUT!N234</f>
        <v>32.639000000000003</v>
      </c>
      <c r="F22" s="76">
        <f>+INPUT!O234</f>
        <v>7.9047450777515609</v>
      </c>
      <c r="G22" s="76">
        <f>+INPUT!P234</f>
        <v>21.318000000000005</v>
      </c>
      <c r="H22" s="76">
        <f>+INPUT!Q234</f>
        <v>18.696053571428568</v>
      </c>
      <c r="I22" s="76">
        <f>+INPUT!R234</f>
        <v>9.7639999999999993</v>
      </c>
      <c r="J22" s="76">
        <f>+INPUT!S234</f>
        <v>28.443428571428576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20.117333333333331</v>
      </c>
      <c r="D23" s="76">
        <f>+INPUT!M235</f>
        <v>10.467000000000001</v>
      </c>
      <c r="E23" s="76">
        <f>+INPUT!N235</f>
        <v>31.459</v>
      </c>
      <c r="F23" s="76">
        <f>+INPUT!O235</f>
        <v>7.4197880750068625</v>
      </c>
      <c r="G23" s="76">
        <f>+INPUT!P235</f>
        <v>20.991999999999997</v>
      </c>
      <c r="H23" s="76">
        <f>+INPUT!Q235</f>
        <v>18.886136904761905</v>
      </c>
      <c r="I23" s="76">
        <f>+INPUT!R235</f>
        <v>9.5655714285714275</v>
      </c>
      <c r="J23" s="76">
        <f>+INPUT!S235</f>
        <v>28.863571428571429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15.163208333333332</v>
      </c>
      <c r="D24" s="76">
        <f>+INPUT!M236</f>
        <v>9.7560000000000002</v>
      </c>
      <c r="E24" s="76">
        <f>+INPUT!N236</f>
        <v>18.841999999999999</v>
      </c>
      <c r="F24" s="76">
        <f>+INPUT!O236</f>
        <v>3.1364388327239037</v>
      </c>
      <c r="G24" s="76">
        <f>+INPUT!P236</f>
        <v>9.0859999999999985</v>
      </c>
      <c r="H24" s="76">
        <f>+INPUT!Q236</f>
        <v>18.505482142857144</v>
      </c>
      <c r="I24" s="76">
        <f>+INPUT!R236</f>
        <v>9.300285714285712</v>
      </c>
      <c r="J24" s="76">
        <f>+INPUT!S236</f>
        <v>27.741714285714288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16.366416666666669</v>
      </c>
      <c r="D25" s="76">
        <f>+INPUT!M237</f>
        <v>10.394</v>
      </c>
      <c r="E25" s="76">
        <f>+INPUT!N237</f>
        <v>21.795000000000002</v>
      </c>
      <c r="F25" s="76">
        <f>+INPUT!O237</f>
        <v>3.6114136139163144</v>
      </c>
      <c r="G25" s="76">
        <f>+INPUT!P237</f>
        <v>11.401000000000002</v>
      </c>
      <c r="H25" s="76">
        <f>+INPUT!Q237</f>
        <v>18.360107142857142</v>
      </c>
      <c r="I25" s="76">
        <f>+INPUT!R237</f>
        <v>9.7397142857142853</v>
      </c>
      <c r="J25" s="76">
        <f>+INPUT!S237</f>
        <v>26.982142857142858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14.737729166666666</v>
      </c>
      <c r="D26" s="76">
        <f>+INPUT!M238</f>
        <v>5.2309999999999999</v>
      </c>
      <c r="E26" s="76">
        <f>+INPUT!N238</f>
        <v>23.28</v>
      </c>
      <c r="F26" s="76">
        <f>+INPUT!O238</f>
        <v>6.1346180541065172</v>
      </c>
      <c r="G26" s="76">
        <f>+INPUT!P238</f>
        <v>18.048999999999999</v>
      </c>
      <c r="H26" s="76">
        <f>+INPUT!Q238</f>
        <v>17.852166666666665</v>
      </c>
      <c r="I26" s="76">
        <f>+INPUT!R238</f>
        <v>9.4271428571428562</v>
      </c>
      <c r="J26" s="76">
        <f>+INPUT!S238</f>
        <v>26.134285714285717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17.167583333333329</v>
      </c>
      <c r="D27" s="76">
        <f>+INPUT!M239</f>
        <v>11.467000000000001</v>
      </c>
      <c r="E27" s="76">
        <f>+INPUT!N239</f>
        <v>22.106000000000002</v>
      </c>
      <c r="F27" s="76">
        <f>+INPUT!O239</f>
        <v>3.3921671214935567</v>
      </c>
      <c r="G27" s="76">
        <f>+INPUT!P239</f>
        <v>10.639000000000001</v>
      </c>
      <c r="H27" s="76">
        <f>+INPUT!Q239</f>
        <v>17.635892857142856</v>
      </c>
      <c r="I27" s="76">
        <f>+INPUT!R239</f>
        <v>9.7491428571428571</v>
      </c>
      <c r="J27" s="76">
        <f>+INPUT!S239</f>
        <v>25.179285714285715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19.057812500000001</v>
      </c>
      <c r="D28" s="76">
        <f>+INPUT!M240</f>
        <v>15.151</v>
      </c>
      <c r="E28" s="76">
        <f>+INPUT!N240</f>
        <v>24.532</v>
      </c>
      <c r="F28" s="76">
        <f>+INPUT!O240</f>
        <v>3.0860193643733385</v>
      </c>
      <c r="G28" s="76">
        <f>+INPUT!P240</f>
        <v>9.3810000000000002</v>
      </c>
      <c r="H28" s="76">
        <f>+INPUT!Q240</f>
        <v>17.856389880952381</v>
      </c>
      <c r="I28" s="76">
        <f>+INPUT!R240</f>
        <v>10.541</v>
      </c>
      <c r="J28" s="76">
        <f>+INPUT!S240</f>
        <v>24.950428571428571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19.659979166666666</v>
      </c>
      <c r="D29" s="76">
        <f>+INPUT!M241</f>
        <v>8.1199999999999992</v>
      </c>
      <c r="E29" s="76">
        <f>+INPUT!N241</f>
        <v>29.940999999999999</v>
      </c>
      <c r="F29" s="76">
        <f>+INPUT!O241</f>
        <v>7.2119278311773209</v>
      </c>
      <c r="G29" s="76">
        <f>+INPUT!P241</f>
        <v>21.820999999999998</v>
      </c>
      <c r="H29" s="76">
        <f>+INPUT!Q241</f>
        <v>17.467151785714286</v>
      </c>
      <c r="I29" s="76">
        <f>+INPUT!R241</f>
        <v>10.083714285714285</v>
      </c>
      <c r="J29" s="76">
        <f>+INPUT!S241</f>
        <v>24.565000000000001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17.018104166666671</v>
      </c>
      <c r="D30" s="76">
        <f>+INPUT!M242</f>
        <v>7.444</v>
      </c>
      <c r="E30" s="76">
        <f>+INPUT!N242</f>
        <v>28.468</v>
      </c>
      <c r="F30" s="76">
        <f>+INPUT!O242</f>
        <v>7.1620698786290209</v>
      </c>
      <c r="G30" s="76">
        <f>+INPUT!P242</f>
        <v>21.024000000000001</v>
      </c>
      <c r="H30" s="76">
        <f>+INPUT!Q242</f>
        <v>17.024404761904762</v>
      </c>
      <c r="I30" s="76">
        <f>+INPUT!R242</f>
        <v>9.6518571428571409</v>
      </c>
      <c r="J30" s="76">
        <f>+INPUT!S242</f>
        <v>24.137714285714281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15.479708333333329</v>
      </c>
      <c r="D31" s="76">
        <f>+INPUT!M243</f>
        <v>10.198</v>
      </c>
      <c r="E31" s="76">
        <f>+INPUT!N243</f>
        <v>21.27</v>
      </c>
      <c r="F31" s="76">
        <f>+INPUT!O243</f>
        <v>3.9397433222274216</v>
      </c>
      <c r="G31" s="76">
        <f>+INPUT!P243</f>
        <v>11.071999999999999</v>
      </c>
      <c r="H31" s="76">
        <f>+INPUT!Q243</f>
        <v>17.069619047619049</v>
      </c>
      <c r="I31" s="76">
        <f>+INPUT!R243</f>
        <v>9.7149999999999999</v>
      </c>
      <c r="J31" s="76">
        <f>+INPUT!S243</f>
        <v>24.484571428571432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16.016645833333332</v>
      </c>
      <c r="D32" s="76">
        <f>+INPUT!M244</f>
        <v>8.7919999999999998</v>
      </c>
      <c r="E32" s="76">
        <f>+INPUT!N244</f>
        <v>23.978000000000002</v>
      </c>
      <c r="F32" s="76">
        <f>+INPUT!O244</f>
        <v>4.9195329456984105</v>
      </c>
      <c r="G32" s="76">
        <f>+INPUT!P244</f>
        <v>15.186000000000002</v>
      </c>
      <c r="H32" s="76">
        <f>+INPUT!Q244</f>
        <v>17.019651785714284</v>
      </c>
      <c r="I32" s="76">
        <f>+INPUT!R244</f>
        <v>9.4861428571428572</v>
      </c>
      <c r="J32" s="76">
        <f>+INPUT!S244</f>
        <v>24.796428571428574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18.542087365591399</v>
      </c>
      <c r="D34" s="76">
        <f>AVERAGE(D2:D32)</f>
        <v>10.402064516129032</v>
      </c>
      <c r="E34" s="76">
        <f>AVERAGE(E2:E32)</f>
        <v>27.381677419354837</v>
      </c>
      <c r="F34" s="76"/>
      <c r="G34" s="76">
        <f>AVERAGE(G2:G32)</f>
        <v>16.979612903225807</v>
      </c>
      <c r="H34" s="76">
        <f>AVERAGE(H2:H32)</f>
        <v>18.900524193548382</v>
      </c>
      <c r="I34" s="76">
        <f>AVERAGE(I2:I32)</f>
        <v>10.547341013824886</v>
      </c>
      <c r="J34" s="76">
        <f>AVERAGE(J2:J32)</f>
        <v>27.969046082949312</v>
      </c>
    </row>
    <row r="35" spans="1:12" x14ac:dyDescent="0.25">
      <c r="A35" s="73"/>
      <c r="B35" s="72" t="s">
        <v>24</v>
      </c>
      <c r="C35" s="76">
        <f>MIN(C2:C32)</f>
        <v>14.737729166666666</v>
      </c>
      <c r="D35" s="76">
        <f>MIN(D2:D32)</f>
        <v>5.2309999999999999</v>
      </c>
      <c r="E35" s="76">
        <f>MIN(E2:E32)</f>
        <v>18.841999999999999</v>
      </c>
      <c r="F35" s="76"/>
      <c r="G35" s="76">
        <f>MIN(G2:G32)</f>
        <v>9.0859999999999985</v>
      </c>
      <c r="H35" s="76">
        <f>MIN(H2:H32)</f>
        <v>17.019651785714284</v>
      </c>
      <c r="I35" s="76">
        <f>MIN(I2:I32)</f>
        <v>9.300285714285712</v>
      </c>
      <c r="J35" s="76">
        <f>MIN(J2:J32)</f>
        <v>24.137714285714281</v>
      </c>
    </row>
    <row r="36" spans="1:12" x14ac:dyDescent="0.25">
      <c r="A36" s="73"/>
      <c r="B36" s="72" t="s">
        <v>25</v>
      </c>
      <c r="C36" s="76">
        <f>MAX(C2:C32)</f>
        <v>22.384645833333337</v>
      </c>
      <c r="D36" s="76">
        <f>MAX(D2:D32)</f>
        <v>15.151</v>
      </c>
      <c r="E36" s="76">
        <f>MAX(E2:E32)</f>
        <v>33.835000000000001</v>
      </c>
      <c r="F36" s="76"/>
      <c r="G36" s="76">
        <f>MAX(G2:G32)</f>
        <v>22.076000000000001</v>
      </c>
      <c r="H36" s="76">
        <f>MAX(H2:H32)</f>
        <v>20.610633928571428</v>
      </c>
      <c r="I36" s="76">
        <f>MAX(I2:I32)</f>
        <v>12.093714285714285</v>
      </c>
      <c r="J36" s="76">
        <f>MAX(J2:J32)</f>
        <v>31.127142857142861</v>
      </c>
    </row>
    <row r="37" spans="1:12" x14ac:dyDescent="0.25">
      <c r="A37" s="73"/>
      <c r="B37" s="72" t="s">
        <v>26</v>
      </c>
      <c r="C37" s="76">
        <f>STDEV(C2:C32)</f>
        <v>2.0364685308527117</v>
      </c>
      <c r="D37" s="76">
        <f>STDEV(D2:D32)</f>
        <v>2.0743530225989986</v>
      </c>
      <c r="E37" s="76">
        <f>STDEV(E2:E32)</f>
        <v>3.8922575401866211</v>
      </c>
      <c r="F37" s="76"/>
      <c r="G37" s="76">
        <f>STDEV(G2:G32)</f>
        <v>4.0399788586692518</v>
      </c>
      <c r="H37" s="76">
        <f>STDEV(H2:H32)</f>
        <v>1.0682441794592403</v>
      </c>
      <c r="I37" s="76">
        <f>STDEV(I2:I32)</f>
        <v>0.88458592463621988</v>
      </c>
      <c r="J37" s="76">
        <f>STDEV(J2:J32)</f>
        <v>1.9979734192926921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16.411270833333329</v>
      </c>
      <c r="D2" s="76">
        <f>+INPUT!M245</f>
        <v>9.9770000000000003</v>
      </c>
      <c r="E2" s="76">
        <f>+INPUT!N245</f>
        <v>23.376000000000001</v>
      </c>
      <c r="F2" s="76">
        <f>+INPUT!O245</f>
        <v>4.6452511039453848</v>
      </c>
      <c r="G2" s="76">
        <f>+INPUT!P245</f>
        <v>13.399000000000001</v>
      </c>
      <c r="H2" s="76">
        <f>+INPUT!Q245</f>
        <v>17.258729166666665</v>
      </c>
      <c r="I2" s="76">
        <f>+INPUT!R245</f>
        <v>10.164142857142858</v>
      </c>
      <c r="J2" s="76">
        <f>+INPUT!S245</f>
        <v>24.810142857142861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18.349124999999997</v>
      </c>
      <c r="D3" s="76">
        <f>+INPUT!M246</f>
        <v>10.614000000000001</v>
      </c>
      <c r="E3" s="76">
        <f>+INPUT!N246</f>
        <v>27.431000000000001</v>
      </c>
      <c r="F3" s="76">
        <f>+INPUT!O246</f>
        <v>5.5634747278901653</v>
      </c>
      <c r="G3" s="76">
        <f>+INPUT!P246</f>
        <v>16.817</v>
      </c>
      <c r="H3" s="76">
        <f>+INPUT!Q246</f>
        <v>17.427520833333336</v>
      </c>
      <c r="I3" s="76">
        <f>+INPUT!R246</f>
        <v>10.042285714285715</v>
      </c>
      <c r="J3" s="76">
        <f>+INPUT!S246</f>
        <v>25.570857142857143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17.178249999999998</v>
      </c>
      <c r="D4" s="76">
        <f>+INPUT!M247</f>
        <v>7.87</v>
      </c>
      <c r="E4" s="76">
        <f>+INPUT!N247</f>
        <v>25.792999999999999</v>
      </c>
      <c r="F4" s="76">
        <f>+INPUT!O247</f>
        <v>6.0719391746315807</v>
      </c>
      <c r="G4" s="76">
        <f>+INPUT!P247</f>
        <v>17.922999999999998</v>
      </c>
      <c r="H4" s="76">
        <f>+INPUT!Q247</f>
        <v>17.159011904761904</v>
      </c>
      <c r="I4" s="76">
        <f>+INPUT!R247</f>
        <v>9.002142857142859</v>
      </c>
      <c r="J4" s="76">
        <f>+INPUT!S247</f>
        <v>25.751000000000005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16.608333333333331</v>
      </c>
      <c r="D5" s="76">
        <f>+INPUT!M248</f>
        <v>6.1790000000000003</v>
      </c>
      <c r="E5" s="76">
        <f>+INPUT!N248</f>
        <v>26.744</v>
      </c>
      <c r="F5" s="76">
        <f>+INPUT!O248</f>
        <v>6.4340159105793937</v>
      </c>
      <c r="G5" s="76">
        <f>+INPUT!P248</f>
        <v>20.564999999999998</v>
      </c>
      <c r="H5" s="76">
        <f>+INPUT!Q248</f>
        <v>16.723062500000001</v>
      </c>
      <c r="I5" s="76">
        <f>+INPUT!R248</f>
        <v>8.7248571428571431</v>
      </c>
      <c r="J5" s="76">
        <f>+INPUT!S248</f>
        <v>25.294285714285714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18.079625000000004</v>
      </c>
      <c r="D6" s="76">
        <f>+INPUT!M249</f>
        <v>7.5439999999999996</v>
      </c>
      <c r="E6" s="76">
        <f>+INPUT!N249</f>
        <v>30.117000000000001</v>
      </c>
      <c r="F6" s="76">
        <f>+INPUT!O249</f>
        <v>7.6769352806436659</v>
      </c>
      <c r="G6" s="76">
        <f>+INPUT!P249</f>
        <v>22.573</v>
      </c>
      <c r="H6" s="76">
        <f>+INPUT!Q249</f>
        <v>16.874708333333334</v>
      </c>
      <c r="I6" s="76">
        <f>+INPUT!R249</f>
        <v>8.7391428571428573</v>
      </c>
      <c r="J6" s="76">
        <f>+INPUT!S249</f>
        <v>25.529857142857143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16.752770833333333</v>
      </c>
      <c r="D7" s="76">
        <f>+INPUT!M250</f>
        <v>7.97</v>
      </c>
      <c r="E7" s="76">
        <f>+INPUT!N250</f>
        <v>29.04</v>
      </c>
      <c r="F7" s="76">
        <f>+INPUT!O250</f>
        <v>7.0126592680804718</v>
      </c>
      <c r="G7" s="76">
        <f>+INPUT!P250</f>
        <v>21.07</v>
      </c>
      <c r="H7" s="76">
        <f>+INPUT!Q250</f>
        <v>17.056574404761903</v>
      </c>
      <c r="I7" s="76">
        <f>+INPUT!R250</f>
        <v>8.4208571428571428</v>
      </c>
      <c r="J7" s="76">
        <f>+INPUT!S250</f>
        <v>26.639857142857142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14.679666666666664</v>
      </c>
      <c r="D8" s="76">
        <f>+INPUT!M251</f>
        <v>5.77</v>
      </c>
      <c r="E8" s="76">
        <f>+INPUT!N251</f>
        <v>27.751000000000001</v>
      </c>
      <c r="F8" s="76">
        <f>+INPUT!O251</f>
        <v>6.7102935672640536</v>
      </c>
      <c r="G8" s="76">
        <f>+INPUT!P251</f>
        <v>21.981000000000002</v>
      </c>
      <c r="H8" s="76">
        <f>+INPUT!Q251</f>
        <v>16.865577380952381</v>
      </c>
      <c r="I8" s="76">
        <f>+INPUT!R251</f>
        <v>7.9891428571428564</v>
      </c>
      <c r="J8" s="76">
        <f>+INPUT!S251</f>
        <v>27.17885714285714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16.577083333333327</v>
      </c>
      <c r="D9" s="76">
        <f>+INPUT!M252</f>
        <v>9.9280000000000008</v>
      </c>
      <c r="E9" s="76">
        <f>+INPUT!N252</f>
        <v>23.521000000000001</v>
      </c>
      <c r="F9" s="76">
        <f>+INPUT!O252</f>
        <v>4.3769314707099216</v>
      </c>
      <c r="G9" s="76">
        <f>+INPUT!P252</f>
        <v>13.593</v>
      </c>
      <c r="H9" s="76">
        <f>+INPUT!Q252</f>
        <v>16.889264880952378</v>
      </c>
      <c r="I9" s="76">
        <f>+INPUT!R252</f>
        <v>7.9821428571428568</v>
      </c>
      <c r="J9" s="76">
        <f>+INPUT!S252</f>
        <v>27.199571428571428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15.242458333333337</v>
      </c>
      <c r="D10" s="76">
        <f>+INPUT!M253</f>
        <v>5.8979999999999997</v>
      </c>
      <c r="E10" s="76">
        <f>+INPUT!N253</f>
        <v>25.477</v>
      </c>
      <c r="F10" s="76">
        <f>+INPUT!O253</f>
        <v>6.6665776857980221</v>
      </c>
      <c r="G10" s="76">
        <f>+INPUT!P253</f>
        <v>19.579000000000001</v>
      </c>
      <c r="H10" s="76">
        <f>+INPUT!Q253</f>
        <v>16.445455357142855</v>
      </c>
      <c r="I10" s="76">
        <f>+INPUT!R253</f>
        <v>7.3084285714285704</v>
      </c>
      <c r="J10" s="76">
        <f>+INPUT!S253</f>
        <v>26.920428571428573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17.126645833333324</v>
      </c>
      <c r="D11" s="76">
        <f>+INPUT!M254</f>
        <v>10.1</v>
      </c>
      <c r="E11" s="76">
        <f>+INPUT!N254</f>
        <v>23.521000000000001</v>
      </c>
      <c r="F11" s="76">
        <f>+INPUT!O254</f>
        <v>3.809781199333</v>
      </c>
      <c r="G11" s="76">
        <f>+INPUT!P254</f>
        <v>13.421000000000001</v>
      </c>
      <c r="H11" s="76">
        <f>+INPUT!Q254</f>
        <v>16.438083333333331</v>
      </c>
      <c r="I11" s="76">
        <f>+INPUT!R254</f>
        <v>7.6270000000000007</v>
      </c>
      <c r="J11" s="76">
        <f>+INPUT!S254</f>
        <v>26.595857142857142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13.596250000000003</v>
      </c>
      <c r="D12" s="76">
        <f>+INPUT!M255</f>
        <v>7.569</v>
      </c>
      <c r="E12" s="76">
        <f>+INPUT!N255</f>
        <v>20.555</v>
      </c>
      <c r="F12" s="76">
        <f>+INPUT!O255</f>
        <v>4.4799604790239949</v>
      </c>
      <c r="G12" s="76">
        <f>+INPUT!P255</f>
        <v>12.986000000000001</v>
      </c>
      <c r="H12" s="76">
        <f>+INPUT!Q255</f>
        <v>16.007785714285713</v>
      </c>
      <c r="I12" s="76">
        <f>+INPUT!R255</f>
        <v>7.8255714285714291</v>
      </c>
      <c r="J12" s="76">
        <f>+INPUT!S255</f>
        <v>25.71171428571429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13.390791666666667</v>
      </c>
      <c r="D13" s="76">
        <f>+INPUT!M256</f>
        <v>8.7919999999999998</v>
      </c>
      <c r="E13" s="76">
        <f>+INPUT!N256</f>
        <v>17.748000000000001</v>
      </c>
      <c r="F13" s="76">
        <f>+INPUT!O256</f>
        <v>2.8340883930293135</v>
      </c>
      <c r="G13" s="76">
        <f>+INPUT!P256</f>
        <v>8.9560000000000013</v>
      </c>
      <c r="H13" s="76">
        <f>+INPUT!Q256</f>
        <v>15.337952380952379</v>
      </c>
      <c r="I13" s="76">
        <f>+INPUT!R256</f>
        <v>8.003857142857143</v>
      </c>
      <c r="J13" s="76">
        <f>+INPUT!S256</f>
        <v>23.944714285714287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12.233708333333333</v>
      </c>
      <c r="D14" s="76">
        <f>+INPUT!M257</f>
        <v>6.1280000000000001</v>
      </c>
      <c r="E14" s="76">
        <f>+INPUT!N257</f>
        <v>18.343</v>
      </c>
      <c r="F14" s="76">
        <f>+INPUT!O257</f>
        <v>4.1567222559512649</v>
      </c>
      <c r="G14" s="76">
        <f>+INPUT!P257</f>
        <v>12.215</v>
      </c>
      <c r="H14" s="76">
        <f>+INPUT!Q257</f>
        <v>14.692372023809522</v>
      </c>
      <c r="I14" s="76">
        <f>+INPUT!R257</f>
        <v>7.7407142857142857</v>
      </c>
      <c r="J14" s="76">
        <f>+INPUT!S257</f>
        <v>22.416571428571427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12.307791666666667</v>
      </c>
      <c r="D15" s="76">
        <f>+INPUT!M258</f>
        <v>5.024</v>
      </c>
      <c r="E15" s="76">
        <f>+INPUT!N258</f>
        <v>20.555</v>
      </c>
      <c r="F15" s="76">
        <f>+INPUT!O258</f>
        <v>5.3415955539573323</v>
      </c>
      <c r="G15" s="76">
        <f>+INPUT!P258</f>
        <v>15.530999999999999</v>
      </c>
      <c r="H15" s="76">
        <f>+INPUT!Q258</f>
        <v>14.353532738095238</v>
      </c>
      <c r="I15" s="76">
        <f>+INPUT!R258</f>
        <v>7.6341428571428578</v>
      </c>
      <c r="J15" s="76">
        <f>+INPUT!S258</f>
        <v>21.388571428571431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12.345958333333334</v>
      </c>
      <c r="D16" s="76">
        <f>+INPUT!M259</f>
        <v>4.298</v>
      </c>
      <c r="E16" s="76">
        <f>+INPUT!N259</f>
        <v>19.77</v>
      </c>
      <c r="F16" s="76">
        <f>+INPUT!O259</f>
        <v>5.2576328139893542</v>
      </c>
      <c r="G16" s="76">
        <f>+INPUT!P259</f>
        <v>15.472</v>
      </c>
      <c r="H16" s="76">
        <f>+INPUT!Q259</f>
        <v>13.749086309523809</v>
      </c>
      <c r="I16" s="76">
        <f>+INPUT!R259</f>
        <v>6.8298571428571435</v>
      </c>
      <c r="J16" s="76">
        <f>+INPUT!S259</f>
        <v>20.852714285714288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14.325374999999996</v>
      </c>
      <c r="D17" s="76">
        <f>+INPUT!M260</f>
        <v>8.8170000000000002</v>
      </c>
      <c r="E17" s="76">
        <f>+INPUT!N260</f>
        <v>19.77</v>
      </c>
      <c r="F17" s="76">
        <f>+INPUT!O260</f>
        <v>2.7168973435763202</v>
      </c>
      <c r="G17" s="76">
        <f>+INPUT!P260</f>
        <v>10.952999999999999</v>
      </c>
      <c r="H17" s="76">
        <f>+INPUT!Q260</f>
        <v>13.6180744047619</v>
      </c>
      <c r="I17" s="76">
        <f>+INPUT!R260</f>
        <v>7.2468571428571433</v>
      </c>
      <c r="J17" s="76">
        <f>+INPUT!S260</f>
        <v>20.03742857142857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12.264041666666666</v>
      </c>
      <c r="D18" s="76">
        <f>+INPUT!M261</f>
        <v>6</v>
      </c>
      <c r="E18" s="76">
        <f>+INPUT!N261</f>
        <v>19.126999999999999</v>
      </c>
      <c r="F18" s="76">
        <f>+INPUT!O261</f>
        <v>4.8812462001329173</v>
      </c>
      <c r="G18" s="76">
        <f>+INPUT!P261</f>
        <v>13.126999999999999</v>
      </c>
      <c r="H18" s="76">
        <f>+INPUT!Q261</f>
        <v>12.923416666666668</v>
      </c>
      <c r="I18" s="76">
        <f>+INPUT!R261</f>
        <v>6.661142857142857</v>
      </c>
      <c r="J18" s="76">
        <f>+INPUT!S261</f>
        <v>19.409714285714283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12.011708333333337</v>
      </c>
      <c r="D19" s="76">
        <f>+INPUT!M262</f>
        <v>3.274</v>
      </c>
      <c r="E19" s="76">
        <f>+INPUT!N262</f>
        <v>21.222999999999999</v>
      </c>
      <c r="F19" s="76">
        <f>+INPUT!O262</f>
        <v>5.9917649655574952</v>
      </c>
      <c r="G19" s="76">
        <f>+INPUT!P262</f>
        <v>17.948999999999998</v>
      </c>
      <c r="H19" s="76">
        <f>+INPUT!Q262</f>
        <v>12.697053571428571</v>
      </c>
      <c r="I19" s="76">
        <f>+INPUT!R262</f>
        <v>6.0475714285714286</v>
      </c>
      <c r="J19" s="76">
        <f>+INPUT!S262</f>
        <v>19.505142857142857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12.022937499999999</v>
      </c>
      <c r="D20" s="76">
        <f>+INPUT!M263</f>
        <v>3.1419999999999999</v>
      </c>
      <c r="E20" s="76">
        <f>+INPUT!N263</f>
        <v>21.318000000000001</v>
      </c>
      <c r="F20" s="76">
        <f>+INPUT!O263</f>
        <v>6.0747033949351135</v>
      </c>
      <c r="G20" s="76">
        <f>+INPUT!P263</f>
        <v>18.176000000000002</v>
      </c>
      <c r="H20" s="76">
        <f>+INPUT!Q263</f>
        <v>12.501645833333331</v>
      </c>
      <c r="I20" s="76">
        <f>+INPUT!R263</f>
        <v>5.2404285714285725</v>
      </c>
      <c r="J20" s="76">
        <f>+INPUT!S263</f>
        <v>20.015142857142855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13.877708333333333</v>
      </c>
      <c r="D21" s="76">
        <f>+INPUT!M264</f>
        <v>5.5650000000000004</v>
      </c>
      <c r="E21" s="76">
        <f>+INPUT!N264</f>
        <v>21.890999999999998</v>
      </c>
      <c r="F21" s="76">
        <f>+INPUT!O264</f>
        <v>5.4334129353369125</v>
      </c>
      <c r="G21" s="76">
        <f>+INPUT!P264</f>
        <v>16.325999999999997</v>
      </c>
      <c r="H21" s="76">
        <f>+INPUT!Q264</f>
        <v>12.736502976190476</v>
      </c>
      <c r="I21" s="76">
        <f>+INPUT!R264</f>
        <v>5.1599999999999993</v>
      </c>
      <c r="J21" s="76">
        <f>+INPUT!S264</f>
        <v>20.521999999999998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15.045062500000006</v>
      </c>
      <c r="D22" s="76">
        <f>+INPUT!M265</f>
        <v>5.6159999999999997</v>
      </c>
      <c r="E22" s="76">
        <f>+INPUT!N265</f>
        <v>24.266999999999999</v>
      </c>
      <c r="F22" s="76">
        <f>+INPUT!O265</f>
        <v>6.3654784527308461</v>
      </c>
      <c r="G22" s="76">
        <f>+INPUT!P265</f>
        <v>18.651</v>
      </c>
      <c r="H22" s="76">
        <f>+INPUT!Q265</f>
        <v>13.127541666666668</v>
      </c>
      <c r="I22" s="76">
        <f>+INPUT!R265</f>
        <v>5.2445714285714287</v>
      </c>
      <c r="J22" s="76">
        <f>+INPUT!S265</f>
        <v>21.052285714285713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15.554666666666668</v>
      </c>
      <c r="D23" s="76">
        <f>+INPUT!M266</f>
        <v>6.6609999999999996</v>
      </c>
      <c r="E23" s="76">
        <f>+INPUT!N266</f>
        <v>21.222999999999999</v>
      </c>
      <c r="F23" s="76">
        <f>+INPUT!O266</f>
        <v>3.6478120830036906</v>
      </c>
      <c r="G23" s="76">
        <f>+INPUT!P266</f>
        <v>14.561999999999999</v>
      </c>
      <c r="H23" s="76">
        <f>+INPUT!Q266</f>
        <v>13.585928571428569</v>
      </c>
      <c r="I23" s="76">
        <f>+INPUT!R266</f>
        <v>5.5821428571428573</v>
      </c>
      <c r="J23" s="76">
        <f>+INPUT!S266</f>
        <v>21.259857142857147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11.556979166666666</v>
      </c>
      <c r="D24" s="76">
        <f>+INPUT!M267</f>
        <v>3.327</v>
      </c>
      <c r="E24" s="76">
        <f>+INPUT!N267</f>
        <v>19.745999999999999</v>
      </c>
      <c r="F24" s="76">
        <f>+INPUT!O267</f>
        <v>5.8000410654803902</v>
      </c>
      <c r="G24" s="76">
        <f>+INPUT!P267</f>
        <v>16.418999999999997</v>
      </c>
      <c r="H24" s="76">
        <f>+INPUT!Q267</f>
        <v>13.190443452380951</v>
      </c>
      <c r="I24" s="76">
        <f>+INPUT!R267</f>
        <v>4.7978571428571426</v>
      </c>
      <c r="J24" s="76">
        <f>+INPUT!S267</f>
        <v>21.256428571428568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12.841208333333336</v>
      </c>
      <c r="D25" s="76">
        <f>+INPUT!M268</f>
        <v>2.3959999999999999</v>
      </c>
      <c r="E25" s="76">
        <f>+INPUT!N268</f>
        <v>21.533000000000001</v>
      </c>
      <c r="F25" s="76">
        <f>+INPUT!O268</f>
        <v>6.9088303162440194</v>
      </c>
      <c r="G25" s="76">
        <f>+INPUT!P268</f>
        <v>19.137</v>
      </c>
      <c r="H25" s="76">
        <f>+INPUT!Q268</f>
        <v>13.272895833333335</v>
      </c>
      <c r="I25" s="76">
        <f>+INPUT!R268</f>
        <v>4.2830000000000004</v>
      </c>
      <c r="J25" s="76">
        <f>+INPUT!S268</f>
        <v>21.600142857142853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16.4558125</v>
      </c>
      <c r="D26" s="76">
        <f>+INPUT!M269</f>
        <v>4.1680000000000001</v>
      </c>
      <c r="E26" s="76">
        <f>+INPUT!N269</f>
        <v>26.158000000000001</v>
      </c>
      <c r="F26" s="76">
        <f>+INPUT!O269</f>
        <v>7.2802895945914834</v>
      </c>
      <c r="G26" s="76">
        <f>+INPUT!P269</f>
        <v>21.990000000000002</v>
      </c>
      <c r="H26" s="76">
        <f>+INPUT!Q269</f>
        <v>13.907767857142858</v>
      </c>
      <c r="I26" s="76">
        <f>+INPUT!R269</f>
        <v>4.4107142857142856</v>
      </c>
      <c r="J26" s="76">
        <f>+INPUT!S269</f>
        <v>22.305142857142862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16.047374999999999</v>
      </c>
      <c r="D27" s="76">
        <f>+INPUT!M270</f>
        <v>5.7190000000000003</v>
      </c>
      <c r="E27" s="76">
        <f>+INPUT!N270</f>
        <v>27.824999999999999</v>
      </c>
      <c r="F27" s="76">
        <f>+INPUT!O270</f>
        <v>7.5317505936747056</v>
      </c>
      <c r="G27" s="76">
        <f>+INPUT!P270</f>
        <v>22.105999999999998</v>
      </c>
      <c r="H27" s="76">
        <f>+INPUT!Q270</f>
        <v>14.482687500000003</v>
      </c>
      <c r="I27" s="76">
        <f>+INPUT!R270</f>
        <v>4.7788571428571425</v>
      </c>
      <c r="J27" s="76">
        <f>+INPUT!S270</f>
        <v>23.234714285714283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16.016833333333327</v>
      </c>
      <c r="D29" s="76">
        <f>+INPUT!M272</f>
        <v>6.306</v>
      </c>
      <c r="E29" s="76">
        <f>+INPUT!N272</f>
        <v>28.146999999999998</v>
      </c>
      <c r="F29" s="76">
        <f>+INPUT!O272</f>
        <v>7.5851945579707882</v>
      </c>
      <c r="G29" s="76">
        <f>+INPUT!P272</f>
        <v>21.840999999999998</v>
      </c>
      <c r="H29" s="76">
        <f>+INPUT!Q272</f>
        <v>14.745479166666664</v>
      </c>
      <c r="I29" s="76">
        <f>+INPUT!R272</f>
        <v>4.7628333333333339</v>
      </c>
      <c r="J29" s="76">
        <f>+INPUT!S272</f>
        <v>24.105333333333334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14.046958333333334</v>
      </c>
      <c r="D30" s="76">
        <f>+INPUT!M273</f>
        <v>9.0399999999999991</v>
      </c>
      <c r="E30" s="76">
        <f>+INPUT!N273</f>
        <v>18.414000000000001</v>
      </c>
      <c r="F30" s="76">
        <f>+INPUT!O273</f>
        <v>3.2038099457426958</v>
      </c>
      <c r="G30" s="76">
        <f>+INPUT!P273</f>
        <v>9.3740000000000023</v>
      </c>
      <c r="H30" s="76">
        <f>+INPUT!Q273</f>
        <v>14.494194444444444</v>
      </c>
      <c r="I30" s="76">
        <f>+INPUT!R273</f>
        <v>5.1593333333333335</v>
      </c>
      <c r="J30" s="76">
        <f>+INPUT!S273</f>
        <v>23.637166666666662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15.326208333333328</v>
      </c>
      <c r="D31" s="76">
        <f>+INPUT!M274</f>
        <v>10.712</v>
      </c>
      <c r="E31" s="76">
        <f>+INPUT!N274</f>
        <v>21.39</v>
      </c>
      <c r="F31" s="76">
        <f>+INPUT!O274</f>
        <v>3.5279012021092986</v>
      </c>
      <c r="G31" s="76">
        <f>+INPUT!P274</f>
        <v>10.678000000000001</v>
      </c>
      <c r="H31" s="76">
        <f>+INPUT!Q274</f>
        <v>15.122399305555554</v>
      </c>
      <c r="I31" s="76">
        <f>+INPUT!R274</f>
        <v>6.3901666666666666</v>
      </c>
      <c r="J31" s="76">
        <f>+INPUT!S274</f>
        <v>23.91116666666667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14.768020833333335</v>
      </c>
      <c r="D33" s="76">
        <f>AVERAGE(D2:D31)</f>
        <v>6.703586206896551</v>
      </c>
      <c r="E33" s="76">
        <f>AVERAGE(E2:E31)</f>
        <v>23.164620689655177</v>
      </c>
      <c r="F33" s="76"/>
      <c r="G33" s="76">
        <f>AVERAGE(G2:G31)</f>
        <v>16.46103448275862</v>
      </c>
      <c r="H33" s="76">
        <f>AVERAGE(H2:H31)</f>
        <v>14.954646500410508</v>
      </c>
      <c r="I33" s="76">
        <f>AVERAGE(I2:I31)</f>
        <v>6.8896469622331686</v>
      </c>
      <c r="J33" s="76">
        <f>AVERAGE(J2:J31)</f>
        <v>23.367471264367811</v>
      </c>
    </row>
    <row r="34" spans="1:10" x14ac:dyDescent="0.25">
      <c r="A34" s="73"/>
      <c r="B34" s="72" t="s">
        <v>24</v>
      </c>
      <c r="C34" s="76">
        <f>MIN(C2:C31)</f>
        <v>11.556979166666666</v>
      </c>
      <c r="D34" s="76">
        <f>MIN(D2:D31)</f>
        <v>2.3959999999999999</v>
      </c>
      <c r="E34" s="76">
        <f>MIN(E2:E31)</f>
        <v>17.748000000000001</v>
      </c>
      <c r="F34" s="76"/>
      <c r="G34" s="76">
        <f>MIN(G2:G31)</f>
        <v>8.9560000000000013</v>
      </c>
      <c r="H34" s="76">
        <f>MIN(H2:H31)</f>
        <v>12.501645833333331</v>
      </c>
      <c r="I34" s="76">
        <f>MIN(I2:I31)</f>
        <v>4.2830000000000004</v>
      </c>
      <c r="J34" s="76">
        <f>MIN(J2:J31)</f>
        <v>19.409714285714283</v>
      </c>
    </row>
    <row r="35" spans="1:10" x14ac:dyDescent="0.25">
      <c r="A35" s="73"/>
      <c r="B35" s="72" t="s">
        <v>25</v>
      </c>
      <c r="C35" s="76">
        <f>MAX(C2:C31)</f>
        <v>18.349124999999997</v>
      </c>
      <c r="D35" s="76">
        <f>MAX(D2:D31)</f>
        <v>10.712</v>
      </c>
      <c r="E35" s="76">
        <f>MAX(E2:E31)</f>
        <v>30.117000000000001</v>
      </c>
      <c r="F35" s="76"/>
      <c r="G35" s="76">
        <f>MAX(G2:G31)</f>
        <v>22.573</v>
      </c>
      <c r="H35" s="76">
        <f>MAX(H2:H31)</f>
        <v>17.427520833333336</v>
      </c>
      <c r="I35" s="76">
        <f>MAX(I2:I31)</f>
        <v>10.164142857142858</v>
      </c>
      <c r="J35" s="76">
        <f>MAX(J2:J31)</f>
        <v>27.199571428571428</v>
      </c>
    </row>
    <row r="36" spans="1:10" x14ac:dyDescent="0.25">
      <c r="A36" s="73"/>
      <c r="B36" s="72" t="s">
        <v>26</v>
      </c>
      <c r="C36" s="76">
        <f>STDEV(C2:C31)</f>
        <v>2.0203738407022862</v>
      </c>
      <c r="D36" s="76">
        <f>STDEV(D2:D31)</f>
        <v>2.378355126631515</v>
      </c>
      <c r="E36" s="76">
        <f>STDEV(E2:E31)</f>
        <v>3.5974867557960502</v>
      </c>
      <c r="F36" s="76"/>
      <c r="G36" s="76">
        <f>STDEV(G2:G31)</f>
        <v>4.0981484450102519</v>
      </c>
      <c r="H36" s="76">
        <f>STDEV(H2:H31)</f>
        <v>1.6601809021234621</v>
      </c>
      <c r="I36" s="76">
        <f>STDEV(I2:I31)</f>
        <v>1.7043253774642799</v>
      </c>
      <c r="J36" s="76">
        <f>STDEV(J2:J31)</f>
        <v>2.545243956774538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16.971687499999998</v>
      </c>
      <c r="D2" s="76">
        <f>+INPUT!M275</f>
        <v>13.281000000000001</v>
      </c>
      <c r="E2" s="76">
        <f>+INPUT!N275</f>
        <v>23.064</v>
      </c>
      <c r="F2" s="76">
        <f>+INPUT!O275</f>
        <v>3.4897622070806054</v>
      </c>
      <c r="G2" s="76">
        <f>+INPUT!P275</f>
        <v>9.7829999999999995</v>
      </c>
      <c r="H2" s="76">
        <f>+INPUT!Q275</f>
        <v>15.810812499999997</v>
      </c>
      <c r="I2" s="76">
        <f>+INPUT!R275</f>
        <v>8.2043333333333326</v>
      </c>
      <c r="J2" s="76">
        <f>+INPUT!S275</f>
        <v>24.166333333333331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15.099666666666666</v>
      </c>
      <c r="D3" s="76">
        <f>+INPUT!M276</f>
        <v>6.1280000000000001</v>
      </c>
      <c r="E3" s="76">
        <f>+INPUT!N276</f>
        <v>22.465</v>
      </c>
      <c r="F3" s="76">
        <f>+INPUT!O276</f>
        <v>4.4251161462498816</v>
      </c>
      <c r="G3" s="76">
        <f>+INPUT!P276</f>
        <v>16.337</v>
      </c>
      <c r="H3" s="76">
        <f>+INPUT!Q276</f>
        <v>15.584788194444442</v>
      </c>
      <c r="I3" s="76">
        <f>+INPUT!R276</f>
        <v>8.5310000000000006</v>
      </c>
      <c r="J3" s="76">
        <f>+INPUT!S276</f>
        <v>23.550833333333333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9.9263958333333324</v>
      </c>
      <c r="D4" s="76">
        <f>+INPUT!M277</f>
        <v>1.6970000000000001</v>
      </c>
      <c r="E4" s="76">
        <f>+INPUT!N277</f>
        <v>18.984999999999999</v>
      </c>
      <c r="F4" s="76">
        <f>+INPUT!O277</f>
        <v>5.9017663015643169</v>
      </c>
      <c r="G4" s="76">
        <f>+INPUT!P277</f>
        <v>17.288</v>
      </c>
      <c r="H4" s="76">
        <f>+INPUT!Q277</f>
        <v>14.564624999999998</v>
      </c>
      <c r="I4" s="76">
        <f>+INPUT!R277</f>
        <v>7.8606666666666669</v>
      </c>
      <c r="J4" s="76">
        <f>+INPUT!S277</f>
        <v>22.077499999999997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11.189458333333334</v>
      </c>
      <c r="D5" s="76">
        <f>+INPUT!M278</f>
        <v>4.1150000000000002</v>
      </c>
      <c r="E5" s="76">
        <f>+INPUT!N278</f>
        <v>17.558</v>
      </c>
      <c r="F5" s="76">
        <f>+INPUT!O278</f>
        <v>4.0738771326396046</v>
      </c>
      <c r="G5" s="76">
        <f>+INPUT!P278</f>
        <v>13.443</v>
      </c>
      <c r="H5" s="76">
        <f>+INPUT!Q278</f>
        <v>14.082458333333332</v>
      </c>
      <c r="I5" s="76">
        <f>+INPUT!R278</f>
        <v>7.3255714285714291</v>
      </c>
      <c r="J5" s="76">
        <f>+INPUT!S278</f>
        <v>21.431857142857137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9.2602083333333329</v>
      </c>
      <c r="D6" s="76">
        <f>+INPUT!M279</f>
        <v>3.8540000000000001</v>
      </c>
      <c r="E6" s="76">
        <f>+INPUT!N279</f>
        <v>12.896000000000001</v>
      </c>
      <c r="F6" s="76">
        <f>+INPUT!O279</f>
        <v>3.3476328185135054</v>
      </c>
      <c r="G6" s="76">
        <f>+INPUT!P279</f>
        <v>9.0420000000000016</v>
      </c>
      <c r="H6" s="76">
        <f>+INPUT!Q279</f>
        <v>13.11722619047619</v>
      </c>
      <c r="I6" s="76">
        <f>+INPUT!R279</f>
        <v>6.9752857142857154</v>
      </c>
      <c r="J6" s="76">
        <f>+INPUT!S279</f>
        <v>19.253142857142855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12.940625000000006</v>
      </c>
      <c r="D7" s="76">
        <f>+INPUT!M280</f>
        <v>6.8390000000000004</v>
      </c>
      <c r="E7" s="76">
        <f>+INPUT!N280</f>
        <v>16.677</v>
      </c>
      <c r="F7" s="76">
        <f>+INPUT!O280</f>
        <v>2.0822796184888812</v>
      </c>
      <c r="G7" s="76">
        <f>+INPUT!P280</f>
        <v>9.8379999999999992</v>
      </c>
      <c r="H7" s="76">
        <f>+INPUT!Q280</f>
        <v>12.959178571428572</v>
      </c>
      <c r="I7" s="76">
        <f>+INPUT!R280</f>
        <v>6.6608571428571421</v>
      </c>
      <c r="J7" s="76">
        <f>+INPUT!S280</f>
        <v>19.004999999999999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10.358874999999999</v>
      </c>
      <c r="D8" s="76">
        <f>+INPUT!M281</f>
        <v>5.6420000000000003</v>
      </c>
      <c r="E8" s="76">
        <f>+INPUT!N281</f>
        <v>14.266</v>
      </c>
      <c r="F8" s="76">
        <f>+INPUT!O281</f>
        <v>3.123956578995108</v>
      </c>
      <c r="G8" s="76">
        <f>+INPUT!P281</f>
        <v>8.6239999999999988</v>
      </c>
      <c r="H8" s="76">
        <f>+INPUT!Q281</f>
        <v>12.249559523809523</v>
      </c>
      <c r="I8" s="76">
        <f>+INPUT!R281</f>
        <v>5.9365714285714279</v>
      </c>
      <c r="J8" s="76">
        <f>+INPUT!S281</f>
        <v>17.987285714285715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14.183124999999995</v>
      </c>
      <c r="D9" s="76">
        <f>+INPUT!M282</f>
        <v>11.832000000000001</v>
      </c>
      <c r="E9" s="76">
        <f>+INPUT!N282</f>
        <v>17.867000000000001</v>
      </c>
      <c r="F9" s="76">
        <f>+INPUT!O282</f>
        <v>2.1884387383937041</v>
      </c>
      <c r="G9" s="76">
        <f>+INPUT!P282</f>
        <v>6.0350000000000001</v>
      </c>
      <c r="H9" s="76">
        <f>+INPUT!Q282</f>
        <v>11.851193452380951</v>
      </c>
      <c r="I9" s="76">
        <f>+INPUT!R282</f>
        <v>5.7295714285714281</v>
      </c>
      <c r="J9" s="76">
        <f>+INPUT!S282</f>
        <v>17.244857142857143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13.075666666666665</v>
      </c>
      <c r="D10" s="76">
        <f>+INPUT!M283</f>
        <v>6.6109999999999998</v>
      </c>
      <c r="E10" s="76">
        <f>+INPUT!N283</f>
        <v>17.605</v>
      </c>
      <c r="F10" s="76">
        <f>+INPUT!O283</f>
        <v>3.3093662717456027</v>
      </c>
      <c r="G10" s="76">
        <f>+INPUT!P283</f>
        <v>10.994</v>
      </c>
      <c r="H10" s="76">
        <f>+INPUT!Q283</f>
        <v>11.562050595238093</v>
      </c>
      <c r="I10" s="76">
        <f>+INPUT!R283</f>
        <v>5.798571428571428</v>
      </c>
      <c r="J10" s="76">
        <f>+INPUT!S283</f>
        <v>16.55057142857143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9.8293958333333347</v>
      </c>
      <c r="D11" s="76">
        <f>+INPUT!M284</f>
        <v>3.5379999999999998</v>
      </c>
      <c r="E11" s="76">
        <f>+INPUT!N284</f>
        <v>17.724</v>
      </c>
      <c r="F11" s="76">
        <f>+INPUT!O284</f>
        <v>4.7577151352374365</v>
      </c>
      <c r="G11" s="76">
        <f>+INPUT!P284</f>
        <v>14.186</v>
      </c>
      <c r="H11" s="76">
        <f>+INPUT!Q284</f>
        <v>11.548193452380954</v>
      </c>
      <c r="I11" s="76">
        <f>+INPUT!R284</f>
        <v>6.0615714285714271</v>
      </c>
      <c r="J11" s="76">
        <f>+INPUT!S284</f>
        <v>16.370428571428572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10.095395833333335</v>
      </c>
      <c r="D12" s="76">
        <f>+INPUT!M285</f>
        <v>0.96199999999999997</v>
      </c>
      <c r="E12" s="76">
        <f>+INPUT!N285</f>
        <v>20.055</v>
      </c>
      <c r="F12" s="76">
        <f>+INPUT!O285</f>
        <v>6.4417541411055348</v>
      </c>
      <c r="G12" s="76">
        <f>+INPUT!P285</f>
        <v>19.093</v>
      </c>
      <c r="H12" s="76">
        <f>+INPUT!Q285</f>
        <v>11.391898809523809</v>
      </c>
      <c r="I12" s="76">
        <f>+INPUT!R285</f>
        <v>5.6111428571428572</v>
      </c>
      <c r="J12" s="76">
        <f>+INPUT!S285</f>
        <v>16.727142857142859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10.359916666666667</v>
      </c>
      <c r="D13" s="76">
        <f>+INPUT!M286</f>
        <v>1.48</v>
      </c>
      <c r="E13" s="76">
        <f>+INPUT!N286</f>
        <v>21.652000000000001</v>
      </c>
      <c r="F13" s="76">
        <f>+INPUT!O286</f>
        <v>6.8622790762666712</v>
      </c>
      <c r="G13" s="76">
        <f>+INPUT!P286</f>
        <v>20.172000000000001</v>
      </c>
      <c r="H13" s="76">
        <f>+INPUT!Q286</f>
        <v>11.548999999999998</v>
      </c>
      <c r="I13" s="76">
        <f>+INPUT!R286</f>
        <v>5.2720000000000002</v>
      </c>
      <c r="J13" s="76">
        <f>+INPUT!S286</f>
        <v>17.978000000000002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13.72522916666666</v>
      </c>
      <c r="D14" s="76">
        <f>+INPUT!M287</f>
        <v>6.1790000000000003</v>
      </c>
      <c r="E14" s="76">
        <f>+INPUT!N287</f>
        <v>21.27</v>
      </c>
      <c r="F14" s="76">
        <f>+INPUT!O287</f>
        <v>4.3976767282213833</v>
      </c>
      <c r="G14" s="76">
        <f>+INPUT!P287</f>
        <v>15.090999999999999</v>
      </c>
      <c r="H14" s="76">
        <f>+INPUT!Q287</f>
        <v>11.661086309523808</v>
      </c>
      <c r="I14" s="76">
        <f>+INPUT!R287</f>
        <v>5.1777142857142859</v>
      </c>
      <c r="J14" s="76">
        <f>+INPUT!S287</f>
        <v>18.634142857142855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14.256770833333333</v>
      </c>
      <c r="D15" s="76">
        <f>+INPUT!M288</f>
        <v>4.6879999999999997</v>
      </c>
      <c r="E15" s="76">
        <f>+INPUT!N288</f>
        <v>22.753</v>
      </c>
      <c r="F15" s="76">
        <f>+INPUT!O288</f>
        <v>5.3300310295675235</v>
      </c>
      <c r="G15" s="76">
        <f>+INPUT!P288</f>
        <v>18.065000000000001</v>
      </c>
      <c r="H15" s="76">
        <f>+INPUT!Q288</f>
        <v>12.217928571428571</v>
      </c>
      <c r="I15" s="76">
        <f>+INPUT!R288</f>
        <v>5.0414285714285727</v>
      </c>
      <c r="J15" s="76">
        <f>+INPUT!S288</f>
        <v>19.846571428571426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9.3864791666666676</v>
      </c>
      <c r="D16" s="76">
        <f>+INPUT!M289</f>
        <v>-0.64800000000000002</v>
      </c>
      <c r="E16" s="76">
        <f>+INPUT!N289</f>
        <v>22.274000000000001</v>
      </c>
      <c r="F16" s="76">
        <f>+INPUT!O289</f>
        <v>7.9782591285919651</v>
      </c>
      <c r="G16" s="76">
        <f>+INPUT!P289</f>
        <v>22.922000000000001</v>
      </c>
      <c r="H16" s="76">
        <f>+INPUT!Q289</f>
        <v>11.532693452380951</v>
      </c>
      <c r="I16" s="76">
        <f>+INPUT!R289</f>
        <v>3.2585714285714285</v>
      </c>
      <c r="J16" s="76">
        <f>+INPUT!S289</f>
        <v>20.476142857142857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10.263916666666667</v>
      </c>
      <c r="D17" s="76">
        <f>+INPUT!M290</f>
        <v>-0.64800000000000002</v>
      </c>
      <c r="E17" s="76">
        <f>+INPUT!N290</f>
        <v>24.581</v>
      </c>
      <c r="F17" s="76">
        <f>+INPUT!O290</f>
        <v>8.5983713124608876</v>
      </c>
      <c r="G17" s="76">
        <f>+INPUT!P290</f>
        <v>25.228999999999999</v>
      </c>
      <c r="H17" s="76">
        <f>+INPUT!Q290</f>
        <v>11.13101488095238</v>
      </c>
      <c r="I17" s="76">
        <f>+INPUT!R290</f>
        <v>2.221571428571429</v>
      </c>
      <c r="J17" s="76">
        <f>+INPUT!S290</f>
        <v>21.472714285714286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10.992354166666667</v>
      </c>
      <c r="D18" s="76">
        <f>+INPUT!M291</f>
        <v>1.262</v>
      </c>
      <c r="E18" s="76">
        <f>+INPUT!N291</f>
        <v>24.170999999999999</v>
      </c>
      <c r="F18" s="76">
        <f>+INPUT!O291</f>
        <v>7.8126343923476167</v>
      </c>
      <c r="G18" s="76">
        <f>+INPUT!P291</f>
        <v>22.908999999999999</v>
      </c>
      <c r="H18" s="76">
        <f>+INPUT!Q291</f>
        <v>11.297151785714286</v>
      </c>
      <c r="I18" s="76">
        <f>+INPUT!R291</f>
        <v>1.8964285714285718</v>
      </c>
      <c r="J18" s="76">
        <f>+INPUT!S291</f>
        <v>22.393714285714285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9.8017083333333321</v>
      </c>
      <c r="D19" s="76">
        <f>+INPUT!M292</f>
        <v>-0.06</v>
      </c>
      <c r="E19" s="76">
        <f>+INPUT!N292</f>
        <v>22.657</v>
      </c>
      <c r="F19" s="76">
        <f>+INPUT!O292</f>
        <v>7.8553345499630982</v>
      </c>
      <c r="G19" s="76">
        <f>+INPUT!P292</f>
        <v>22.716999999999999</v>
      </c>
      <c r="H19" s="76">
        <f>+INPUT!Q292</f>
        <v>11.255196428571429</v>
      </c>
      <c r="I19" s="76">
        <f>+INPUT!R292</f>
        <v>1.7504285714285717</v>
      </c>
      <c r="J19" s="76">
        <f>+INPUT!S292</f>
        <v>22.765428571428572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9.5383958333333343</v>
      </c>
      <c r="D20" s="76">
        <f>+INPUT!M293</f>
        <v>0.439</v>
      </c>
      <c r="E20" s="76">
        <f>+INPUT!N293</f>
        <v>21.675999999999998</v>
      </c>
      <c r="F20" s="76">
        <f>+INPUT!O293</f>
        <v>7.3833633768680125</v>
      </c>
      <c r="G20" s="76">
        <f>+INPUT!P293</f>
        <v>21.236999999999998</v>
      </c>
      <c r="H20" s="76">
        <f>+INPUT!Q293</f>
        <v>11.137836309523809</v>
      </c>
      <c r="I20" s="76">
        <f>+INPUT!R293</f>
        <v>1.6017142857142859</v>
      </c>
      <c r="J20" s="76">
        <f>+INPUT!S293</f>
        <v>22.768857142857144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9.9910416666666642</v>
      </c>
      <c r="D21" s="76">
        <f>+INPUT!M294</f>
        <v>1.48</v>
      </c>
      <c r="E21" s="76">
        <f>+INPUT!N294</f>
        <v>20.673999999999999</v>
      </c>
      <c r="F21" s="76">
        <f>+INPUT!O294</f>
        <v>6.6710513476762747</v>
      </c>
      <c r="G21" s="76">
        <f>+INPUT!P294</f>
        <v>19.193999999999999</v>
      </c>
      <c r="H21" s="76">
        <f>+INPUT!Q294</f>
        <v>10.604380952380952</v>
      </c>
      <c r="I21" s="76">
        <f>+INPUT!R294</f>
        <v>0.93042857142857138</v>
      </c>
      <c r="J21" s="76">
        <f>+INPUT!S294</f>
        <v>22.683714285714284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9.234708333333332</v>
      </c>
      <c r="D22" s="76">
        <f>+INPUT!M295</f>
        <v>0.74199999999999999</v>
      </c>
      <c r="E22" s="76">
        <f>+INPUT!N295</f>
        <v>20.507000000000001</v>
      </c>
      <c r="F22" s="76">
        <f>+INPUT!O295</f>
        <v>6.7352102399962526</v>
      </c>
      <c r="G22" s="76">
        <f>+INPUT!P295</f>
        <v>19.765000000000001</v>
      </c>
      <c r="H22" s="76">
        <f>+INPUT!Q295</f>
        <v>9.886943452380951</v>
      </c>
      <c r="I22" s="76">
        <f>+INPUT!R295</f>
        <v>0.36671428571428571</v>
      </c>
      <c r="J22" s="76">
        <f>+INPUT!S295</f>
        <v>22.362857142857145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8.6989583333333318</v>
      </c>
      <c r="D23" s="76">
        <f>+INPUT!M296</f>
        <v>1.4530000000000001</v>
      </c>
      <c r="E23" s="76">
        <f>+INPUT!N296</f>
        <v>19.318000000000001</v>
      </c>
      <c r="F23" s="76">
        <f>+INPUT!O296</f>
        <v>6.082062297071694</v>
      </c>
      <c r="G23" s="76">
        <f>+INPUT!P296</f>
        <v>17.865000000000002</v>
      </c>
      <c r="H23" s="76">
        <f>+INPUT!Q296</f>
        <v>9.7887261904761882</v>
      </c>
      <c r="I23" s="76">
        <f>+INPUT!R296</f>
        <v>0.66685714285714293</v>
      </c>
      <c r="J23" s="76">
        <f>+INPUT!S296</f>
        <v>21.940571428571428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8.6998124999999984</v>
      </c>
      <c r="D24" s="76">
        <f>+INPUT!M297</f>
        <v>1.643</v>
      </c>
      <c r="E24" s="76">
        <f>+INPUT!N297</f>
        <v>14.553000000000001</v>
      </c>
      <c r="F24" s="76">
        <f>+INPUT!O297</f>
        <v>4.8631207109429395</v>
      </c>
      <c r="G24" s="76">
        <f>+INPUT!P297</f>
        <v>12.91</v>
      </c>
      <c r="H24" s="76">
        <f>+INPUT!Q297</f>
        <v>9.5652827380952363</v>
      </c>
      <c r="I24" s="76">
        <f>+INPUT!R297</f>
        <v>0.99414285714285711</v>
      </c>
      <c r="J24" s="76">
        <f>+INPUT!S297</f>
        <v>20.508000000000003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10.853687499999999</v>
      </c>
      <c r="D25" s="76">
        <f>+INPUT!M298</f>
        <v>5.9749999999999996</v>
      </c>
      <c r="E25" s="76">
        <f>+INPUT!N298</f>
        <v>16.748999999999999</v>
      </c>
      <c r="F25" s="76">
        <f>+INPUT!O298</f>
        <v>3.0002852925073902</v>
      </c>
      <c r="G25" s="76">
        <f>+INPUT!P298</f>
        <v>10.773999999999999</v>
      </c>
      <c r="H25" s="76">
        <f>+INPUT!Q298</f>
        <v>9.5454732142857122</v>
      </c>
      <c r="I25" s="76">
        <f>+INPUT!R298</f>
        <v>1.6674285714285715</v>
      </c>
      <c r="J25" s="76">
        <f>+INPUT!S298</f>
        <v>19.447714285714287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11.360374999999999</v>
      </c>
      <c r="D26" s="76">
        <f>+INPUT!M299</f>
        <v>5.1539999999999999</v>
      </c>
      <c r="E26" s="76">
        <f>+INPUT!N299</f>
        <v>15.676</v>
      </c>
      <c r="F26" s="76">
        <f>+INPUT!O299</f>
        <v>3.3200496703859348</v>
      </c>
      <c r="G26" s="76">
        <f>+INPUT!P299</f>
        <v>10.522</v>
      </c>
      <c r="H26" s="76">
        <f>+INPUT!Q299</f>
        <v>9.7681398809523792</v>
      </c>
      <c r="I26" s="76">
        <f>+INPUT!R299</f>
        <v>2.4122857142857144</v>
      </c>
      <c r="J26" s="76">
        <f>+INPUT!S299</f>
        <v>18.450428571428571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15.271916666666664</v>
      </c>
      <c r="D27" s="76">
        <f>+INPUT!M300</f>
        <v>12.122</v>
      </c>
      <c r="E27" s="76">
        <f>+INPUT!N300</f>
        <v>17.652999999999999</v>
      </c>
      <c r="F27" s="76">
        <f>+INPUT!O300</f>
        <v>1.4472146811490454</v>
      </c>
      <c r="G27" s="76">
        <f>+INPUT!P300</f>
        <v>5.5309999999999988</v>
      </c>
      <c r="H27" s="76">
        <f>+INPUT!Q300</f>
        <v>10.587214285714284</v>
      </c>
      <c r="I27" s="76">
        <f>+INPUT!R300</f>
        <v>4.0812857142857144</v>
      </c>
      <c r="J27" s="76">
        <f>+INPUT!S300</f>
        <v>17.875714285714285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14.775500000000003</v>
      </c>
      <c r="D28" s="76">
        <f>+INPUT!M301</f>
        <v>9.1389999999999993</v>
      </c>
      <c r="E28" s="76">
        <f>+INPUT!N301</f>
        <v>19.222000000000001</v>
      </c>
      <c r="F28" s="76">
        <f>+INPUT!O301</f>
        <v>3.1262966739605758</v>
      </c>
      <c r="G28" s="76">
        <f>+INPUT!P301</f>
        <v>10.083000000000002</v>
      </c>
      <c r="H28" s="76">
        <f>+INPUT!Q301</f>
        <v>11.270708333333333</v>
      </c>
      <c r="I28" s="76">
        <f>+INPUT!R301</f>
        <v>5.1754285714285704</v>
      </c>
      <c r="J28" s="76">
        <f>+INPUT!S301</f>
        <v>17.668285714285712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12.245583333333336</v>
      </c>
      <c r="D29" s="76">
        <f>+INPUT!M302</f>
        <v>8.6929999999999996</v>
      </c>
      <c r="E29" s="76">
        <f>+INPUT!N302</f>
        <v>16.701000000000001</v>
      </c>
      <c r="F29" s="76">
        <f>+INPUT!O302</f>
        <v>2.2732169054647415</v>
      </c>
      <c r="G29" s="76">
        <f>+INPUT!P302</f>
        <v>8.0080000000000009</v>
      </c>
      <c r="H29" s="76">
        <f>+INPUT!Q302</f>
        <v>11.700833333333334</v>
      </c>
      <c r="I29" s="76">
        <f>+INPUT!R302</f>
        <v>6.3112857142857148</v>
      </c>
      <c r="J29" s="76">
        <f>+INPUT!S302</f>
        <v>17.124571428571432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9.6248958333333352</v>
      </c>
      <c r="D30" s="76">
        <f>+INPUT!M303</f>
        <v>3.617</v>
      </c>
      <c r="E30" s="76">
        <f>+INPUT!N303</f>
        <v>14.433</v>
      </c>
      <c r="F30" s="76">
        <f>+INPUT!O303</f>
        <v>3.065616193931143</v>
      </c>
      <c r="G30" s="76">
        <f>+INPUT!P303</f>
        <v>10.815999999999999</v>
      </c>
      <c r="H30" s="76">
        <f>+INPUT!Q303</f>
        <v>11.833110119047619</v>
      </c>
      <c r="I30" s="76">
        <f>+INPUT!R303</f>
        <v>6.6204285714285707</v>
      </c>
      <c r="J30" s="76">
        <f>+INPUT!S303</f>
        <v>16.426714285714286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7.4853958333333326</v>
      </c>
      <c r="D31" s="76">
        <f>+INPUT!M304</f>
        <v>2.5840000000000001</v>
      </c>
      <c r="E31" s="76">
        <f>+INPUT!N304</f>
        <v>12.268000000000001</v>
      </c>
      <c r="F31" s="76">
        <f>+INPUT!O304</f>
        <v>3.446544126288011</v>
      </c>
      <c r="G31" s="76">
        <f>+INPUT!P304</f>
        <v>9.6840000000000011</v>
      </c>
      <c r="H31" s="76">
        <f>+INPUT!Q304</f>
        <v>11.659622023809522</v>
      </c>
      <c r="I31" s="76">
        <f>+INPUT!R304</f>
        <v>6.7548571428571424</v>
      </c>
      <c r="J31" s="76">
        <f>+INPUT!S304</f>
        <v>16.100285714285715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12.088687499999997</v>
      </c>
      <c r="D32" s="76">
        <f>+INPUT!M305</f>
        <v>9.5830000000000002</v>
      </c>
      <c r="E32" s="76">
        <f>+INPUT!N305</f>
        <v>14.074</v>
      </c>
      <c r="F32" s="76">
        <f>+INPUT!O305</f>
        <v>1.769946184495649</v>
      </c>
      <c r="G32" s="76">
        <f>+INPUT!P305</f>
        <v>4.4909999999999997</v>
      </c>
      <c r="H32" s="76">
        <f>+INPUT!Q305</f>
        <v>11.836050595238094</v>
      </c>
      <c r="I32" s="76">
        <f>+INPUT!R305</f>
        <v>7.2702857142857136</v>
      </c>
      <c r="J32" s="76">
        <f>+INPUT!S305</f>
        <v>15.718142857142857</v>
      </c>
    </row>
    <row r="34" spans="2:10" x14ac:dyDescent="0.25">
      <c r="B34" s="72" t="s">
        <v>23</v>
      </c>
      <c r="C34" s="76">
        <f>AVERAGE(C2:C32)</f>
        <v>11.341478494623651</v>
      </c>
      <c r="D34" s="76">
        <f>AVERAGE(D2:D32)</f>
        <v>4.4960000000000004</v>
      </c>
      <c r="E34" s="76">
        <f>AVERAGE(E2:E32)</f>
        <v>18.774967741935484</v>
      </c>
      <c r="G34" s="76">
        <f>AVERAGE(G2:G32)</f>
        <v>14.278967741935485</v>
      </c>
      <c r="H34" s="76">
        <f>AVERAGE(H2:H32)</f>
        <v>11.75968959613415</v>
      </c>
      <c r="I34" s="76">
        <f>AVERAGE(I2:I32)</f>
        <v>4.650529953917049</v>
      </c>
      <c r="J34" s="76">
        <f>AVERAGE(J2:J32)</f>
        <v>19.580887864823353</v>
      </c>
    </row>
    <row r="35" spans="2:10" x14ac:dyDescent="0.25">
      <c r="B35" s="72" t="s">
        <v>24</v>
      </c>
      <c r="C35" s="76">
        <f>MIN(C2:C32)</f>
        <v>7.4853958333333326</v>
      </c>
      <c r="D35" s="76">
        <f>MIN(D2:D32)</f>
        <v>-0.64800000000000002</v>
      </c>
      <c r="E35" s="76">
        <f>MIN(E2:E32)</f>
        <v>12.268000000000001</v>
      </c>
      <c r="G35" s="76">
        <f>MIN(G2:G32)</f>
        <v>4.4909999999999997</v>
      </c>
      <c r="H35" s="76">
        <f>MIN(H2:H32)</f>
        <v>9.5454732142857122</v>
      </c>
      <c r="I35" s="76">
        <f>MIN(I2:I32)</f>
        <v>0.36671428571428571</v>
      </c>
      <c r="J35" s="76">
        <f>MIN(J2:J32)</f>
        <v>15.718142857142857</v>
      </c>
    </row>
    <row r="36" spans="2:10" x14ac:dyDescent="0.25">
      <c r="B36" s="72" t="s">
        <v>25</v>
      </c>
      <c r="C36" s="76">
        <f>MAX(C2:C32)</f>
        <v>16.971687499999998</v>
      </c>
      <c r="D36" s="76">
        <f>MAX(D2:D32)</f>
        <v>13.281000000000001</v>
      </c>
      <c r="E36" s="76">
        <f>MAX(E2:E32)</f>
        <v>24.581</v>
      </c>
      <c r="G36" s="76">
        <f>MAX(G2:G32)</f>
        <v>25.228999999999999</v>
      </c>
      <c r="H36" s="76">
        <f>MAX(H2:H32)</f>
        <v>15.810812499999997</v>
      </c>
      <c r="I36" s="76">
        <f>MAX(I2:I32)</f>
        <v>8.5310000000000006</v>
      </c>
      <c r="J36" s="76">
        <f>MAX(J2:J32)</f>
        <v>24.166333333333331</v>
      </c>
    </row>
    <row r="37" spans="2:10" x14ac:dyDescent="0.25">
      <c r="B37" s="72" t="s">
        <v>26</v>
      </c>
      <c r="C37" s="76">
        <f>STDEV(C2:C32)</f>
        <v>2.3337439717190378</v>
      </c>
      <c r="D37" s="76">
        <f>STDEV(D2:D32)</f>
        <v>3.8735699554803422</v>
      </c>
      <c r="E37" s="76">
        <f>STDEV(E2:E32)</f>
        <v>3.4357848931878823</v>
      </c>
      <c r="G37" s="76">
        <f>STDEV(G2:G32)</f>
        <v>5.8064356105036365</v>
      </c>
      <c r="H37" s="76">
        <f>STDEV(H2:H32)</f>
        <v>1.5670625385813539</v>
      </c>
      <c r="I37" s="76">
        <f>STDEV(I2:I32)</f>
        <v>2.5130113377449121</v>
      </c>
      <c r="J37" s="76">
        <f>STDEV(J2:J32)</f>
        <v>2.5385165238171221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15.282416666666661</v>
      </c>
      <c r="D2" s="76">
        <f>+INPUT!M306</f>
        <v>12.727</v>
      </c>
      <c r="E2" s="76">
        <f>+INPUT!N306</f>
        <v>19.222000000000001</v>
      </c>
      <c r="F2" s="76">
        <f>+INPUT!O306</f>
        <v>1.9463533041041963</v>
      </c>
      <c r="G2" s="76">
        <f>+INPUT!P306</f>
        <v>6.495000000000001</v>
      </c>
      <c r="H2" s="76">
        <f>+INPUT!Q306</f>
        <v>12.396342261904762</v>
      </c>
      <c r="I2" s="76">
        <f>+INPUT!R306</f>
        <v>8.3521428571428569</v>
      </c>
      <c r="J2" s="76">
        <f>+INPUT!S306</f>
        <v>16.224714285714288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13.640875000000001</v>
      </c>
      <c r="D3" s="76">
        <f>+INPUT!M307</f>
        <v>8.1950000000000003</v>
      </c>
      <c r="E3" s="76">
        <f>+INPUT!N307</f>
        <v>18.366</v>
      </c>
      <c r="F3" s="76">
        <f>+INPUT!O307</f>
        <v>2.9830263557940015</v>
      </c>
      <c r="G3" s="76">
        <f>+INPUT!P307</f>
        <v>10.170999999999999</v>
      </c>
      <c r="H3" s="76">
        <f>+INPUT!Q307</f>
        <v>12.163336309523809</v>
      </c>
      <c r="I3" s="76">
        <f>+INPUT!R307</f>
        <v>7.7911428571428578</v>
      </c>
      <c r="J3" s="76">
        <f>+INPUT!S307</f>
        <v>16.32657142857143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9.9819791666666688</v>
      </c>
      <c r="D4" s="76">
        <f>+INPUT!M308</f>
        <v>4.9470000000000001</v>
      </c>
      <c r="E4" s="76">
        <f>+INPUT!N308</f>
        <v>14.768000000000001</v>
      </c>
      <c r="F4" s="76">
        <f>+INPUT!O308</f>
        <v>3.1580044836424177</v>
      </c>
      <c r="G4" s="76">
        <f>+INPUT!P308</f>
        <v>9.8210000000000015</v>
      </c>
      <c r="H4" s="76">
        <f>+INPUT!Q308</f>
        <v>11.478547619047617</v>
      </c>
      <c r="I4" s="76">
        <f>+INPUT!R308</f>
        <v>7.1922857142857142</v>
      </c>
      <c r="J4" s="76">
        <f>+INPUT!S308</f>
        <v>15.690285714285716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12.195166666666667</v>
      </c>
      <c r="D5" s="76">
        <f>+INPUT!M309</f>
        <v>6.2549999999999999</v>
      </c>
      <c r="E5" s="76">
        <f>+INPUT!N309</f>
        <v>17.986000000000001</v>
      </c>
      <c r="F5" s="76">
        <f>+INPUT!O309</f>
        <v>3.1652939249310887</v>
      </c>
      <c r="G5" s="76">
        <f>+INPUT!P309</f>
        <v>11.731000000000002</v>
      </c>
      <c r="H5" s="76">
        <f>+INPUT!Q309</f>
        <v>11.471345238095239</v>
      </c>
      <c r="I5" s="76">
        <f>+INPUT!R309</f>
        <v>6.8440000000000012</v>
      </c>
      <c r="J5" s="76">
        <f>+INPUT!S309</f>
        <v>15.873857142857144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8.6539583333333319</v>
      </c>
      <c r="D6" s="76">
        <f>+INPUT!M310</f>
        <v>4.9210000000000003</v>
      </c>
      <c r="E6" s="76">
        <f>+INPUT!N310</f>
        <v>14.673</v>
      </c>
      <c r="F6" s="76">
        <f>+INPUT!O310</f>
        <v>3.2339957957204652</v>
      </c>
      <c r="G6" s="76">
        <f>+INPUT!P310</f>
        <v>9.7519999999999989</v>
      </c>
      <c r="H6" s="76">
        <f>+INPUT!Q310</f>
        <v>11.332639880952382</v>
      </c>
      <c r="I6" s="76">
        <f>+INPUT!R310</f>
        <v>7.0302857142857151</v>
      </c>
      <c r="J6" s="76">
        <f>+INPUT!S310</f>
        <v>15.90814285714286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7.444020833333334</v>
      </c>
      <c r="D7" s="76">
        <f>+INPUT!M311</f>
        <v>1.859</v>
      </c>
      <c r="E7" s="76">
        <f>+INPUT!N311</f>
        <v>13.449</v>
      </c>
      <c r="F7" s="76">
        <f>+INPUT!O311</f>
        <v>3.4162444820678255</v>
      </c>
      <c r="G7" s="76">
        <f>+INPUT!P311</f>
        <v>11.59</v>
      </c>
      <c r="H7" s="76">
        <f>+INPUT!Q311</f>
        <v>11.326729166666667</v>
      </c>
      <c r="I7" s="76">
        <f>+INPUT!R311</f>
        <v>6.9267142857142874</v>
      </c>
      <c r="J7" s="76">
        <f>+INPUT!S311</f>
        <v>16.076857142857143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4.3832500000000012</v>
      </c>
      <c r="D8" s="76">
        <f>+INPUT!M312</f>
        <v>0.30099999999999999</v>
      </c>
      <c r="E8" s="76">
        <f>+INPUT!N312</f>
        <v>10.956</v>
      </c>
      <c r="F8" s="76">
        <f>+INPUT!O312</f>
        <v>3.229878638784526</v>
      </c>
      <c r="G8" s="76">
        <f>+INPUT!P312</f>
        <v>10.654999999999999</v>
      </c>
      <c r="H8" s="76">
        <f>+INPUT!Q312</f>
        <v>10.225952380952382</v>
      </c>
      <c r="I8" s="76">
        <f>+INPUT!R312</f>
        <v>5.6007142857142869</v>
      </c>
      <c r="J8" s="76">
        <f>+INPUT!S312</f>
        <v>15.631428571428572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4.6307499999999999</v>
      </c>
      <c r="D9" s="76">
        <f>+INPUT!M313</f>
        <v>-1.327</v>
      </c>
      <c r="E9" s="76">
        <f>+INPUT!N313</f>
        <v>9.8539999999999992</v>
      </c>
      <c r="F9" s="76">
        <f>+INPUT!O313</f>
        <v>3.0894264874368815</v>
      </c>
      <c r="G9" s="76">
        <f>+INPUT!P313</f>
        <v>11.180999999999999</v>
      </c>
      <c r="H9" s="76">
        <f>+INPUT!Q313</f>
        <v>8.7042857142857155</v>
      </c>
      <c r="I9" s="76">
        <f>+INPUT!R313</f>
        <v>3.5929999999999995</v>
      </c>
      <c r="J9" s="76">
        <f>+INPUT!S313</f>
        <v>14.293142857142858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1.8485833333333332</v>
      </c>
      <c r="D10" s="76">
        <f>+INPUT!M314</f>
        <v>-3.8069999999999999</v>
      </c>
      <c r="E10" s="76">
        <f>+INPUT!N314</f>
        <v>8.8659999999999997</v>
      </c>
      <c r="F10" s="76">
        <f>+INPUT!O314</f>
        <v>4.4095524732317672</v>
      </c>
      <c r="G10" s="76">
        <f>+INPUT!P314</f>
        <v>12.673</v>
      </c>
      <c r="H10" s="76">
        <f>+INPUT!Q314</f>
        <v>7.0196726190476193</v>
      </c>
      <c r="I10" s="76">
        <f>+INPUT!R314</f>
        <v>1.8784285714285709</v>
      </c>
      <c r="J10" s="76">
        <f>+INPUT!S314</f>
        <v>12.936000000000002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3.0308333333333324</v>
      </c>
      <c r="D11" s="76">
        <f>+INPUT!M315</f>
        <v>-1.958</v>
      </c>
      <c r="E11" s="76">
        <f>+INPUT!N315</f>
        <v>10.271000000000001</v>
      </c>
      <c r="F11" s="76">
        <f>+INPUT!O315</f>
        <v>4.1075090568959531</v>
      </c>
      <c r="G11" s="76">
        <f>+INPUT!P315</f>
        <v>12.229000000000001</v>
      </c>
      <c r="H11" s="76">
        <f>+INPUT!Q315</f>
        <v>6.0266517857142858</v>
      </c>
      <c r="I11" s="76">
        <f>+INPUT!R315</f>
        <v>0.89200000000000002</v>
      </c>
      <c r="J11" s="76">
        <f>+INPUT!S315</f>
        <v>12.293571428571427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2.4711666666666674</v>
      </c>
      <c r="D12" s="76">
        <f>+INPUT!M316</f>
        <v>-4.4390000000000001</v>
      </c>
      <c r="E12" s="76">
        <f>+INPUT!N316</f>
        <v>12.847</v>
      </c>
      <c r="F12" s="76">
        <f>+INPUT!O316</f>
        <v>5.9672140380487892</v>
      </c>
      <c r="G12" s="76">
        <f>+INPUT!P316</f>
        <v>17.286000000000001</v>
      </c>
      <c r="H12" s="76">
        <f>+INPUT!Q316</f>
        <v>4.6375089285714282</v>
      </c>
      <c r="I12" s="76">
        <f>+INPUT!R316</f>
        <v>-0.63571428571428557</v>
      </c>
      <c r="J12" s="76">
        <f>+INPUT!S316</f>
        <v>11.559428571428571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2.9820625000000009</v>
      </c>
      <c r="D13" s="76">
        <f>+INPUT!M317</f>
        <v>-3.5680000000000001</v>
      </c>
      <c r="E13" s="76">
        <f>+INPUT!N317</f>
        <v>13.016</v>
      </c>
      <c r="F13" s="76">
        <f>+INPUT!O317</f>
        <v>5.6962538320737508</v>
      </c>
      <c r="G13" s="76">
        <f>+INPUT!P317</f>
        <v>16.584</v>
      </c>
      <c r="H13" s="76">
        <f>+INPUT!Q317</f>
        <v>3.8272380952380964</v>
      </c>
      <c r="I13" s="76">
        <f>+INPUT!R317</f>
        <v>-1.8484285714285711</v>
      </c>
      <c r="J13" s="76">
        <f>+INPUT!S317</f>
        <v>11.322714285714286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2.061854166666667</v>
      </c>
      <c r="D14" s="76">
        <f>+INPUT!M318</f>
        <v>-2.4790000000000001</v>
      </c>
      <c r="E14" s="76">
        <f>+INPUT!N318</f>
        <v>9.657</v>
      </c>
      <c r="F14" s="76">
        <f>+INPUT!O318</f>
        <v>4.2331311482997629</v>
      </c>
      <c r="G14" s="76">
        <f>+INPUT!P318</f>
        <v>12.135999999999999</v>
      </c>
      <c r="H14" s="76">
        <f>+INPUT!Q318</f>
        <v>3.0583571428571434</v>
      </c>
      <c r="I14" s="76">
        <f>+INPUT!R318</f>
        <v>-2.4681428571428574</v>
      </c>
      <c r="J14" s="76">
        <f>+INPUT!S318</f>
        <v>10.781000000000001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6.7972499999999991</v>
      </c>
      <c r="D15" s="76">
        <f>+INPUT!M319</f>
        <v>-2.2469999999999999</v>
      </c>
      <c r="E15" s="76">
        <f>+INPUT!N319</f>
        <v>12.582000000000001</v>
      </c>
      <c r="F15" s="76">
        <f>+INPUT!O319</f>
        <v>4.7657793428442385</v>
      </c>
      <c r="G15" s="76">
        <f>+INPUT!P319</f>
        <v>14.829000000000001</v>
      </c>
      <c r="H15" s="76">
        <f>+INPUT!Q319</f>
        <v>3.4032142857142853</v>
      </c>
      <c r="I15" s="76">
        <f>+INPUT!R319</f>
        <v>-2.8321428571428569</v>
      </c>
      <c r="J15" s="76">
        <f>+INPUT!S319</f>
        <v>11.013285714285713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7.3738541666666677</v>
      </c>
      <c r="D16" s="76">
        <f>+INPUT!M320</f>
        <v>0.93400000000000005</v>
      </c>
      <c r="E16" s="76">
        <f>+INPUT!N320</f>
        <v>11.734</v>
      </c>
      <c r="F16" s="76">
        <f>+INPUT!O320</f>
        <v>3.0140268390959597</v>
      </c>
      <c r="G16" s="76">
        <f>+INPUT!P320</f>
        <v>10.8</v>
      </c>
      <c r="H16" s="76">
        <f>+INPUT!Q320</f>
        <v>3.7950863095238097</v>
      </c>
      <c r="I16" s="76">
        <f>+INPUT!R320</f>
        <v>-2.5091428571428573</v>
      </c>
      <c r="J16" s="76">
        <f>+INPUT!S320</f>
        <v>11.281857142857143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6.0830416666666673</v>
      </c>
      <c r="D17" s="76">
        <f>+INPUT!M321</f>
        <v>1.153</v>
      </c>
      <c r="E17" s="76">
        <f>+INPUT!N321</f>
        <v>10.417999999999999</v>
      </c>
      <c r="F17" s="76">
        <f>+INPUT!O321</f>
        <v>2.7928523889228467</v>
      </c>
      <c r="G17" s="76">
        <f>+INPUT!P321</f>
        <v>9.2649999999999988</v>
      </c>
      <c r="H17" s="76">
        <f>+INPUT!Q321</f>
        <v>4.4000089285714283</v>
      </c>
      <c r="I17" s="76">
        <f>+INPUT!R321</f>
        <v>-1.8005714285714285</v>
      </c>
      <c r="J17" s="76">
        <f>+INPUT!S321</f>
        <v>11.50357142857143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7.3791458333333351</v>
      </c>
      <c r="D18" s="76">
        <f>+INPUT!M322</f>
        <v>-0.62</v>
      </c>
      <c r="E18" s="76">
        <f>+INPUT!N322</f>
        <v>15.557</v>
      </c>
      <c r="F18" s="76">
        <f>+INPUT!O322</f>
        <v>5.447743975728728</v>
      </c>
      <c r="G18" s="76">
        <f>+INPUT!P322</f>
        <v>16.177</v>
      </c>
      <c r="H18" s="76">
        <f>+INPUT!Q322</f>
        <v>5.0211964285714288</v>
      </c>
      <c r="I18" s="76">
        <f>+INPUT!R322</f>
        <v>-1.6094285714285714</v>
      </c>
      <c r="J18" s="76">
        <f>+INPUT!S322</f>
        <v>12.258714285714285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2.9458125000000002</v>
      </c>
      <c r="D19" s="76">
        <f>+INPUT!M323</f>
        <v>-2.6829999999999998</v>
      </c>
      <c r="E19" s="76">
        <f>+INPUT!N323</f>
        <v>11.856</v>
      </c>
      <c r="F19" s="76">
        <f>+INPUT!O323</f>
        <v>5.1438312762121496</v>
      </c>
      <c r="G19" s="76">
        <f>+INPUT!P323</f>
        <v>14.539</v>
      </c>
      <c r="H19" s="76">
        <f>+INPUT!Q323</f>
        <v>5.0890029761904767</v>
      </c>
      <c r="I19" s="76">
        <f>+INPUT!R323</f>
        <v>-1.3585714285714288</v>
      </c>
      <c r="J19" s="76">
        <f>+INPUT!S323</f>
        <v>12.117142857142856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1.4346249999999996</v>
      </c>
      <c r="D20" s="76">
        <f>+INPUT!M324</f>
        <v>-4.6210000000000004</v>
      </c>
      <c r="E20" s="76">
        <f>+INPUT!N324</f>
        <v>10.345000000000001</v>
      </c>
      <c r="F20" s="76">
        <f>+INPUT!O324</f>
        <v>4.950490354500249</v>
      </c>
      <c r="G20" s="76">
        <f>+INPUT!P324</f>
        <v>14.966000000000001</v>
      </c>
      <c r="H20" s="76">
        <f>+INPUT!Q324</f>
        <v>4.8679404761904763</v>
      </c>
      <c r="I20" s="76">
        <f>+INPUT!R324</f>
        <v>-1.5090000000000001</v>
      </c>
      <c r="J20" s="76">
        <f>+INPUT!S324</f>
        <v>11.735571428571429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0.68516666666666637</v>
      </c>
      <c r="D21" s="76">
        <f>+INPUT!M325</f>
        <v>-4.7119999999999997</v>
      </c>
      <c r="E21" s="76">
        <f>+INPUT!N325</f>
        <v>7.97</v>
      </c>
      <c r="F21" s="76">
        <f>+INPUT!O325</f>
        <v>4.2622838166097452</v>
      </c>
      <c r="G21" s="76">
        <f>+INPUT!P325</f>
        <v>12.681999999999999</v>
      </c>
      <c r="H21" s="76">
        <f>+INPUT!Q325</f>
        <v>4.6712708333333328</v>
      </c>
      <c r="I21" s="76">
        <f>+INPUT!R325</f>
        <v>-1.8279999999999998</v>
      </c>
      <c r="J21" s="76">
        <f>+INPUT!S325</f>
        <v>11.49457142857143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5.9693541666666681</v>
      </c>
      <c r="D22" s="76">
        <f>+INPUT!M326</f>
        <v>2.3959999999999999</v>
      </c>
      <c r="E22" s="76">
        <f>+INPUT!N326</f>
        <v>9.2620000000000005</v>
      </c>
      <c r="F22" s="76">
        <f>+INPUT!O326</f>
        <v>2.3949981965043006</v>
      </c>
      <c r="G22" s="76">
        <f>+INPUT!P326</f>
        <v>6.8660000000000005</v>
      </c>
      <c r="H22" s="76">
        <f>+INPUT!Q326</f>
        <v>4.5530000000000008</v>
      </c>
      <c r="I22" s="76">
        <f>+INPUT!R326</f>
        <v>-1.1647142857142856</v>
      </c>
      <c r="J22" s="76">
        <f>+INPUT!S326</f>
        <v>11.020285714285716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8.1160833333333322</v>
      </c>
      <c r="D23" s="76">
        <f>+INPUT!M327</f>
        <v>5.9749999999999996</v>
      </c>
      <c r="E23" s="76">
        <f>+INPUT!N327</f>
        <v>9.2379999999999995</v>
      </c>
      <c r="F23" s="76">
        <f>+INPUT!O327</f>
        <v>0.77018038321878568</v>
      </c>
      <c r="G23" s="76">
        <f>+INPUT!P327</f>
        <v>3.2629999999999999</v>
      </c>
      <c r="H23" s="76">
        <f>+INPUT!Q327</f>
        <v>4.659032738095239</v>
      </c>
      <c r="I23" s="76">
        <f>+INPUT!R327</f>
        <v>-0.44457142857142856</v>
      </c>
      <c r="J23" s="76">
        <f>+INPUT!S327</f>
        <v>10.663714285714287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8.1586458333333312</v>
      </c>
      <c r="D24" s="76">
        <f>+INPUT!M328</f>
        <v>4.8949999999999996</v>
      </c>
      <c r="E24" s="76">
        <f>+INPUT!N328</f>
        <v>10.785</v>
      </c>
      <c r="F24" s="76">
        <f>+INPUT!O328</f>
        <v>1.2316560463774173</v>
      </c>
      <c r="G24" s="76">
        <f>+INPUT!P328</f>
        <v>5.8900000000000006</v>
      </c>
      <c r="H24" s="76">
        <f>+INPUT!Q328</f>
        <v>4.9555476190476195</v>
      </c>
      <c r="I24" s="76">
        <f>+INPUT!R328</f>
        <v>9.0000000000000108E-2</v>
      </c>
      <c r="J24" s="76">
        <f>+INPUT!S328</f>
        <v>10.716142857142858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4.618125</v>
      </c>
      <c r="D25" s="76">
        <f>+INPUT!M329</f>
        <v>0.93400000000000005</v>
      </c>
      <c r="E25" s="76">
        <f>+INPUT!N329</f>
        <v>7.72</v>
      </c>
      <c r="F25" s="76">
        <f>+INPUT!O329</f>
        <v>2.0966253191076842</v>
      </c>
      <c r="G25" s="76">
        <f>+INPUT!P329</f>
        <v>6.7859999999999996</v>
      </c>
      <c r="H25" s="76">
        <f>+INPUT!Q329</f>
        <v>4.5611160714285708</v>
      </c>
      <c r="I25" s="76">
        <f>+INPUT!R329</f>
        <v>0.31199999999999978</v>
      </c>
      <c r="J25" s="76">
        <f>+INPUT!S329</f>
        <v>9.5965714285714281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5.6377916666666659</v>
      </c>
      <c r="D26" s="76">
        <f>+INPUT!M330</f>
        <v>4.298</v>
      </c>
      <c r="E26" s="76">
        <f>+INPUT!N330</f>
        <v>7.4690000000000003</v>
      </c>
      <c r="F26" s="76">
        <f>+INPUT!O330</f>
        <v>0.95886171341909443</v>
      </c>
      <c r="G26" s="76">
        <f>+INPUT!P330</f>
        <v>3.1710000000000003</v>
      </c>
      <c r="H26" s="76">
        <f>+INPUT!Q330</f>
        <v>4.9456845238095237</v>
      </c>
      <c r="I26" s="76">
        <f>+INPUT!R330</f>
        <v>1.3092857142857142</v>
      </c>
      <c r="J26" s="76">
        <f>+INPUT!S330</f>
        <v>8.9698571428571423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8.9050624999999979</v>
      </c>
      <c r="D27" s="76">
        <f>+INPUT!M331</f>
        <v>3.5640000000000001</v>
      </c>
      <c r="E27" s="76">
        <f>+INPUT!N331</f>
        <v>13.834</v>
      </c>
      <c r="F27" s="76">
        <f>+INPUT!O331</f>
        <v>3.6294516871288098</v>
      </c>
      <c r="G27" s="76">
        <f>+INPUT!P331</f>
        <v>10.27</v>
      </c>
      <c r="H27" s="76">
        <f>+INPUT!Q331</f>
        <v>6.0128898809523799</v>
      </c>
      <c r="I27" s="76">
        <f>+INPUT!R331</f>
        <v>2.4785714285714282</v>
      </c>
      <c r="J27" s="76">
        <f>+INPUT!S331</f>
        <v>9.4682857142857131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11.29316666666667</v>
      </c>
      <c r="D28" s="76">
        <f>+INPUT!M332</f>
        <v>7.0910000000000002</v>
      </c>
      <c r="E28" s="76">
        <f>+INPUT!N332</f>
        <v>15.151</v>
      </c>
      <c r="F28" s="76">
        <f>+INPUT!O332</f>
        <v>2.1172693306331141</v>
      </c>
      <c r="G28" s="76">
        <f>+INPUT!P332</f>
        <v>8.0599999999999987</v>
      </c>
      <c r="H28" s="76">
        <f>+INPUT!Q332</f>
        <v>7.5283184523809528</v>
      </c>
      <c r="I28" s="76">
        <f>+INPUT!R332</f>
        <v>4.1647142857142851</v>
      </c>
      <c r="J28" s="76">
        <f>+INPUT!S332</f>
        <v>10.494142857142858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9.4999999999999982</v>
      </c>
      <c r="D29" s="76">
        <f>+INPUT!M333</f>
        <v>8.0449999999999999</v>
      </c>
      <c r="E29" s="76">
        <f>+INPUT!N333</f>
        <v>11.613</v>
      </c>
      <c r="F29" s="76">
        <f>+INPUT!O333</f>
        <v>0.93425052451320123</v>
      </c>
      <c r="G29" s="76">
        <f>+INPUT!P333</f>
        <v>3.5679999999999996</v>
      </c>
      <c r="H29" s="76">
        <f>+INPUT!Q333</f>
        <v>8.0326964285714286</v>
      </c>
      <c r="I29" s="76">
        <f>+INPUT!R333</f>
        <v>4.9717142857142855</v>
      </c>
      <c r="J29" s="76">
        <f>+INPUT!S333</f>
        <v>10.829999999999998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7.6011041666666666</v>
      </c>
      <c r="D30" s="76">
        <f>+INPUT!M334</f>
        <v>5.6680000000000001</v>
      </c>
      <c r="E30" s="76">
        <f>+INPUT!N334</f>
        <v>8.8170000000000002</v>
      </c>
      <c r="F30" s="76">
        <f>+INPUT!O334</f>
        <v>0.73519093596336926</v>
      </c>
      <c r="G30" s="76">
        <f>+INPUT!P334</f>
        <v>3.149</v>
      </c>
      <c r="H30" s="76">
        <f>+INPUT!Q334</f>
        <v>7.9591279761904756</v>
      </c>
      <c r="I30" s="76">
        <f>+INPUT!R334</f>
        <v>4.9278571428571425</v>
      </c>
      <c r="J30" s="76">
        <f>+INPUT!S334</f>
        <v>10.769857142857145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6.0755000000000008</v>
      </c>
      <c r="D31" s="76">
        <f>+INPUT!M335</f>
        <v>3.8540000000000001</v>
      </c>
      <c r="E31" s="76">
        <f>+INPUT!N335</f>
        <v>9.2870000000000008</v>
      </c>
      <c r="F31" s="76">
        <f>+INPUT!O335</f>
        <v>1.4442055903624147</v>
      </c>
      <c r="G31" s="76">
        <f>+INPUT!P335</f>
        <v>5.4330000000000007</v>
      </c>
      <c r="H31" s="76">
        <f>+INPUT!Q335</f>
        <v>7.6615357142857139</v>
      </c>
      <c r="I31" s="76">
        <f>+INPUT!R335</f>
        <v>4.7791428571428574</v>
      </c>
      <c r="J31" s="76">
        <f>+INPUT!S335</f>
        <v>10.555857142857144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6.572688194444444</v>
      </c>
      <c r="D33" s="76">
        <f>AVERAGE(D2:D31)</f>
        <v>1.8517000000000003</v>
      </c>
      <c r="E33" s="76">
        <f>AVERAGE(E2:E31)</f>
        <v>11.918966666666668</v>
      </c>
      <c r="F33" s="76"/>
      <c r="G33" s="76">
        <f>AVERAGE(G2:G31)</f>
        <v>10.067266666666665</v>
      </c>
      <c r="H33" s="76">
        <f>AVERAGE(H2:H31)</f>
        <v>6.8595092261904744</v>
      </c>
      <c r="I33" s="76">
        <f>AVERAGE(I2:I31)</f>
        <v>1.970852380952381</v>
      </c>
      <c r="J33" s="76">
        <f>AVERAGE(J2:J31)</f>
        <v>12.313571428571429</v>
      </c>
    </row>
    <row r="34" spans="1:10" x14ac:dyDescent="0.25">
      <c r="A34" s="73"/>
      <c r="B34" s="72" t="s">
        <v>24</v>
      </c>
      <c r="C34" s="76">
        <f>MIN(C2:C31)</f>
        <v>0.68516666666666637</v>
      </c>
      <c r="D34" s="76">
        <f>MIN(D2:D31)</f>
        <v>-4.7119999999999997</v>
      </c>
      <c r="E34" s="76">
        <f>MIN(E2:E31)</f>
        <v>7.4690000000000003</v>
      </c>
      <c r="F34" s="76"/>
      <c r="G34" s="76">
        <f>MIN(G2:G31)</f>
        <v>3.149</v>
      </c>
      <c r="H34" s="76">
        <f>MIN(H2:H31)</f>
        <v>3.0583571428571434</v>
      </c>
      <c r="I34" s="76">
        <f>MIN(I2:I31)</f>
        <v>-2.8321428571428569</v>
      </c>
      <c r="J34" s="76">
        <f>MIN(J2:J31)</f>
        <v>8.9698571428571423</v>
      </c>
    </row>
    <row r="35" spans="1:10" x14ac:dyDescent="0.25">
      <c r="A35" s="73"/>
      <c r="B35" s="72" t="s">
        <v>25</v>
      </c>
      <c r="C35" s="76">
        <f>MAX(C2:C31)</f>
        <v>15.282416666666661</v>
      </c>
      <c r="D35" s="76">
        <f>MAX(D2:D31)</f>
        <v>12.727</v>
      </c>
      <c r="E35" s="76">
        <f>MAX(E2:E31)</f>
        <v>19.222000000000001</v>
      </c>
      <c r="F35" s="76"/>
      <c r="G35" s="76">
        <f>MAX(G2:G31)</f>
        <v>17.286000000000001</v>
      </c>
      <c r="H35" s="76">
        <f>MAX(H2:H31)</f>
        <v>12.396342261904762</v>
      </c>
      <c r="I35" s="76">
        <f>MAX(I2:I31)</f>
        <v>8.3521428571428569</v>
      </c>
      <c r="J35" s="76">
        <f>MAX(J2:J31)</f>
        <v>16.32657142857143</v>
      </c>
    </row>
    <row r="36" spans="1:10" x14ac:dyDescent="0.25">
      <c r="A36" s="73"/>
      <c r="B36" s="72" t="s">
        <v>26</v>
      </c>
      <c r="C36" s="76">
        <f>STDEV(C2:C31)</f>
        <v>3.6718230560909038</v>
      </c>
      <c r="D36" s="76">
        <f>STDEV(D2:D31)</f>
        <v>4.5262600390807544</v>
      </c>
      <c r="E36" s="76">
        <f>STDEV(E2:E31)</f>
        <v>3.1727271689361691</v>
      </c>
      <c r="F36" s="76"/>
      <c r="G36" s="76">
        <f>STDEV(G2:G31)</f>
        <v>4.1101627783298085</v>
      </c>
      <c r="H36" s="76">
        <f>STDEV(H2:H31)</f>
        <v>2.9663207945481065</v>
      </c>
      <c r="I36" s="76">
        <f>STDEV(I2:I31)</f>
        <v>3.689397074887776</v>
      </c>
      <c r="J36" s="76">
        <f>STDEV(J2:J31)</f>
        <v>2.2805209508307636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10"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4.5356458333333336</v>
      </c>
      <c r="D2" s="76">
        <f>+INPUT!M336</f>
        <v>1.071</v>
      </c>
      <c r="E2" s="76">
        <f>+INPUT!N336</f>
        <v>6.2039999999999997</v>
      </c>
      <c r="F2" s="76">
        <f>+INPUT!O336</f>
        <v>1.1834587155755039</v>
      </c>
      <c r="G2" s="76">
        <f>+INPUT!P336</f>
        <v>5.133</v>
      </c>
      <c r="H2" s="76">
        <f>+INPUT!Q336</f>
        <v>7.6497529761904763</v>
      </c>
      <c r="I2" s="76">
        <f>+INPUT!R336</f>
        <v>4.7987142857142846</v>
      </c>
      <c r="J2" s="76">
        <f>+INPUT!S336</f>
        <v>10.339285714285714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4.0229791666666666</v>
      </c>
      <c r="D3" s="76">
        <f>+INPUT!M337</f>
        <v>0.19</v>
      </c>
      <c r="E3" s="76">
        <f>+INPUT!N337</f>
        <v>9.0399999999999991</v>
      </c>
      <c r="F3" s="76">
        <f>+INPUT!O337</f>
        <v>2.8568211055899133</v>
      </c>
      <c r="G3" s="76">
        <f>+INPUT!P337</f>
        <v>8.85</v>
      </c>
      <c r="H3" s="76">
        <f>+INPUT!Q337</f>
        <v>7.4190654761904753</v>
      </c>
      <c r="I3" s="76">
        <f>+INPUT!R337</f>
        <v>4.2118571428571432</v>
      </c>
      <c r="J3" s="76">
        <f>+INPUT!S337</f>
        <v>10.563714285714285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0.41402083333333334</v>
      </c>
      <c r="D4" s="76">
        <f>+INPUT!M338</f>
        <v>-2.2469999999999999</v>
      </c>
      <c r="E4" s="76">
        <f>+INPUT!N338</f>
        <v>3.9849999999999999</v>
      </c>
      <c r="F4" s="76">
        <f>+INPUT!O338</f>
        <v>1.748563282454549</v>
      </c>
      <c r="G4" s="76">
        <f>+INPUT!P338</f>
        <v>6.2319999999999993</v>
      </c>
      <c r="H4" s="76">
        <f>+INPUT!Q338</f>
        <v>6.2060595238095235</v>
      </c>
      <c r="I4" s="76">
        <f>+INPUT!R338</f>
        <v>3.3817142857142857</v>
      </c>
      <c r="J4" s="76">
        <f>+INPUT!S338</f>
        <v>9.1567142857142869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0.89889583333333334</v>
      </c>
      <c r="D5" s="76">
        <f>+INPUT!M339</f>
        <v>-3.6869999999999998</v>
      </c>
      <c r="E5" s="76">
        <f>+INPUT!N339</f>
        <v>8.8170000000000002</v>
      </c>
      <c r="F5" s="76">
        <f>+INPUT!O339</f>
        <v>4.2983948624077994</v>
      </c>
      <c r="G5" s="76">
        <f>+INPUT!P339</f>
        <v>12.504</v>
      </c>
      <c r="H5" s="76">
        <f>+INPUT!Q339</f>
        <v>4.7211636904761907</v>
      </c>
      <c r="I5" s="76">
        <f>+INPUT!R339</f>
        <v>1.8420000000000005</v>
      </c>
      <c r="J5" s="76">
        <f>+INPUT!S339</f>
        <v>8.2518571428571423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-3.2916666666666622E-2</v>
      </c>
      <c r="D6" s="76">
        <f>+INPUT!M340</f>
        <v>-5.1719999999999997</v>
      </c>
      <c r="E6" s="76">
        <f>+INPUT!N340</f>
        <v>6.99</v>
      </c>
      <c r="F6" s="76">
        <f>+INPUT!O340</f>
        <v>4.1882672791284987</v>
      </c>
      <c r="G6" s="76">
        <f>+INPUT!P340</f>
        <v>12.161999999999999</v>
      </c>
      <c r="H6" s="76">
        <f>+INPUT!Q340</f>
        <v>3.3593184523809527</v>
      </c>
      <c r="I6" s="76">
        <f>+INPUT!R340</f>
        <v>-4.6142857142857076E-2</v>
      </c>
      <c r="J6" s="76">
        <f>+INPUT!S340</f>
        <v>7.5914285714285716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-1.2911666666666666</v>
      </c>
      <c r="D7" s="76">
        <f>+INPUT!M341</f>
        <v>-5.9790000000000001</v>
      </c>
      <c r="E7" s="76">
        <f>+INPUT!N341</f>
        <v>5.6680000000000001</v>
      </c>
      <c r="F7" s="76">
        <f>+INPUT!O341</f>
        <v>3.8960394201189197</v>
      </c>
      <c r="G7" s="76">
        <f>+INPUT!P341</f>
        <v>11.647</v>
      </c>
      <c r="H7" s="76">
        <f>+INPUT!Q341</f>
        <v>2.0889940476190474</v>
      </c>
      <c r="I7" s="76">
        <f>+INPUT!R341</f>
        <v>-1.7099999999999997</v>
      </c>
      <c r="J7" s="76">
        <f>+INPUT!S341</f>
        <v>7.1415714285714289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-1.1930625000000006</v>
      </c>
      <c r="D8" s="76">
        <f>+INPUT!M342</f>
        <v>-5.202</v>
      </c>
      <c r="E8" s="76">
        <f>+INPUT!N342</f>
        <v>2.2890000000000001</v>
      </c>
      <c r="F8" s="76">
        <f>+INPUT!O342</f>
        <v>2.8626297938148011</v>
      </c>
      <c r="G8" s="76">
        <f>+INPUT!P342</f>
        <v>7.4909999999999997</v>
      </c>
      <c r="H8" s="76">
        <f>+INPUT!Q342</f>
        <v>1.0506279761904758</v>
      </c>
      <c r="I8" s="76">
        <f>+INPUT!R342</f>
        <v>-3.0037142857142851</v>
      </c>
      <c r="J8" s="76">
        <f>+INPUT!S342</f>
        <v>6.1418571428571429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2.9429791666666669</v>
      </c>
      <c r="D9" s="76">
        <f>+INPUT!M343</f>
        <v>1.044</v>
      </c>
      <c r="E9" s="76">
        <f>+INPUT!N343</f>
        <v>4.3760000000000003</v>
      </c>
      <c r="F9" s="76">
        <f>+INPUT!O343</f>
        <v>1.1640274451978188</v>
      </c>
      <c r="G9" s="76">
        <f>+INPUT!P343</f>
        <v>3.3320000000000003</v>
      </c>
      <c r="H9" s="76">
        <f>+INPUT!Q343</f>
        <v>0.82310416666666675</v>
      </c>
      <c r="I9" s="76">
        <f>+INPUT!R343</f>
        <v>-3.0075714285714286</v>
      </c>
      <c r="J9" s="76">
        <f>+INPUT!S343</f>
        <v>5.8807142857142853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3.1575624999999987</v>
      </c>
      <c r="D10" s="76">
        <f>+INPUT!M344</f>
        <v>2.1549999999999998</v>
      </c>
      <c r="E10" s="76">
        <f>+INPUT!N344</f>
        <v>3.8540000000000001</v>
      </c>
      <c r="F10" s="76">
        <f>+INPUT!O344</f>
        <v>0.54437603970636983</v>
      </c>
      <c r="G10" s="76">
        <f>+INPUT!P344</f>
        <v>1.6990000000000003</v>
      </c>
      <c r="H10" s="76">
        <f>+INPUT!Q344</f>
        <v>0.69947321428571407</v>
      </c>
      <c r="I10" s="76">
        <f>+INPUT!R344</f>
        <v>-2.7268571428571424</v>
      </c>
      <c r="J10" s="76">
        <f>+INPUT!S344</f>
        <v>5.1398571428571431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4.0080625000000003</v>
      </c>
      <c r="D11" s="76">
        <f>+INPUT!M345</f>
        <v>0.55000000000000004</v>
      </c>
      <c r="E11" s="76">
        <f>+INPUT!N345</f>
        <v>10.295999999999999</v>
      </c>
      <c r="F11" s="76">
        <f>+INPUT!O345</f>
        <v>3.3230363160388077</v>
      </c>
      <c r="G11" s="76">
        <f>+INPUT!P345</f>
        <v>9.7459999999999987</v>
      </c>
      <c r="H11" s="76">
        <f>+INPUT!Q345</f>
        <v>1.212907738095238</v>
      </c>
      <c r="I11" s="76">
        <f>+INPUT!R345</f>
        <v>-2.327285714285714</v>
      </c>
      <c r="J11" s="76">
        <f>+INPUT!S345</f>
        <v>6.0414285714285727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7.5959583333333329</v>
      </c>
      <c r="D12" s="76">
        <f>+INPUT!M346</f>
        <v>5.2569999999999997</v>
      </c>
      <c r="E12" s="76">
        <f>+INPUT!N346</f>
        <v>10.198</v>
      </c>
      <c r="F12" s="76">
        <f>+INPUT!O346</f>
        <v>1.5030821378489481</v>
      </c>
      <c r="G12" s="76">
        <f>+INPUT!P346</f>
        <v>4.9410000000000007</v>
      </c>
      <c r="H12" s="76">
        <f>+INPUT!Q346</f>
        <v>2.169630952380952</v>
      </c>
      <c r="I12" s="76">
        <f>+INPUT!R346</f>
        <v>-1.0495714285714288</v>
      </c>
      <c r="J12" s="76">
        <f>+INPUT!S346</f>
        <v>6.2387142857142859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6.3551458333333342</v>
      </c>
      <c r="D13" s="76">
        <f>+INPUT!M347</f>
        <v>1.724</v>
      </c>
      <c r="E13" s="76">
        <f>+INPUT!N347</f>
        <v>10.345000000000001</v>
      </c>
      <c r="F13" s="76">
        <f>+INPUT!O347</f>
        <v>2.4908505510451326</v>
      </c>
      <c r="G13" s="76">
        <f>+INPUT!P347</f>
        <v>8.6210000000000004</v>
      </c>
      <c r="H13" s="76">
        <f>+INPUT!Q347</f>
        <v>3.0822113095238097</v>
      </c>
      <c r="I13" s="76">
        <f>+INPUT!R347</f>
        <v>-6.4428571428571654E-2</v>
      </c>
      <c r="J13" s="76">
        <f>+INPUT!S347</f>
        <v>6.7179999999999991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5.8699583333333329</v>
      </c>
      <c r="D14" s="76">
        <f>+INPUT!M348</f>
        <v>-3.2000000000000001E-2</v>
      </c>
      <c r="E14" s="76">
        <f>+INPUT!N348</f>
        <v>11.613</v>
      </c>
      <c r="F14" s="76">
        <f>+INPUT!O348</f>
        <v>3.5701652441543059</v>
      </c>
      <c r="G14" s="76">
        <f>+INPUT!P348</f>
        <v>11.645</v>
      </c>
      <c r="H14" s="76">
        <f>+INPUT!Q348</f>
        <v>4.1052291666666667</v>
      </c>
      <c r="I14" s="76">
        <f>+INPUT!R348</f>
        <v>0.78514285714285725</v>
      </c>
      <c r="J14" s="76">
        <f>+INPUT!S348</f>
        <v>7.5672857142857151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3.3372708333333332</v>
      </c>
      <c r="D15" s="76">
        <f>+INPUT!M349</f>
        <v>-1.327</v>
      </c>
      <c r="E15" s="76">
        <f>+INPUT!N349</f>
        <v>12.558</v>
      </c>
      <c r="F15" s="76">
        <f>+INPUT!O349</f>
        <v>3.8620765153211356</v>
      </c>
      <c r="G15" s="76">
        <f>+INPUT!P349</f>
        <v>13.885</v>
      </c>
      <c r="H15" s="76">
        <f>+INPUT!Q349</f>
        <v>4.7524196428571424</v>
      </c>
      <c r="I15" s="76">
        <f>+INPUT!R349</f>
        <v>1.3387142857142857</v>
      </c>
      <c r="J15" s="76">
        <f>+INPUT!S349</f>
        <v>9.0342857142857138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4.928041666666668</v>
      </c>
      <c r="D16" s="76">
        <f>+INPUT!M350</f>
        <v>1.044</v>
      </c>
      <c r="E16" s="76">
        <f>+INPUT!N350</f>
        <v>7.82</v>
      </c>
      <c r="F16" s="76">
        <f>+INPUT!O350</f>
        <v>1.7301891171792936</v>
      </c>
      <c r="G16" s="76">
        <f>+INPUT!P350</f>
        <v>6.7759999999999998</v>
      </c>
      <c r="H16" s="76">
        <f>+INPUT!Q350</f>
        <v>5.0359999999999996</v>
      </c>
      <c r="I16" s="76">
        <f>+INPUT!R350</f>
        <v>1.3387142857142857</v>
      </c>
      <c r="J16" s="76">
        <f>+INPUT!S350</f>
        <v>9.5262857142857147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6.7915833333333344</v>
      </c>
      <c r="D17" s="76">
        <f>+INPUT!M351</f>
        <v>4.298</v>
      </c>
      <c r="E17" s="76">
        <f>+INPUT!N351</f>
        <v>9.6820000000000004</v>
      </c>
      <c r="F17" s="76">
        <f>+INPUT!O351</f>
        <v>1.874153844060205</v>
      </c>
      <c r="G17" s="76">
        <f>+INPUT!P351</f>
        <v>5.3840000000000003</v>
      </c>
      <c r="H17" s="76">
        <f>+INPUT!Q351</f>
        <v>5.5551458333333334</v>
      </c>
      <c r="I17" s="76">
        <f>+INPUT!R351</f>
        <v>1.6448571428571428</v>
      </c>
      <c r="J17" s="76">
        <f>+INPUT!S351</f>
        <v>10.358857142857143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7.3035624999999991</v>
      </c>
      <c r="D18" s="76">
        <f>+INPUT!M352</f>
        <v>3.089</v>
      </c>
      <c r="E18" s="76">
        <f>+INPUT!N352</f>
        <v>9.8539999999999992</v>
      </c>
      <c r="F18" s="76">
        <f>+INPUT!O352</f>
        <v>1.9403903084694443</v>
      </c>
      <c r="G18" s="76">
        <f>+INPUT!P352</f>
        <v>6.7649999999999988</v>
      </c>
      <c r="H18" s="76">
        <f>+INPUT!Q352</f>
        <v>6.0259315476190469</v>
      </c>
      <c r="I18" s="76">
        <f>+INPUT!R352</f>
        <v>2.0075714285714286</v>
      </c>
      <c r="J18" s="76">
        <f>+INPUT!S352</f>
        <v>10.295714285714284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10.223270833333332</v>
      </c>
      <c r="D19" s="76">
        <f>+INPUT!M353</f>
        <v>7.444</v>
      </c>
      <c r="E19" s="76">
        <f>+INPUT!N353</f>
        <v>13.57</v>
      </c>
      <c r="F19" s="76">
        <f>+INPUT!O353</f>
        <v>1.397848586138543</v>
      </c>
      <c r="G19" s="76">
        <f>+INPUT!P353</f>
        <v>6.1260000000000003</v>
      </c>
      <c r="H19" s="76">
        <f>+INPUT!Q353</f>
        <v>6.4012619047619044</v>
      </c>
      <c r="I19" s="76">
        <f>+INPUT!R353</f>
        <v>2.3199999999999998</v>
      </c>
      <c r="J19" s="76">
        <f>+INPUT!S353</f>
        <v>10.777428571428572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8.9575416666666694</v>
      </c>
      <c r="D20" s="76">
        <f>+INPUT!M354</f>
        <v>6.7119999999999997</v>
      </c>
      <c r="E20" s="76">
        <f>+INPUT!N354</f>
        <v>11.686</v>
      </c>
      <c r="F20" s="76">
        <f>+INPUT!O354</f>
        <v>1.5778821782502304</v>
      </c>
      <c r="G20" s="76">
        <f>+INPUT!P354</f>
        <v>4.9740000000000002</v>
      </c>
      <c r="H20" s="76">
        <f>+INPUT!Q354</f>
        <v>6.7730327380952389</v>
      </c>
      <c r="I20" s="76">
        <f>+INPUT!R354</f>
        <v>3.0325714285714289</v>
      </c>
      <c r="J20" s="76">
        <f>+INPUT!S354</f>
        <v>10.969000000000003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8.2972083333333337</v>
      </c>
      <c r="D21" s="76">
        <f>+INPUT!M355</f>
        <v>3.88</v>
      </c>
      <c r="E21" s="76">
        <f>+INPUT!N355</f>
        <v>11.589</v>
      </c>
      <c r="F21" s="76">
        <f>+INPUT!O355</f>
        <v>1.9833384595261194</v>
      </c>
      <c r="G21" s="76">
        <f>+INPUT!P355</f>
        <v>7.7090000000000005</v>
      </c>
      <c r="H21" s="76">
        <f>+INPUT!Q355</f>
        <v>7.119782738095239</v>
      </c>
      <c r="I21" s="76">
        <f>+INPUT!R355</f>
        <v>3.5914285714285716</v>
      </c>
      <c r="J21" s="76">
        <f>+INPUT!S355</f>
        <v>10.965571428571428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3.6072708333333332</v>
      </c>
      <c r="D22" s="76">
        <f>+INPUT!M356</f>
        <v>0.74199999999999999</v>
      </c>
      <c r="E22" s="76">
        <f>+INPUT!N356</f>
        <v>7.92</v>
      </c>
      <c r="F22" s="76">
        <f>+INPUT!O356</f>
        <v>2.4078764259270975</v>
      </c>
      <c r="G22" s="76">
        <f>+INPUT!P356</f>
        <v>7.1779999999999999</v>
      </c>
      <c r="H22" s="76">
        <f>+INPUT!Q356</f>
        <v>7.1583541666666672</v>
      </c>
      <c r="I22" s="76">
        <f>+INPUT!R356</f>
        <v>3.887</v>
      </c>
      <c r="J22" s="76">
        <f>+INPUT!S356</f>
        <v>10.303000000000001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2.6088541666666667</v>
      </c>
      <c r="D23" s="76">
        <f>+INPUT!M357</f>
        <v>-1.556</v>
      </c>
      <c r="E23" s="76">
        <f>+INPUT!N357</f>
        <v>6.5350000000000001</v>
      </c>
      <c r="F23" s="76">
        <f>+INPUT!O357</f>
        <v>3.1892733047392934</v>
      </c>
      <c r="G23" s="76">
        <f>+INPUT!P357</f>
        <v>8.0910000000000011</v>
      </c>
      <c r="H23" s="76">
        <f>+INPUT!Q357</f>
        <v>6.8270416666666662</v>
      </c>
      <c r="I23" s="76">
        <f>+INPUT!R357</f>
        <v>3.5155714285714281</v>
      </c>
      <c r="J23" s="76">
        <f>+INPUT!S357</f>
        <v>10.119428571428571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8.4505625000000002</v>
      </c>
      <c r="D24" s="76">
        <f>+INPUT!M358</f>
        <v>6.3570000000000002</v>
      </c>
      <c r="E24" s="76">
        <f>+INPUT!N358</f>
        <v>10.1</v>
      </c>
      <c r="F24" s="76">
        <f>+INPUT!O358</f>
        <v>1.0286313548087915</v>
      </c>
      <c r="G24" s="76">
        <f>+INPUT!P358</f>
        <v>3.7429999999999994</v>
      </c>
      <c r="H24" s="76">
        <f>+INPUT!Q358</f>
        <v>7.0640386904761892</v>
      </c>
      <c r="I24" s="76">
        <f>+INPUT!R358</f>
        <v>3.8097142857142852</v>
      </c>
      <c r="J24" s="76">
        <f>+INPUT!S358</f>
        <v>10.179142857142855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7.616979166666666</v>
      </c>
      <c r="D25" s="76">
        <f>+INPUT!M359</f>
        <v>5.8470000000000004</v>
      </c>
      <c r="E25" s="76">
        <f>+INPUT!N359</f>
        <v>9.0890000000000004</v>
      </c>
      <c r="F25" s="76">
        <f>+INPUT!O359</f>
        <v>0.70224571348633313</v>
      </c>
      <c r="G25" s="76">
        <f>+INPUT!P359</f>
        <v>3.242</v>
      </c>
      <c r="H25" s="76">
        <f>+INPUT!Q359</f>
        <v>7.1088125000000009</v>
      </c>
      <c r="I25" s="76">
        <f>+INPUT!R359</f>
        <v>4.2037142857142857</v>
      </c>
      <c r="J25" s="76">
        <f>+INPUT!S359</f>
        <v>10.069857142857144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5.849645833333331</v>
      </c>
      <c r="D26" s="76">
        <f>+INPUT!M360</f>
        <v>3.4849999999999999</v>
      </c>
      <c r="E26" s="76">
        <f>+INPUT!N360</f>
        <v>8.02</v>
      </c>
      <c r="F26" s="76">
        <f>+INPUT!O360</f>
        <v>1.2531608459969301</v>
      </c>
      <c r="G26" s="76">
        <f>+INPUT!P360</f>
        <v>4.5350000000000001</v>
      </c>
      <c r="H26" s="76">
        <f>+INPUT!Q360</f>
        <v>6.4840089285714289</v>
      </c>
      <c r="I26" s="76">
        <f>+INPUT!R360</f>
        <v>3.6381428571428569</v>
      </c>
      <c r="J26" s="76">
        <f>+INPUT!S360</f>
        <v>9.277000000000001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4.5984166666666662</v>
      </c>
      <c r="D27" s="76">
        <f>+INPUT!M361</f>
        <v>2.2090000000000001</v>
      </c>
      <c r="E27" s="76">
        <f>+INPUT!N361</f>
        <v>7.1669999999999998</v>
      </c>
      <c r="F27" s="76">
        <f>+INPUT!O361</f>
        <v>1.3114013591661</v>
      </c>
      <c r="G27" s="76">
        <f>+INPUT!P361</f>
        <v>4.9580000000000002</v>
      </c>
      <c r="H27" s="76">
        <f>+INPUT!Q361</f>
        <v>5.8612767857142858</v>
      </c>
      <c r="I27" s="76">
        <f>+INPUT!R361</f>
        <v>2.9948571428571427</v>
      </c>
      <c r="J27" s="76">
        <f>+INPUT!S361</f>
        <v>8.6314285714285717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4.8902916666666671</v>
      </c>
      <c r="D28" s="76">
        <f>+INPUT!M362</f>
        <v>1.94</v>
      </c>
      <c r="E28" s="76">
        <f>+INPUT!N362</f>
        <v>9.4600000000000009</v>
      </c>
      <c r="F28" s="76">
        <f>+INPUT!O362</f>
        <v>2.353216051590036</v>
      </c>
      <c r="G28" s="76">
        <f>+INPUT!P362</f>
        <v>7.5200000000000014</v>
      </c>
      <c r="H28" s="76">
        <f>+INPUT!Q362</f>
        <v>5.374574404761904</v>
      </c>
      <c r="I28" s="76">
        <f>+INPUT!R362</f>
        <v>2.717714285714286</v>
      </c>
      <c r="J28" s="76">
        <f>+INPUT!S362</f>
        <v>8.3272857142857148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6.1603124999999999</v>
      </c>
      <c r="D29" s="76">
        <f>+INPUT!M363</f>
        <v>3.6960000000000002</v>
      </c>
      <c r="E29" s="76">
        <f>+INPUT!N363</f>
        <v>7.6950000000000003</v>
      </c>
      <c r="F29" s="76">
        <f>+INPUT!O363</f>
        <v>1.3979316964449757</v>
      </c>
      <c r="G29" s="76">
        <f>+INPUT!P363</f>
        <v>3.9990000000000001</v>
      </c>
      <c r="H29" s="76">
        <f>+INPUT!Q363</f>
        <v>5.7392946428571419</v>
      </c>
      <c r="I29" s="76">
        <f>+INPUT!R363</f>
        <v>3.1397142857142861</v>
      </c>
      <c r="J29" s="76">
        <f>+INPUT!S363</f>
        <v>8.2951428571428583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8.6067291666666659</v>
      </c>
      <c r="D30" s="76">
        <f>+INPUT!M364</f>
        <v>7.0910000000000002</v>
      </c>
      <c r="E30" s="76">
        <f>+INPUT!N364</f>
        <v>11.759</v>
      </c>
      <c r="F30" s="76">
        <f>+INPUT!O364</f>
        <v>1.4264476445125691</v>
      </c>
      <c r="G30" s="76">
        <f>+INPUT!P364</f>
        <v>4.6680000000000001</v>
      </c>
      <c r="H30" s="76">
        <f>+INPUT!Q364</f>
        <v>6.5961339285714278</v>
      </c>
      <c r="I30" s="76">
        <f>+INPUT!R364</f>
        <v>4.3750000000000009</v>
      </c>
      <c r="J30" s="76">
        <f>+INPUT!S364</f>
        <v>9.0414285714285718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6.3302083333333306</v>
      </c>
      <c r="D31" s="76">
        <f>+INPUT!M365</f>
        <v>3.6429999999999998</v>
      </c>
      <c r="E31" s="76">
        <f>+INPUT!N365</f>
        <v>9.2379999999999995</v>
      </c>
      <c r="F31" s="76">
        <f>+INPUT!O365</f>
        <v>1.7118104880982485</v>
      </c>
      <c r="G31" s="76">
        <f>+INPUT!P365</f>
        <v>5.5949999999999998</v>
      </c>
      <c r="H31" s="76">
        <f>+INPUT!Q365</f>
        <v>6.2932261904761893</v>
      </c>
      <c r="I31" s="76">
        <f>+INPUT!R365</f>
        <v>3.9872857142857145</v>
      </c>
      <c r="J31" s="76">
        <f>+INPUT!S365</f>
        <v>8.9182857142857141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2.3896041666666665</v>
      </c>
      <c r="D32" s="76">
        <f>+INPUT!M366</f>
        <v>-1.5269999999999999</v>
      </c>
      <c r="E32" s="76">
        <f>+INPUT!N366</f>
        <v>6.1790000000000003</v>
      </c>
      <c r="F32" s="76">
        <f>+INPUT!O366</f>
        <v>2.2092432105557154</v>
      </c>
      <c r="G32" s="76">
        <f>+INPUT!P366</f>
        <v>7.7060000000000004</v>
      </c>
      <c r="H32" s="76">
        <f>+INPUT!Q366</f>
        <v>5.5464583333333328</v>
      </c>
      <c r="I32" s="76">
        <f>+INPUT!R366</f>
        <v>2.9338571428571427</v>
      </c>
      <c r="J32" s="76">
        <f>+INPUT!S366</f>
        <v>8.5025714285714287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4.7816586021505367</v>
      </c>
      <c r="D34" s="76">
        <f>AVERAGE(D2:D32)</f>
        <v>1.507709677419355</v>
      </c>
      <c r="E34" s="76">
        <f>AVERAGE(E2:E32)</f>
        <v>8.5030967741935459</v>
      </c>
      <c r="F34" s="76"/>
      <c r="G34" s="76">
        <f>AVERAGE(G2:G32)</f>
        <v>6.9953870967741922</v>
      </c>
      <c r="H34" s="76">
        <f>AVERAGE(H2:H32)</f>
        <v>5.0420752688172037</v>
      </c>
      <c r="I34" s="76">
        <f>AVERAGE(I2:I32)</f>
        <v>1.7922672811059908</v>
      </c>
      <c r="J34" s="76">
        <f>AVERAGE(J2:J32)</f>
        <v>8.7214239631336401</v>
      </c>
    </row>
    <row r="35" spans="1:10" x14ac:dyDescent="0.25">
      <c r="A35" s="73"/>
      <c r="B35" s="72" t="s">
        <v>24</v>
      </c>
      <c r="C35" s="76">
        <f>MIN(C2:C32)</f>
        <v>-1.2911666666666666</v>
      </c>
      <c r="D35" s="76">
        <f>MIN(D2:D32)</f>
        <v>-5.9790000000000001</v>
      </c>
      <c r="E35" s="76">
        <f>MIN(E2:E32)</f>
        <v>2.2890000000000001</v>
      </c>
      <c r="F35" s="76"/>
      <c r="G35" s="76">
        <f>MIN(G2:G32)</f>
        <v>1.6990000000000003</v>
      </c>
      <c r="H35" s="76">
        <f>MIN(H2:H32)</f>
        <v>0.69947321428571407</v>
      </c>
      <c r="I35" s="76">
        <f>MIN(I2:I32)</f>
        <v>-3.0075714285714286</v>
      </c>
      <c r="J35" s="76">
        <f>MIN(J2:J32)</f>
        <v>5.1398571428571431</v>
      </c>
    </row>
    <row r="36" spans="1:10" x14ac:dyDescent="0.25">
      <c r="A36" s="73"/>
      <c r="B36" s="72" t="s">
        <v>25</v>
      </c>
      <c r="C36" s="76">
        <f>MAX(C2:C32)</f>
        <v>10.223270833333332</v>
      </c>
      <c r="D36" s="76">
        <f>MAX(D2:D32)</f>
        <v>7.444</v>
      </c>
      <c r="E36" s="76">
        <f>MAX(E2:E32)</f>
        <v>13.57</v>
      </c>
      <c r="F36" s="76"/>
      <c r="G36" s="76">
        <f>MAX(G2:G32)</f>
        <v>13.885</v>
      </c>
      <c r="H36" s="76">
        <f>MAX(H2:H32)</f>
        <v>7.6497529761904763</v>
      </c>
      <c r="I36" s="76">
        <f>MAX(I2:I32)</f>
        <v>4.7987142857142846</v>
      </c>
      <c r="J36" s="76">
        <f>MAX(J2:J32)</f>
        <v>10.969000000000003</v>
      </c>
    </row>
    <row r="37" spans="1:10" x14ac:dyDescent="0.25">
      <c r="A37" s="73"/>
      <c r="B37" s="72" t="s">
        <v>26</v>
      </c>
      <c r="C37" s="76">
        <f>STDEV(C2:C32)</f>
        <v>3.022669433768038</v>
      </c>
      <c r="D37" s="76">
        <f>STDEV(D2:D32)</f>
        <v>3.6508027628048088</v>
      </c>
      <c r="E37" s="76">
        <f>STDEV(E2:E32)</f>
        <v>2.7417368625847294</v>
      </c>
      <c r="F37" s="76"/>
      <c r="G37" s="76">
        <f>STDEV(G2:G32)</f>
        <v>3.0149005475849417</v>
      </c>
      <c r="H37" s="76">
        <f>STDEV(H2:H32)</f>
        <v>2.1584249914274145</v>
      </c>
      <c r="I37" s="76">
        <f>STDEV(I2:I32)</f>
        <v>2.3953560824131457</v>
      </c>
      <c r="J37" s="76">
        <f>STDEV(J2:J32)</f>
        <v>1.6921366654428023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6.4151229838709689</v>
      </c>
      <c r="D2" s="76">
        <f>+FEB!C31</f>
        <v>5.1490788690476208</v>
      </c>
      <c r="E2" s="76">
        <f>+MAR!C34</f>
        <v>6.6547130376344095</v>
      </c>
      <c r="F2" s="76">
        <f>+APR!C33</f>
        <v>10.339143749999998</v>
      </c>
      <c r="G2" s="76">
        <f>+MAY!C34</f>
        <v>13.9380376344086</v>
      </c>
      <c r="H2" s="76">
        <f>+JUN!C33</f>
        <v>15.770786111111111</v>
      </c>
      <c r="I2" s="76">
        <f>+JUL!C34</f>
        <v>19.729319220430103</v>
      </c>
      <c r="J2" s="76">
        <f>+AUG!C34</f>
        <v>18.542087365591399</v>
      </c>
      <c r="K2" s="76">
        <f>+SEP!C33</f>
        <v>14.768020833333335</v>
      </c>
      <c r="L2" s="76">
        <f>+OCT!C34</f>
        <v>11.341478494623651</v>
      </c>
      <c r="M2" s="76">
        <f>+NOV!C33</f>
        <v>6.572688194444444</v>
      </c>
      <c r="N2" s="76">
        <f>+DEC!C34</f>
        <v>4.7816586021505367</v>
      </c>
    </row>
    <row r="3" spans="1:14" x14ac:dyDescent="0.25">
      <c r="A3" s="72" t="s">
        <v>4</v>
      </c>
      <c r="B3" s="72" t="s">
        <v>24</v>
      </c>
      <c r="C3" s="76">
        <f>+JAN!C35</f>
        <v>0.56414583333333324</v>
      </c>
      <c r="D3" s="76">
        <f>+FEB!C32</f>
        <v>0.52120833333333338</v>
      </c>
      <c r="E3" s="76">
        <f>+MAR!C35</f>
        <v>2.4263958333333333</v>
      </c>
      <c r="F3" s="76">
        <f>+APR!C34</f>
        <v>5.5546458333333328</v>
      </c>
      <c r="G3" s="76">
        <f>+MAY!C35</f>
        <v>10.178104166666669</v>
      </c>
      <c r="H3" s="76">
        <f>+JUN!C34</f>
        <v>11.172770833333338</v>
      </c>
      <c r="I3" s="76">
        <f>+JUL!C35</f>
        <v>14.765583333333334</v>
      </c>
      <c r="J3" s="76">
        <f>+AUG!C35</f>
        <v>14.737729166666666</v>
      </c>
      <c r="K3" s="76">
        <f>+SEP!C34</f>
        <v>11.556979166666666</v>
      </c>
      <c r="L3" s="76">
        <f>+OCT!C35</f>
        <v>7.4853958333333326</v>
      </c>
      <c r="M3" s="76">
        <f>+NOV!C34</f>
        <v>0.68516666666666637</v>
      </c>
      <c r="N3" s="76">
        <f>+DEC!C35</f>
        <v>-1.2911666666666666</v>
      </c>
    </row>
    <row r="4" spans="1:14" x14ac:dyDescent="0.25">
      <c r="A4" s="72" t="s">
        <v>4</v>
      </c>
      <c r="B4" s="72" t="s">
        <v>25</v>
      </c>
      <c r="C4" s="76">
        <f>+JAN!C36</f>
        <v>11.376208333333333</v>
      </c>
      <c r="D4" s="76">
        <f>+FEB!C33</f>
        <v>12.364104166666669</v>
      </c>
      <c r="E4" s="76">
        <f>+MAR!C36</f>
        <v>11.056770833333333</v>
      </c>
      <c r="F4" s="76">
        <f>+APR!C35</f>
        <v>17.687875000000002</v>
      </c>
      <c r="G4" s="76">
        <f>+MAY!C36</f>
        <v>17.915999999999997</v>
      </c>
      <c r="H4" s="76">
        <f>+JUN!C35</f>
        <v>20.386875</v>
      </c>
      <c r="I4" s="76">
        <f>+JUL!C36</f>
        <v>24.815708333333333</v>
      </c>
      <c r="J4" s="76">
        <f>+AUG!C36</f>
        <v>22.384645833333337</v>
      </c>
      <c r="K4" s="76">
        <f>+SEP!C35</f>
        <v>18.349124999999997</v>
      </c>
      <c r="L4" s="76">
        <f>+OCT!C36</f>
        <v>16.971687499999998</v>
      </c>
      <c r="M4" s="76">
        <f>+NOV!C35</f>
        <v>15.282416666666661</v>
      </c>
      <c r="N4" s="76">
        <f>+DEC!C36</f>
        <v>10.223270833333332</v>
      </c>
    </row>
    <row r="5" spans="1:14" x14ac:dyDescent="0.25">
      <c r="A5" s="72" t="s">
        <v>4</v>
      </c>
      <c r="B5" s="72" t="s">
        <v>26</v>
      </c>
      <c r="C5" s="76">
        <f>+JAN!C37</f>
        <v>2.393754083386384</v>
      </c>
      <c r="D5" s="76">
        <f>+FEB!C34</f>
        <v>3.1512924042642019</v>
      </c>
      <c r="E5" s="76">
        <f>+MAR!C37</f>
        <v>2.2316172841622968</v>
      </c>
      <c r="F5" s="76">
        <f>+APR!C36</f>
        <v>3.0224500984601468</v>
      </c>
      <c r="G5" s="76">
        <f>+MAY!C37</f>
        <v>1.6977829037837038</v>
      </c>
      <c r="H5" s="76">
        <f>+JUN!C36</f>
        <v>2.4743653822661811</v>
      </c>
      <c r="I5" s="76">
        <f>+JUL!C37</f>
        <v>2.6475420468366866</v>
      </c>
      <c r="J5" s="76">
        <f>+AUG!C37</f>
        <v>2.0364685308527117</v>
      </c>
      <c r="K5" s="76">
        <f>+SEP!C36</f>
        <v>2.0203738407022862</v>
      </c>
      <c r="L5" s="76">
        <f>+OCT!C37</f>
        <v>2.3337439717190378</v>
      </c>
      <c r="M5" s="76">
        <f>+NOV!C36</f>
        <v>3.6718230560909038</v>
      </c>
      <c r="N5" s="76">
        <f>+DEC!C37</f>
        <v>3.022669433768038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3.6958709677419352</v>
      </c>
      <c r="D7" s="76">
        <f>+FEB!D31</f>
        <v>1.4507142857142854</v>
      </c>
      <c r="E7" s="76">
        <f>+MAR!D34</f>
        <v>1.8477741935483876</v>
      </c>
      <c r="F7" s="76">
        <f>+APR!D33</f>
        <v>5.6568666666666667</v>
      </c>
      <c r="G7" s="76">
        <f>+MAY!D34</f>
        <v>8.2560645161290331</v>
      </c>
      <c r="H7" s="76">
        <f>+JUN!D33</f>
        <v>8.7332000000000019</v>
      </c>
      <c r="I7" s="76">
        <f>+JUL!D34</f>
        <v>10.677387096774194</v>
      </c>
      <c r="J7" s="76">
        <f>+AUG!D34</f>
        <v>10.402064516129032</v>
      </c>
      <c r="K7" s="76">
        <f>+SEP!D33</f>
        <v>6.703586206896551</v>
      </c>
      <c r="L7" s="76">
        <f>+OCT!D34</f>
        <v>4.4960000000000004</v>
      </c>
      <c r="M7" s="76">
        <f>+NOV!D33</f>
        <v>1.8517000000000003</v>
      </c>
      <c r="N7" s="76">
        <f>+DEC!D34</f>
        <v>1.507709677419355</v>
      </c>
    </row>
    <row r="8" spans="1:14" x14ac:dyDescent="0.25">
      <c r="A8" s="72" t="s">
        <v>5</v>
      </c>
      <c r="B8" s="72" t="s">
        <v>24</v>
      </c>
      <c r="C8" s="76">
        <f>+JAN!D35</f>
        <v>-1.5269999999999999</v>
      </c>
      <c r="D8" s="76">
        <f>+FEB!D32</f>
        <v>-5.202</v>
      </c>
      <c r="E8" s="76">
        <f>+MAR!D35</f>
        <v>-1.871</v>
      </c>
      <c r="F8" s="76">
        <f>+APR!D34</f>
        <v>-0.93</v>
      </c>
      <c r="G8" s="76">
        <f>+MAY!D35</f>
        <v>3.1419999999999999</v>
      </c>
      <c r="H8" s="76">
        <f>+JUN!D34</f>
        <v>3.2480000000000002</v>
      </c>
      <c r="I8" s="76">
        <f>+JUL!D35</f>
        <v>4.74</v>
      </c>
      <c r="J8" s="76">
        <f>+AUG!D35</f>
        <v>5.2309999999999999</v>
      </c>
      <c r="K8" s="76">
        <f>+SEP!D34</f>
        <v>2.3959999999999999</v>
      </c>
      <c r="L8" s="76">
        <f>+OCT!D35</f>
        <v>-0.64800000000000002</v>
      </c>
      <c r="M8" s="76">
        <f>+NOV!D34</f>
        <v>-4.7119999999999997</v>
      </c>
      <c r="N8" s="76">
        <f>+DEC!D35</f>
        <v>-5.9790000000000001</v>
      </c>
    </row>
    <row r="9" spans="1:14" x14ac:dyDescent="0.25">
      <c r="A9" s="72" t="s">
        <v>5</v>
      </c>
      <c r="B9" s="72" t="s">
        <v>25</v>
      </c>
      <c r="C9" s="76">
        <f>+JAN!D36</f>
        <v>9.0399999999999991</v>
      </c>
      <c r="D9" s="76">
        <f>+FEB!D33</f>
        <v>7.3680000000000003</v>
      </c>
      <c r="E9" s="76">
        <f>+MAR!D36</f>
        <v>6.1529999999999996</v>
      </c>
      <c r="F9" s="76">
        <f>+APR!D35</f>
        <v>11.077999999999999</v>
      </c>
      <c r="G9" s="76">
        <f>+MAY!D36</f>
        <v>12.750999999999999</v>
      </c>
      <c r="H9" s="76">
        <f>+JUN!D35</f>
        <v>13.209</v>
      </c>
      <c r="I9" s="76">
        <f>+JUL!D36</f>
        <v>13.738</v>
      </c>
      <c r="J9" s="76">
        <f>+AUG!D36</f>
        <v>15.151</v>
      </c>
      <c r="K9" s="76">
        <f>+SEP!D35</f>
        <v>10.712</v>
      </c>
      <c r="L9" s="76">
        <f>+OCT!D36</f>
        <v>13.281000000000001</v>
      </c>
      <c r="M9" s="76">
        <f>+NOV!D35</f>
        <v>12.727</v>
      </c>
      <c r="N9" s="76">
        <f>+DEC!D36</f>
        <v>7.444</v>
      </c>
    </row>
    <row r="10" spans="1:14" x14ac:dyDescent="0.25">
      <c r="A10" s="72" t="s">
        <v>5</v>
      </c>
      <c r="B10" s="72" t="s">
        <v>26</v>
      </c>
      <c r="C10" s="76">
        <f>+JAN!D37</f>
        <v>2.5632742569083455</v>
      </c>
      <c r="D10" s="76">
        <f>+FEB!D34</f>
        <v>3.1937096954869926</v>
      </c>
      <c r="E10" s="76">
        <f>+MAR!D37</f>
        <v>1.9624602197187315</v>
      </c>
      <c r="F10" s="76">
        <f>+APR!D36</f>
        <v>2.8328135853238567</v>
      </c>
      <c r="G10" s="76">
        <f>+MAY!D37</f>
        <v>2.0000956299717925</v>
      </c>
      <c r="H10" s="76">
        <f>+JUN!D36</f>
        <v>2.4691748363398247</v>
      </c>
      <c r="I10" s="76">
        <f>+JUL!D37</f>
        <v>1.9561019345869002</v>
      </c>
      <c r="J10" s="76">
        <f>+AUG!D37</f>
        <v>2.0743530225989986</v>
      </c>
      <c r="K10" s="76">
        <f>+SEP!D36</f>
        <v>2.378355126631515</v>
      </c>
      <c r="L10" s="76">
        <f>+OCT!D37</f>
        <v>3.8735699554803422</v>
      </c>
      <c r="M10" s="76">
        <f>+NOV!D36</f>
        <v>4.5262600390807544</v>
      </c>
      <c r="N10" s="76">
        <f>+DEC!D37</f>
        <v>3.6508027628048088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9.7777741935483888</v>
      </c>
      <c r="D12" s="76">
        <f>+FEB!E31</f>
        <v>9.5756785714285719</v>
      </c>
      <c r="E12" s="76">
        <f>+MAR!E34</f>
        <v>12.008935483870969</v>
      </c>
      <c r="F12" s="76">
        <f>+APR!E33</f>
        <v>15.463000000000003</v>
      </c>
      <c r="G12" s="76">
        <f>+MAY!E34</f>
        <v>20.29422580645161</v>
      </c>
      <c r="H12" s="76">
        <f>+JUN!E33</f>
        <v>22.7986</v>
      </c>
      <c r="I12" s="76">
        <f>+JUL!E34</f>
        <v>28.756032258064515</v>
      </c>
      <c r="J12" s="76">
        <f>+AUG!E34</f>
        <v>27.381677419354837</v>
      </c>
      <c r="K12" s="76">
        <f>+SEP!E33</f>
        <v>23.164620689655177</v>
      </c>
      <c r="L12" s="76">
        <f>+OCT!E34</f>
        <v>18.774967741935484</v>
      </c>
      <c r="M12" s="76">
        <f>+NOV!E33</f>
        <v>11.918966666666668</v>
      </c>
      <c r="N12" s="76">
        <f>+DEC!E34</f>
        <v>8.5030967741935459</v>
      </c>
    </row>
    <row r="13" spans="1:14" x14ac:dyDescent="0.25">
      <c r="A13" s="72" t="s">
        <v>6</v>
      </c>
      <c r="B13" s="72" t="s">
        <v>24</v>
      </c>
      <c r="C13" s="76">
        <f>+JAN!E35</f>
        <v>4.1680000000000001</v>
      </c>
      <c r="D13" s="76">
        <f>+FEB!E32</f>
        <v>3.827</v>
      </c>
      <c r="E13" s="76">
        <f>+MAR!E35</f>
        <v>4.766</v>
      </c>
      <c r="F13" s="76">
        <f>+APR!E34</f>
        <v>9.4350000000000005</v>
      </c>
      <c r="G13" s="76">
        <f>+MAY!E35</f>
        <v>14.266</v>
      </c>
      <c r="H13" s="76">
        <f>+JUN!E34</f>
        <v>14.29</v>
      </c>
      <c r="I13" s="76">
        <f>+JUL!E35</f>
        <v>20.388000000000002</v>
      </c>
      <c r="J13" s="76">
        <f>+AUG!E35</f>
        <v>18.841999999999999</v>
      </c>
      <c r="K13" s="76">
        <f>+SEP!E34</f>
        <v>17.748000000000001</v>
      </c>
      <c r="L13" s="76">
        <f>+OCT!E35</f>
        <v>12.268000000000001</v>
      </c>
      <c r="M13" s="76">
        <f>+NOV!E34</f>
        <v>7.4690000000000003</v>
      </c>
      <c r="N13" s="76">
        <f>+DEC!E35</f>
        <v>2.2890000000000001</v>
      </c>
    </row>
    <row r="14" spans="1:14" x14ac:dyDescent="0.25">
      <c r="A14" s="72" t="s">
        <v>6</v>
      </c>
      <c r="B14" s="72" t="s">
        <v>25</v>
      </c>
      <c r="C14" s="76">
        <f>+JAN!E36</f>
        <v>16.367999999999999</v>
      </c>
      <c r="D14" s="76">
        <f>+FEB!E33</f>
        <v>18.937000000000001</v>
      </c>
      <c r="E14" s="76">
        <f>+MAR!E36</f>
        <v>19.46</v>
      </c>
      <c r="F14" s="76">
        <f>+APR!E35</f>
        <v>26.670999999999999</v>
      </c>
      <c r="G14" s="76">
        <f>+MAY!E36</f>
        <v>27.800999999999998</v>
      </c>
      <c r="H14" s="76">
        <f>+JUN!E35</f>
        <v>30.117000000000001</v>
      </c>
      <c r="I14" s="76">
        <f>+JUL!E36</f>
        <v>34.729999999999997</v>
      </c>
      <c r="J14" s="76">
        <f>+AUG!E36</f>
        <v>33.835000000000001</v>
      </c>
      <c r="K14" s="76">
        <f>+SEP!E35</f>
        <v>30.117000000000001</v>
      </c>
      <c r="L14" s="76">
        <f>+OCT!E36</f>
        <v>24.581</v>
      </c>
      <c r="M14" s="76">
        <f>+NOV!E35</f>
        <v>19.222000000000001</v>
      </c>
      <c r="N14" s="76">
        <f>+DEC!E36</f>
        <v>13.57</v>
      </c>
    </row>
    <row r="15" spans="1:14" x14ac:dyDescent="0.25">
      <c r="A15" s="72" t="s">
        <v>6</v>
      </c>
      <c r="B15" s="72" t="s">
        <v>26</v>
      </c>
      <c r="C15" s="76">
        <f>+JAN!E37</f>
        <v>2.8236671865935503</v>
      </c>
      <c r="D15" s="76">
        <f>+FEB!E34</f>
        <v>4.142115178518865</v>
      </c>
      <c r="E15" s="76">
        <f>+MAR!E37</f>
        <v>3.2320792475379649</v>
      </c>
      <c r="F15" s="76">
        <f>+APR!E36</f>
        <v>4.5808732490801178</v>
      </c>
      <c r="G15" s="76">
        <f>+MAY!E37</f>
        <v>3.2347680257856752</v>
      </c>
      <c r="H15" s="76">
        <f>+JUN!E36</f>
        <v>3.9880479504605306</v>
      </c>
      <c r="I15" s="76">
        <f>+JUL!E37</f>
        <v>4.3649070053772476</v>
      </c>
      <c r="J15" s="76">
        <f>+AUG!E37</f>
        <v>3.8922575401866211</v>
      </c>
      <c r="K15" s="76">
        <f>+SEP!E36</f>
        <v>3.5974867557960502</v>
      </c>
      <c r="L15" s="76">
        <f>+OCT!E37</f>
        <v>3.4357848931878823</v>
      </c>
      <c r="M15" s="76">
        <f>+NOV!E36</f>
        <v>3.1727271689361691</v>
      </c>
      <c r="N15" s="76">
        <f>+DEC!E37</f>
        <v>2.7417368625847294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6.0819032258064514</v>
      </c>
      <c r="D17" s="76">
        <f>+FEB!G31</f>
        <v>8.1249642857142881</v>
      </c>
      <c r="E17" s="76">
        <f>+MAR!G34</f>
        <v>10.161161290322582</v>
      </c>
      <c r="F17" s="76">
        <f>+APR!G33</f>
        <v>9.8061333333333334</v>
      </c>
      <c r="G17" s="76">
        <f>+MAY!G34</f>
        <v>12.038161290322581</v>
      </c>
      <c r="H17" s="76">
        <f>+JUN!G33</f>
        <v>14.0654</v>
      </c>
      <c r="I17" s="76">
        <f>+JUL!G34</f>
        <v>18.078645161290325</v>
      </c>
      <c r="J17" s="76">
        <f>+AUG!G34</f>
        <v>16.979612903225807</v>
      </c>
      <c r="K17" s="76">
        <f>+SEP!G33</f>
        <v>16.46103448275862</v>
      </c>
      <c r="L17" s="76">
        <f>+OCT!G34</f>
        <v>14.278967741935485</v>
      </c>
      <c r="M17" s="76">
        <f>+NOV!G33</f>
        <v>10.067266666666665</v>
      </c>
      <c r="N17" s="76">
        <f>+DEC!G34</f>
        <v>6.9953870967741922</v>
      </c>
    </row>
    <row r="18" spans="1:14" x14ac:dyDescent="0.25">
      <c r="A18" s="72" t="s">
        <v>8</v>
      </c>
      <c r="B18" s="72" t="s">
        <v>24</v>
      </c>
      <c r="C18" s="76">
        <f>+JAN!G35</f>
        <v>3.51</v>
      </c>
      <c r="D18" s="76">
        <f>+FEB!G32</f>
        <v>3.9529999999999994</v>
      </c>
      <c r="E18" s="76">
        <f>+MAR!G35</f>
        <v>3.4770000000000003</v>
      </c>
      <c r="F18" s="76">
        <f>+APR!G34</f>
        <v>2.1639999999999997</v>
      </c>
      <c r="G18" s="76">
        <f>+MAY!G35</f>
        <v>7.2099999999999991</v>
      </c>
      <c r="H18" s="76">
        <f>+JUN!G34</f>
        <v>6.17</v>
      </c>
      <c r="I18" s="76">
        <f>+JUL!G35</f>
        <v>9.3770000000000024</v>
      </c>
      <c r="J18" s="76">
        <f>+AUG!G35</f>
        <v>9.0859999999999985</v>
      </c>
      <c r="K18" s="76">
        <f>+SEP!G34</f>
        <v>8.9560000000000013</v>
      </c>
      <c r="L18" s="76">
        <f>+OCT!G35</f>
        <v>4.4909999999999997</v>
      </c>
      <c r="M18" s="76">
        <f>+NOV!G34</f>
        <v>3.149</v>
      </c>
      <c r="N18" s="76">
        <f>+DEC!G35</f>
        <v>1.6990000000000003</v>
      </c>
    </row>
    <row r="19" spans="1:14" x14ac:dyDescent="0.25">
      <c r="A19" s="72" t="s">
        <v>8</v>
      </c>
      <c r="B19" s="72" t="s">
        <v>25</v>
      </c>
      <c r="C19" s="76">
        <f>+JAN!G36</f>
        <v>11.965999999999998</v>
      </c>
      <c r="D19" s="76">
        <f>+FEB!G33</f>
        <v>14.183</v>
      </c>
      <c r="E19" s="76">
        <f>+MAR!G36</f>
        <v>17.845000000000002</v>
      </c>
      <c r="F19" s="76">
        <f>+APR!G35</f>
        <v>19.916</v>
      </c>
      <c r="G19" s="76">
        <f>+MAY!G36</f>
        <v>19.183</v>
      </c>
      <c r="H19" s="76">
        <f>+JUN!G35</f>
        <v>20.559000000000001</v>
      </c>
      <c r="I19" s="76">
        <f>+JUL!G36</f>
        <v>23.134000000000004</v>
      </c>
      <c r="J19" s="76">
        <f>+AUG!G36</f>
        <v>22.076000000000001</v>
      </c>
      <c r="K19" s="76">
        <f>+SEP!G35</f>
        <v>22.573</v>
      </c>
      <c r="L19" s="76">
        <f>+OCT!G36</f>
        <v>25.228999999999999</v>
      </c>
      <c r="M19" s="76">
        <f>+NOV!G35</f>
        <v>17.286000000000001</v>
      </c>
      <c r="N19" s="76">
        <f>+DEC!G36</f>
        <v>13.885</v>
      </c>
    </row>
    <row r="20" spans="1:14" x14ac:dyDescent="0.25">
      <c r="A20" s="72" t="s">
        <v>8</v>
      </c>
      <c r="B20" s="72" t="s">
        <v>26</v>
      </c>
      <c r="C20" s="76">
        <f>+JAN!G37</f>
        <v>1.9253944419233289</v>
      </c>
      <c r="D20" s="76">
        <f>+FEB!G34</f>
        <v>2.7976373561373173</v>
      </c>
      <c r="E20" s="76">
        <f>+MAR!G37</f>
        <v>3.3190155377438231</v>
      </c>
      <c r="F20" s="76">
        <f>+APR!G36</f>
        <v>4.6503871305911488</v>
      </c>
      <c r="G20" s="76">
        <f>+MAY!G37</f>
        <v>3.6387099096316513</v>
      </c>
      <c r="H20" s="76">
        <f>+JUN!G36</f>
        <v>4.1925505166285966</v>
      </c>
      <c r="I20" s="76">
        <f>+JUL!G37</f>
        <v>3.8953482047897841</v>
      </c>
      <c r="J20" s="76">
        <f>+AUG!G37</f>
        <v>4.0399788586692518</v>
      </c>
      <c r="K20" s="76">
        <f>+SEP!G36</f>
        <v>4.0981484450102519</v>
      </c>
      <c r="L20" s="76">
        <f>+OCT!G37</f>
        <v>5.8064356105036365</v>
      </c>
      <c r="M20" s="76">
        <f>+NOV!G36</f>
        <v>4.1101627783298085</v>
      </c>
      <c r="N20" s="76">
        <f>+DEC!G37</f>
        <v>3.0149005475849417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6.1782031490015363</v>
      </c>
      <c r="D22" s="76">
        <f>+FEB!H31</f>
        <v>5.5465982142857158</v>
      </c>
      <c r="E22" s="76">
        <f>+MAR!H34</f>
        <v>6.1029149385560659</v>
      </c>
      <c r="F22" s="76">
        <f>+APR!H33</f>
        <v>10.250152281746033</v>
      </c>
      <c r="G22" s="76">
        <f>+MAY!H34</f>
        <v>13.722434043778799</v>
      </c>
      <c r="H22" s="76">
        <f>+JUN!H33</f>
        <v>15.393812003968257</v>
      </c>
      <c r="I22" s="76">
        <f>+JUL!H34</f>
        <v>19.34276046466973</v>
      </c>
      <c r="J22" s="76">
        <f>+AUG!H34</f>
        <v>18.900524193548382</v>
      </c>
      <c r="K22" s="76">
        <f>+SEP!H33</f>
        <v>14.954646500410508</v>
      </c>
      <c r="L22" s="76">
        <f>+OCT!H34</f>
        <v>11.75968959613415</v>
      </c>
      <c r="M22" s="76">
        <f>+NOV!H33</f>
        <v>6.8595092261904744</v>
      </c>
      <c r="N22" s="76">
        <f>+DEC!H34</f>
        <v>5.0420752688172037</v>
      </c>
    </row>
    <row r="23" spans="1:14" x14ac:dyDescent="0.25">
      <c r="A23" s="72" t="s">
        <v>10</v>
      </c>
      <c r="B23" s="72" t="s">
        <v>24</v>
      </c>
      <c r="C23" s="76">
        <f>+JAN!H35</f>
        <v>3.2454791666666662</v>
      </c>
      <c r="D23" s="76">
        <f>+FEB!H32</f>
        <v>2.0636130952380958</v>
      </c>
      <c r="E23" s="76">
        <f>+MAR!H35</f>
        <v>3.7518452380952385</v>
      </c>
      <c r="F23" s="76">
        <f>+APR!H34</f>
        <v>8.1316071428571437</v>
      </c>
      <c r="G23" s="76">
        <f>+MAY!H35</f>
        <v>10.797898809523812</v>
      </c>
      <c r="H23" s="76">
        <f>+JUN!H34</f>
        <v>13.111389880952382</v>
      </c>
      <c r="I23" s="76">
        <f>+JUL!H35</f>
        <v>16.407136904761902</v>
      </c>
      <c r="J23" s="76">
        <f>+AUG!H35</f>
        <v>17.019651785714284</v>
      </c>
      <c r="K23" s="76">
        <f>+SEP!H34</f>
        <v>12.501645833333331</v>
      </c>
      <c r="L23" s="76">
        <f>+OCT!H35</f>
        <v>9.5454732142857122</v>
      </c>
      <c r="M23" s="76">
        <f>+NOV!H34</f>
        <v>3.0583571428571434</v>
      </c>
      <c r="N23" s="76">
        <f>+DEC!H35</f>
        <v>0.69947321428571407</v>
      </c>
    </row>
    <row r="24" spans="1:14" x14ac:dyDescent="0.25">
      <c r="A24" s="72" t="s">
        <v>10</v>
      </c>
      <c r="B24" s="72" t="s">
        <v>25</v>
      </c>
      <c r="C24" s="76">
        <f>+JAN!H36</f>
        <v>7.945184523809524</v>
      </c>
      <c r="D24" s="76">
        <f>+FEB!H33</f>
        <v>9.0814375000000016</v>
      </c>
      <c r="E24" s="76">
        <f>+MAR!H36</f>
        <v>8.4754464285714288</v>
      </c>
      <c r="F24" s="76">
        <f>+APR!H35</f>
        <v>13.742294642857143</v>
      </c>
      <c r="G24" s="76">
        <f>+MAY!H36</f>
        <v>15.019973214285711</v>
      </c>
      <c r="H24" s="76">
        <f>+JUN!H35</f>
        <v>18.76828869047619</v>
      </c>
      <c r="I24" s="76">
        <f>+JUL!H36</f>
        <v>22.403214285714284</v>
      </c>
      <c r="J24" s="76">
        <f>+AUG!H36</f>
        <v>20.610633928571428</v>
      </c>
      <c r="K24" s="76">
        <f>+SEP!H35</f>
        <v>17.427520833333336</v>
      </c>
      <c r="L24" s="76">
        <f>+OCT!H36</f>
        <v>15.810812499999997</v>
      </c>
      <c r="M24" s="76">
        <f>+NOV!H35</f>
        <v>12.396342261904762</v>
      </c>
      <c r="N24" s="76">
        <f>+DEC!H36</f>
        <v>7.6497529761904763</v>
      </c>
    </row>
    <row r="25" spans="1:14" x14ac:dyDescent="0.25">
      <c r="A25" s="72" t="s">
        <v>10</v>
      </c>
      <c r="B25" s="72" t="s">
        <v>26</v>
      </c>
      <c r="C25" s="76">
        <f>+JAN!H37</f>
        <v>1.4500213116506466</v>
      </c>
      <c r="D25" s="76">
        <f>+FEB!H34</f>
        <v>2.4149651502093645</v>
      </c>
      <c r="E25" s="76">
        <f>+MAR!H37</f>
        <v>1.2982161473423361</v>
      </c>
      <c r="F25" s="76">
        <f>+APR!H36</f>
        <v>1.8161974589813277</v>
      </c>
      <c r="G25" s="76">
        <f>+MAY!H37</f>
        <v>1.3122179090025929</v>
      </c>
      <c r="H25" s="76">
        <f>+JUN!H36</f>
        <v>2.0584982005070955</v>
      </c>
      <c r="I25" s="76">
        <f>+JUL!H37</f>
        <v>2.021027176205997</v>
      </c>
      <c r="J25" s="76">
        <f>+AUG!H37</f>
        <v>1.0682441794592403</v>
      </c>
      <c r="K25" s="76">
        <f>+SEP!H36</f>
        <v>1.6601809021234621</v>
      </c>
      <c r="L25" s="76">
        <f>+OCT!H37</f>
        <v>1.5670625385813539</v>
      </c>
      <c r="M25" s="76">
        <f>+NOV!H36</f>
        <v>2.9663207945481065</v>
      </c>
      <c r="N25" s="76">
        <f>+DEC!H37</f>
        <v>2.1584249914274145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3.4490184331797229</v>
      </c>
      <c r="D27" s="76">
        <f>+FEB!I31</f>
        <v>1.8645765306122446</v>
      </c>
      <c r="E27" s="76">
        <f>+MAR!I34</f>
        <v>1.6094700460829492</v>
      </c>
      <c r="F27" s="76">
        <f>+APR!I33</f>
        <v>5.2309380952380939</v>
      </c>
      <c r="G27" s="76">
        <f>+MAY!I34</f>
        <v>8.3599953917050698</v>
      </c>
      <c r="H27" s="76">
        <f>+JUN!I33</f>
        <v>8.6339619047619056</v>
      </c>
      <c r="I27" s="76">
        <f>+JUL!I34</f>
        <v>10.338096774193549</v>
      </c>
      <c r="J27" s="76">
        <f>+AUG!I34</f>
        <v>10.547341013824886</v>
      </c>
      <c r="K27" s="76">
        <f>+SEP!I33</f>
        <v>6.8896469622331686</v>
      </c>
      <c r="L27" s="76">
        <f>+OCT!I34</f>
        <v>4.650529953917049</v>
      </c>
      <c r="M27" s="76">
        <f>+NOV!I33</f>
        <v>1.970852380952381</v>
      </c>
      <c r="N27" s="76">
        <f>+DEC!I34</f>
        <v>1.7922672811059908</v>
      </c>
    </row>
    <row r="28" spans="1:14" x14ac:dyDescent="0.25">
      <c r="A28" s="72" t="s">
        <v>11</v>
      </c>
      <c r="B28" s="72" t="s">
        <v>24</v>
      </c>
      <c r="C28" s="76">
        <f>+JAN!I35</f>
        <v>0.49657142857142855</v>
      </c>
      <c r="D28" s="76">
        <f>+FEB!I32</f>
        <v>-1.048</v>
      </c>
      <c r="E28" s="76">
        <f>+MAR!I35</f>
        <v>0.40485714285714275</v>
      </c>
      <c r="F28" s="76">
        <f>+APR!I34</f>
        <v>2.1164285714285715</v>
      </c>
      <c r="G28" s="76">
        <f>+MAY!I35</f>
        <v>6.697000000000001</v>
      </c>
      <c r="H28" s="76">
        <f>+JUN!I34</f>
        <v>5.9405714285714293</v>
      </c>
      <c r="I28" s="76">
        <f>+JUL!I35</f>
        <v>7.7941428571428579</v>
      </c>
      <c r="J28" s="76">
        <f>+AUG!I35</f>
        <v>9.300285714285712</v>
      </c>
      <c r="K28" s="76">
        <f>+SEP!I34</f>
        <v>4.2830000000000004</v>
      </c>
      <c r="L28" s="76">
        <f>+OCT!I35</f>
        <v>0.36671428571428571</v>
      </c>
      <c r="M28" s="76">
        <f>+NOV!I34</f>
        <v>-2.8321428571428569</v>
      </c>
      <c r="N28" s="76">
        <f>+DEC!I35</f>
        <v>-3.0075714285714286</v>
      </c>
    </row>
    <row r="29" spans="1:14" x14ac:dyDescent="0.25">
      <c r="A29" s="72" t="s">
        <v>11</v>
      </c>
      <c r="B29" s="72" t="s">
        <v>25</v>
      </c>
      <c r="C29" s="76">
        <f>+JAN!I36</f>
        <v>5.2397142857142853</v>
      </c>
      <c r="D29" s="76">
        <f>+FEB!I33</f>
        <v>5.5877142857142852</v>
      </c>
      <c r="E29" s="76">
        <f>+MAR!I36</f>
        <v>3.1497142857142859</v>
      </c>
      <c r="F29" s="76">
        <f>+APR!I35</f>
        <v>7.7307142857142859</v>
      </c>
      <c r="G29" s="76">
        <f>+MAY!I36</f>
        <v>9.8330000000000002</v>
      </c>
      <c r="H29" s="76">
        <f>+JUN!I35</f>
        <v>11.618142857142857</v>
      </c>
      <c r="I29" s="76">
        <f>+JUL!I36</f>
        <v>12.460857142857142</v>
      </c>
      <c r="J29" s="76">
        <f>+AUG!I36</f>
        <v>12.093714285714285</v>
      </c>
      <c r="K29" s="76">
        <f>+SEP!I35</f>
        <v>10.164142857142858</v>
      </c>
      <c r="L29" s="76">
        <f>+OCT!I36</f>
        <v>8.5310000000000006</v>
      </c>
      <c r="M29" s="76">
        <f>+NOV!I35</f>
        <v>8.3521428571428569</v>
      </c>
      <c r="N29" s="76">
        <f>+DEC!I36</f>
        <v>4.7987142857142846</v>
      </c>
    </row>
    <row r="30" spans="1:14" x14ac:dyDescent="0.25">
      <c r="A30" s="72" t="s">
        <v>11</v>
      </c>
      <c r="B30" s="72" t="s">
        <v>26</v>
      </c>
      <c r="C30" s="76">
        <f>+JAN!I37</f>
        <v>1.5338439559751664</v>
      </c>
      <c r="D30" s="76">
        <f>+FEB!I34</f>
        <v>2.1831364324092735</v>
      </c>
      <c r="E30" s="76">
        <f>+MAR!I37</f>
        <v>0.73844762542879516</v>
      </c>
      <c r="F30" s="76">
        <f>+APR!I36</f>
        <v>1.5051842925889001</v>
      </c>
      <c r="G30" s="76">
        <f>+MAY!I37</f>
        <v>1.0071677365950011</v>
      </c>
      <c r="H30" s="76">
        <f>+JUN!I36</f>
        <v>1.8405634991155053</v>
      </c>
      <c r="I30" s="76">
        <f>+JUL!I37</f>
        <v>1.2315309118821192</v>
      </c>
      <c r="J30" s="76">
        <f>+AUG!I37</f>
        <v>0.88458592463621988</v>
      </c>
      <c r="K30" s="76">
        <f>+SEP!I36</f>
        <v>1.7043253774642799</v>
      </c>
      <c r="L30" s="76">
        <f>+OCT!I37</f>
        <v>2.5130113377449121</v>
      </c>
      <c r="M30" s="76">
        <f>+NOV!I36</f>
        <v>3.689397074887776</v>
      </c>
      <c r="N30" s="76">
        <f>+DEC!I37</f>
        <v>2.3953560824131457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9.5119585253456194</v>
      </c>
      <c r="D32" s="76">
        <f>+FEB!J31</f>
        <v>9.9935255102040816</v>
      </c>
      <c r="E32" s="76">
        <f>+MAR!J34</f>
        <v>11.248999999999993</v>
      </c>
      <c r="F32" s="76">
        <f>+APR!J33</f>
        <v>15.572109523809525</v>
      </c>
      <c r="G32" s="76">
        <f>+MAY!J34</f>
        <v>19.891967741935485</v>
      </c>
      <c r="H32" s="76">
        <f>+JUN!J33</f>
        <v>22.173619047619056</v>
      </c>
      <c r="I32" s="76">
        <f>+JUL!J34</f>
        <v>28.141456221198165</v>
      </c>
      <c r="J32" s="76">
        <f>+AUG!J34</f>
        <v>27.969046082949312</v>
      </c>
      <c r="K32" s="76">
        <f>+SEP!J33</f>
        <v>23.367471264367811</v>
      </c>
      <c r="L32" s="76">
        <f>+OCT!J34</f>
        <v>19.580887864823353</v>
      </c>
      <c r="M32" s="76">
        <f>+NOV!J33</f>
        <v>12.313571428571429</v>
      </c>
      <c r="N32" s="76">
        <f>+DEC!J34</f>
        <v>8.7214239631336401</v>
      </c>
    </row>
    <row r="33" spans="1:14" x14ac:dyDescent="0.25">
      <c r="A33" s="72" t="s">
        <v>12</v>
      </c>
      <c r="B33" s="72" t="s">
        <v>24</v>
      </c>
      <c r="C33" s="76">
        <f>+JAN!J35</f>
        <v>6.9201428571428574</v>
      </c>
      <c r="D33" s="76">
        <f>+FEB!J32</f>
        <v>5.2448571428571427</v>
      </c>
      <c r="E33" s="76">
        <f>+MAR!J35</f>
        <v>7.2191428571428569</v>
      </c>
      <c r="F33" s="76">
        <f>+APR!J34</f>
        <v>12.082142857142857</v>
      </c>
      <c r="G33" s="76">
        <f>+MAY!J35</f>
        <v>15.331285714285716</v>
      </c>
      <c r="H33" s="76">
        <f>+JUN!J34</f>
        <v>18.633428571428571</v>
      </c>
      <c r="I33" s="76">
        <f>+JUL!J35</f>
        <v>23.894285714285711</v>
      </c>
      <c r="J33" s="76">
        <f>+AUG!J35</f>
        <v>24.137714285714281</v>
      </c>
      <c r="K33" s="76">
        <f>+SEP!J34</f>
        <v>19.409714285714283</v>
      </c>
      <c r="L33" s="76">
        <f>+OCT!J35</f>
        <v>15.718142857142857</v>
      </c>
      <c r="M33" s="76">
        <f>+NOV!J34</f>
        <v>8.9698571428571423</v>
      </c>
      <c r="N33" s="76">
        <f>+DEC!J35</f>
        <v>5.1398571428571431</v>
      </c>
    </row>
    <row r="34" spans="1:14" x14ac:dyDescent="0.25">
      <c r="A34" s="72" t="s">
        <v>12</v>
      </c>
      <c r="B34" s="72" t="s">
        <v>25</v>
      </c>
      <c r="C34" s="76">
        <f>+JAN!J36</f>
        <v>11.996571428571428</v>
      </c>
      <c r="D34" s="76">
        <f>+FEB!J33</f>
        <v>15.33714285714286</v>
      </c>
      <c r="E34" s="76">
        <f>+MAR!J36</f>
        <v>14.019714285714285</v>
      </c>
      <c r="F34" s="76">
        <f>+APR!J35</f>
        <v>21.467571428571429</v>
      </c>
      <c r="G34" s="76">
        <f>+MAY!J36</f>
        <v>22.002571428571432</v>
      </c>
      <c r="H34" s="76">
        <f>+JUN!J35</f>
        <v>26.397714285714283</v>
      </c>
      <c r="I34" s="76">
        <f>+JUL!J36</f>
        <v>32.826000000000001</v>
      </c>
      <c r="J34" s="76">
        <f>+AUG!J36</f>
        <v>31.127142857142861</v>
      </c>
      <c r="K34" s="76">
        <f>+SEP!J35</f>
        <v>27.199571428571428</v>
      </c>
      <c r="L34" s="76">
        <f>+OCT!J36</f>
        <v>24.166333333333331</v>
      </c>
      <c r="M34" s="76">
        <f>+NOV!J35</f>
        <v>16.32657142857143</v>
      </c>
      <c r="N34" s="76">
        <f>+DEC!J36</f>
        <v>10.969000000000003</v>
      </c>
    </row>
    <row r="35" spans="1:14" x14ac:dyDescent="0.25">
      <c r="A35" s="72" t="s">
        <v>12</v>
      </c>
      <c r="B35" s="72" t="s">
        <v>26</v>
      </c>
      <c r="C35" s="76">
        <f>+JAN!J37</f>
        <v>1.4444283096643948</v>
      </c>
      <c r="D35" s="76">
        <f>+FEB!J34</f>
        <v>3.1737529417915749</v>
      </c>
      <c r="E35" s="76">
        <f>+MAR!J37</f>
        <v>2.0151040728681742</v>
      </c>
      <c r="F35" s="76">
        <f>+APR!J36</f>
        <v>2.6840392066079035</v>
      </c>
      <c r="G35" s="76">
        <f>+MAY!J37</f>
        <v>1.9548252877757262</v>
      </c>
      <c r="H35" s="76">
        <f>+JUN!J36</f>
        <v>2.6280096458287159</v>
      </c>
      <c r="I35" s="76">
        <f>+JUL!J37</f>
        <v>3.2307561945038747</v>
      </c>
      <c r="J35" s="76">
        <f>+AUG!J37</f>
        <v>1.9979734192926921</v>
      </c>
      <c r="K35" s="76">
        <f>+SEP!J36</f>
        <v>2.545243956774538</v>
      </c>
      <c r="L35" s="76">
        <f>+OCT!J37</f>
        <v>2.5385165238171221</v>
      </c>
      <c r="M35" s="76">
        <f>+NOV!J36</f>
        <v>2.2805209508307636</v>
      </c>
      <c r="N35" s="76">
        <f>+DEC!J37</f>
        <v>1.6921366654428023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2021-02-10T21:02:24Z</dcterms:modified>
</cp:coreProperties>
</file>