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K234" i="1"/>
  <c r="K233" i="1"/>
  <c r="O232" i="1"/>
  <c r="F20" i="10" s="1"/>
  <c r="K232" i="1"/>
  <c r="K231" i="1"/>
  <c r="O230" i="1"/>
  <c r="F18" i="10" s="1"/>
  <c r="K230" i="1"/>
  <c r="K229" i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K184" i="1"/>
  <c r="K183" i="1"/>
  <c r="K182" i="1"/>
  <c r="K181" i="1"/>
  <c r="O180" i="1"/>
  <c r="F29" i="8" s="1"/>
  <c r="M180" i="1"/>
  <c r="D29" i="8" s="1"/>
  <c r="K180" i="1"/>
  <c r="K179" i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M170" i="1"/>
  <c r="D19" i="8" s="1"/>
  <c r="K170" i="1"/>
  <c r="K169" i="1"/>
  <c r="K168" i="1"/>
  <c r="K167" i="1"/>
  <c r="K166" i="1"/>
  <c r="K165" i="1"/>
  <c r="K164" i="1"/>
  <c r="K163" i="1"/>
  <c r="O162" i="1"/>
  <c r="F11" i="8" s="1"/>
  <c r="K162" i="1"/>
  <c r="K161" i="1"/>
  <c r="L160" i="1"/>
  <c r="C9" i="8" s="1"/>
  <c r="K160" i="1"/>
  <c r="K159" i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<sst xmlns="http://schemas.openxmlformats.org/spreadsheetml/2006/main" count="354" uniqueCount="96">
  <si>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</si>
  <si>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</si>
  <si>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</si>
  <si>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</si>
  <si>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</si>
  <si>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</si>
  <si>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</si>
  <si>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</si>
  <si>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</si>
  <si>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</si>
  <si>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</si>
  <si>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</si>
  <si>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</si>
  <si>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</si>
  <si>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</si>
  <si>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</si>
  <si>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</si>
  <si>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</si>
  <si>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</si>
  <si>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</si>
  <si>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</si>
  <si>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</si>
  <si>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</si>
  <si>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</si>
  <si>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</si>
  <si>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</si>
  <si>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</si>
  <si>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</si>
  <si>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</si>
  <si>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</si>
  <si>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</si>
  <si>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</si>
  <si>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</si>
  <si>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</si>
  <si>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</si>
  <si>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</si>
  <si>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</si>
  <si>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</si>
  <si>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</si>
  <si>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</si>
  <si>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</si>
  <si>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</si>
  <si>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</si>
  <si>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</si>
  <si>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</si>
  <si>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</si>
  <si>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</si>
  <si>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</si>
  <si>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</si>
  <si>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</si>
  <si>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</si>
  <si>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</si>
  <si>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</si>
  <si>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</si>
  <si>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</si>
  <si>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</si>
  <si>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</si>
  <si>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</si>
  <si>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</si>
  <si>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</si>
  <si>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</si>
  <si>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</si>
  <si>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</si>
  <si>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</si>
  <si>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</si>
  <si>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</si>
  <si>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</si>
  <si>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</si>
  <si>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</si>
  <si>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</si>
  <si>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</si>
  <si>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</si>
  <si>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</si>
  <si>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</si>
  <si>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removed logger 8/22/19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</si>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</sst>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puPxlGe+W3OKMZkQa6rrGnNTmTIsTDd0jMl7Gv7H3vWdv5UueBsVfcW99hHI5G3lRzDJmdSlGT/FpDjVWdz3bQ==" saltValue="gsseHIuoPqh33nBg0j51b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-10.581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-6.0088541666666631</v>
      </c>
      <c r="M2" s="58">
        <f>+F49</f>
        <v>-12.305999999999999</v>
      </c>
      <c r="N2" s="58">
        <f>+G49</f>
        <v>-0.81699999999999995</v>
      </c>
      <c r="O2" s="58">
        <f>+H49</f>
        <v>4.3549344523957139</v>
      </c>
      <c r="P2" s="58">
        <f>+I49</f>
        <v>11.488999999999999</v>
      </c>
      <c r="Q2" s="48">
        <f>+IF(L2="","",(L2+SUM(V3:V8))/7)</f>
        <v>-1.785086309523809</v>
      </c>
      <c r="R2" s="48">
        <f>+IF(L2="","",(M2+SUM(W3:W8))/7)</f>
        <v>-6.4269999999999996</v>
      </c>
      <c r="S2" s="48">
        <f>+IF(L2="","",(N2+SUM(X3:X8))/7)</f>
        <v>2.0404285714285715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-10.266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-1.9361666666666661</v>
      </c>
      <c r="M3" s="58">
        <f>+F97</f>
        <v>-7.1219999999999999</v>
      </c>
      <c r="N3" s="58">
        <f>+G97</f>
        <v>5.3849999999999998</v>
      </c>
      <c r="O3" s="58">
        <f>+H97</f>
        <v>4.0234379833264189</v>
      </c>
      <c r="P3" s="58">
        <f>+I97</f>
        <v>12.507</v>
      </c>
      <c r="Q3" s="48">
        <f>+IF(L3="","",(SUM(L2:L3)+SUM(V4:V8))/7)</f>
        <v>-1.8106190476190471</v>
      </c>
      <c r="R3" s="48">
        <f>+IF(L3="","",(SUM(M2:M3)+SUM(W4:W8))/7)</f>
        <v>-6.3015714285714282</v>
      </c>
      <c r="S3" s="48">
        <f>+IF(L3="","",(SUM(N2:N3)+SUM(X4:X8))/7)</f>
        <v>2.5402857142857145</v>
      </c>
      <c r="U3" s="11" t="s">
        <v>15</v>
      </c>
      <c r="V3" s="12">
        <v>-1.7574375</v>
      </c>
      <c r="W3" s="12">
        <v>-8</v>
      </c>
      <c r="X3" s="12">
        <v>1.8859999999999999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-10.827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-3.3991666666666682</v>
      </c>
      <c r="M4" s="58">
        <f>+F145</f>
        <v>-8.73</v>
      </c>
      <c r="N4" s="58">
        <f>+G145</f>
        <v>1.6970000000000001</v>
      </c>
      <c r="O4" s="58">
        <f>+H145</f>
        <v>3.2575212305334058</v>
      </c>
      <c r="P4" s="58">
        <f>+I145</f>
        <v>10.427</v>
      </c>
      <c r="Q4" s="48">
        <f>+IF(L4="","",(SUM(L2:L4)+SUM(V5:V8))/7)</f>
        <v>-2.103372023809523</v>
      </c>
      <c r="R4" s="48">
        <f>+IF(L4="","",(SUM(M2:M4)+SUM(W5:W8))/7)</f>
        <v>-7.0687142857142851</v>
      </c>
      <c r="S4" s="48">
        <f>+IF(L4="","",(SUM(N2:N4)+SUM(X5:X8))/7)</f>
        <v>2.653142857142857</v>
      </c>
      <c r="U4" s="11" t="s">
        <v>16</v>
      </c>
      <c r="V4" s="12">
        <v>-1.3498958333333331</v>
      </c>
      <c r="W4" s="12">
        <v>-3.36</v>
      </c>
      <c r="X4" s="12">
        <v>0.90700000000000003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-11.541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-1.7125833333333331</v>
      </c>
      <c r="M5" s="58">
        <f>+F193</f>
        <v>-4.6820000000000004</v>
      </c>
      <c r="N5" s="58">
        <f>+G193</f>
        <v>3.0630000000000002</v>
      </c>
      <c r="O5" s="58">
        <f>+H193</f>
        <v>2.2946696404635785</v>
      </c>
      <c r="P5" s="58">
        <f>+I193</f>
        <v>7.745000000000001</v>
      </c>
      <c r="Q5" s="48">
        <f>+IF(L5="","",(SUM(L2:L5)+SUM(V6:V8))/7)</f>
        <v>-1.9185208333333326</v>
      </c>
      <c r="R5" s="48">
        <f>+IF(L5="","",(SUM(M2:M5)+SUM(W6:W8))/7)</f>
        <v>-7.0991428571428568</v>
      </c>
      <c r="S5" s="48">
        <f>+IF(L5="","",(SUM(N2:N5)+SUM(X6:X8))/7)</f>
        <v>3.2235714285714283</v>
      </c>
      <c r="U5" s="11" t="s">
        <v>17</v>
      </c>
      <c r="V5" s="12">
        <v>-3.0065416666666667</v>
      </c>
      <c r="W5" s="12">
        <v>-4.4690000000000003</v>
      </c>
      <c r="X5" s="12">
        <v>-0.93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-11.722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-2.583333333333308E-2</v>
      </c>
      <c r="M6" s="58">
        <f>+F241</f>
        <v>-6.1989999999999998</v>
      </c>
      <c r="N6" s="58">
        <f>+G241</f>
        <v>6.4580000000000002</v>
      </c>
      <c r="O6" s="58">
        <f>+H241</f>
        <v>4.9822793951795994</v>
      </c>
      <c r="P6" s="58">
        <f>+I241</f>
        <v>12.657</v>
      </c>
      <c r="Q6" s="48">
        <f>+IF(L6="","",(SUM(L2:L6)+SUM(V7:V8))/7)</f>
        <v>-2.3247857142857136</v>
      </c>
      <c r="R6" s="48">
        <f>+IF(L6="","",(SUM(M2:M6)+SUM(W7:W8))/7)</f>
        <v>-7.5089999999999995</v>
      </c>
      <c r="S6" s="48">
        <f>+IF(L6="","",(SUM(N2:N6)+SUM(X7:X8))/7)</f>
        <v>3.0755714285714286</v>
      </c>
      <c r="U6" s="11" t="s">
        <v>18</v>
      </c>
      <c r="V6" s="12">
        <v>2.8180208333333336</v>
      </c>
      <c r="W6" s="12">
        <v>-3.33</v>
      </c>
      <c r="X6" s="12">
        <v>7.4939999999999998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-11.686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1.9468541666666672</v>
      </c>
      <c r="M7" s="58">
        <f>+F289</f>
        <v>-1.27</v>
      </c>
      <c r="N7" s="58">
        <f>+G289</f>
        <v>4.8440000000000003</v>
      </c>
      <c r="O7" s="58">
        <f>+H289</f>
        <v>1.2309493307508172</v>
      </c>
      <c r="P7" s="58">
        <f>+I289</f>
        <v>6.1140000000000008</v>
      </c>
      <c r="Q7" s="48">
        <f>+IF(L7="","",(SUM(L2:L7)+V8)/7)</f>
        <v>-2.2818660714285706</v>
      </c>
      <c r="R7" s="48">
        <f>+IF(L7="","",(SUM(M2:M7)+W8)/7)</f>
        <v>-7.24</v>
      </c>
      <c r="S7" s="48">
        <f>+IF(L7="","",(SUM(N2:N7)+X8)/7)</f>
        <v>2.9067142857142856</v>
      </c>
      <c r="U7" s="11" t="s">
        <v>19</v>
      </c>
      <c r="V7" s="12">
        <v>1.6464166666666664</v>
      </c>
      <c r="W7" s="12">
        <v>-3.153</v>
      </c>
      <c r="X7" s="12">
        <v>6.0259999999999998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-11.757999999999999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-0.70643750000000016</v>
      </c>
      <c r="M8" s="58">
        <f>+F337</f>
        <v>-4.8339999999999996</v>
      </c>
      <c r="N8" s="58">
        <f>+G337</f>
        <v>4.141</v>
      </c>
      <c r="O8" s="58">
        <f>+H337</f>
        <v>2.6323348741426611</v>
      </c>
      <c r="P8" s="58">
        <f>+I337</f>
        <v>8.9749999999999996</v>
      </c>
      <c r="Q8" s="48">
        <f>IF(L8="","",(AVERAGE(L2:L8)))</f>
        <v>-1.6917410714285706</v>
      </c>
      <c r="R8" s="48">
        <f>IF(L8="","",(AVERAGE(M2:M8)))</f>
        <v>-6.4489999999999998</v>
      </c>
      <c r="S8" s="48">
        <f>IF(L8="","",(AVERAGE(N2:N8)))</f>
        <v>3.5387142857142857</v>
      </c>
      <c r="U8" s="11" t="s">
        <v>20</v>
      </c>
      <c r="V8" s="12">
        <v>-4.8373124999999995</v>
      </c>
      <c r="W8" s="12">
        <v>-10.371</v>
      </c>
      <c r="X8" s="12">
        <v>-0.28299999999999997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-12.305999999999999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-0.54897916666666668</v>
      </c>
      <c r="M9" s="58">
        <f>+F385</f>
        <v>-3.7170000000000001</v>
      </c>
      <c r="N9" s="58">
        <f>+G385</f>
        <v>2.2890000000000001</v>
      </c>
      <c r="O9" s="58">
        <f>+H385</f>
        <v>2.0536580490761995</v>
      </c>
      <c r="P9" s="58">
        <f>+I385</f>
        <v>6.0060000000000002</v>
      </c>
      <c r="Q9" s="48">
        <f t="shared" ref="Q9:Q72" si="1">IF(L9="","",(AVERAGE(L3:L9)))</f>
        <v>-0.91175892857142848</v>
      </c>
      <c r="R9" s="48">
        <f t="shared" ref="R9:R72" si="2">IF(L9="","",(AVERAGE(M3:M9)))</f>
        <v>-5.2219999999999995</v>
      </c>
      <c r="S9" s="48">
        <f t="shared" ref="S9:S72" si="3">IF(L9="","",(AVERAGE(N3:N9)))</f>
        <v>3.9824285714285717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-11.903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5.4803125000000001</v>
      </c>
      <c r="M10" s="58">
        <f>+F433</f>
        <v>-2.073</v>
      </c>
      <c r="N10" s="58">
        <f>+G433</f>
        <v>9.9770000000000003</v>
      </c>
      <c r="O10" s="58">
        <f>+H433</f>
        <v>4.1442904387472055</v>
      </c>
      <c r="P10" s="58">
        <f>+I433</f>
        <v>12.05</v>
      </c>
      <c r="Q10" s="48">
        <f t="shared" si="1"/>
        <v>0.14773809523809511</v>
      </c>
      <c r="R10" s="48">
        <f t="shared" si="2"/>
        <v>-4.5007142857142854</v>
      </c>
      <c r="S10" s="48">
        <f t="shared" si="3"/>
        <v>4.6384285714285722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-12.159000000000001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3.5884791666666671</v>
      </c>
      <c r="M11" s="59">
        <f>+F481</f>
        <v>-3.33</v>
      </c>
      <c r="N11" s="59">
        <f>+G481</f>
        <v>9.2129999999999992</v>
      </c>
      <c r="O11" s="59">
        <f>+H481</f>
        <v>3.759764026035628</v>
      </c>
      <c r="P11" s="59">
        <f>+I481</f>
        <v>12.542999999999999</v>
      </c>
      <c r="Q11" s="48">
        <f t="shared" si="1"/>
        <v>1.1459732142857144</v>
      </c>
      <c r="R11" s="48">
        <f t="shared" si="2"/>
        <v>-3.7292857142857136</v>
      </c>
      <c r="S11" s="48">
        <f t="shared" si="3"/>
        <v>5.7121428571428572</v>
      </c>
      <c r="U11" s="17" t="s">
        <v>22</v>
      </c>
      <c r="V11" s="15"/>
      <c r="W11" s="3"/>
      <c r="X11" s="3">
        <v>10563311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-12.013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-1.8449374999999995</v>
      </c>
      <c r="M12" s="59">
        <f>+F529</f>
        <v>-6.3250000000000002</v>
      </c>
      <c r="N12" s="59">
        <f>+G529</f>
        <v>4.4020000000000001</v>
      </c>
      <c r="O12" s="59">
        <f>+H529</f>
        <v>3.579310205780176</v>
      </c>
      <c r="P12" s="59">
        <f>+I529</f>
        <v>10.727</v>
      </c>
      <c r="Q12" s="48">
        <f t="shared" si="1"/>
        <v>1.1270654761904764</v>
      </c>
      <c r="R12" s="48">
        <f t="shared" si="2"/>
        <v>-3.964</v>
      </c>
      <c r="S12" s="48">
        <f t="shared" si="3"/>
        <v>5.903428571428571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-11.577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-4.4482291666666667</v>
      </c>
      <c r="M13" s="59">
        <f>+F577</f>
        <v>-8.7639999999999993</v>
      </c>
      <c r="N13" s="59">
        <f>+G577</f>
        <v>7.9000000000000001E-2</v>
      </c>
      <c r="O13" s="59">
        <f>+H577</f>
        <v>2.0079209448664401</v>
      </c>
      <c r="P13" s="59">
        <f>+I577</f>
        <v>8.843</v>
      </c>
      <c r="Q13" s="48">
        <f t="shared" si="1"/>
        <v>0.49529464285714297</v>
      </c>
      <c r="R13" s="48">
        <f t="shared" si="2"/>
        <v>-4.3304285714285715</v>
      </c>
      <c r="S13" s="48">
        <f t="shared" si="3"/>
        <v>4.9921428571428574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-10.545999999999999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-6.0036249999999995</v>
      </c>
      <c r="M14" s="59">
        <f>+F625</f>
        <v>-8.2970000000000006</v>
      </c>
      <c r="N14" s="59">
        <f>+G625</f>
        <v>-4.3179999999999996</v>
      </c>
      <c r="O14" s="59">
        <f>+H625</f>
        <v>1.071337315515998</v>
      </c>
      <c r="P14" s="59">
        <f>+I625</f>
        <v>3.979000000000001</v>
      </c>
      <c r="Q14" s="48">
        <f t="shared" si="1"/>
        <v>-0.64048809523809502</v>
      </c>
      <c r="R14" s="48">
        <f t="shared" si="2"/>
        <v>-5.3342857142857145</v>
      </c>
      <c r="S14" s="48">
        <f t="shared" si="3"/>
        <v>3.6832857142857143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-11.183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-6.0598958333333321</v>
      </c>
      <c r="M15" s="59">
        <f>+F673</f>
        <v>-7.8689999999999998</v>
      </c>
      <c r="N15" s="59">
        <f>+G673</f>
        <v>-2.2469999999999999</v>
      </c>
      <c r="O15" s="59">
        <f>+H673</f>
        <v>1.4332205104140916</v>
      </c>
      <c r="P15" s="59">
        <f>+I673</f>
        <v>5.6219999999999999</v>
      </c>
      <c r="Q15" s="48">
        <f t="shared" si="1"/>
        <v>-1.4052678571428567</v>
      </c>
      <c r="R15" s="48">
        <f t="shared" si="2"/>
        <v>-5.7678571428571432</v>
      </c>
      <c r="S15" s="48">
        <f t="shared" si="3"/>
        <v>2.7707142857142864</v>
      </c>
      <c r="U15" s="64" t="str">
        <f>+K368</f>
        <v>MEAN</v>
      </c>
      <c r="V15" s="61">
        <f t="shared" ref="V15:X18" si="6">+L368</f>
        <v>9.7045236945636582</v>
      </c>
      <c r="W15" s="61">
        <f t="shared" si="6"/>
        <v>2.6321845493562241</v>
      </c>
      <c r="X15" s="61">
        <f t="shared" si="6"/>
        <v>16.688639484978541</v>
      </c>
      <c r="Y15" s="61">
        <f t="shared" si="5"/>
        <v>14.056454935622313</v>
      </c>
      <c r="Z15" s="61">
        <f t="shared" si="5"/>
        <v>9.4202366518495815</v>
      </c>
      <c r="AA15" s="61">
        <f t="shared" si="5"/>
        <v>2.4361250766400966</v>
      </c>
      <c r="AB15" s="61">
        <f t="shared" si="5"/>
        <v>16.315431023911714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-11.183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-2.559520833333333</v>
      </c>
      <c r="M16" s="59">
        <f>+F721</f>
        <v>-7.0579999999999998</v>
      </c>
      <c r="N16" s="59">
        <f>+G721</f>
        <v>2.7170000000000001</v>
      </c>
      <c r="O16" s="59">
        <f>+H721</f>
        <v>2.8516362155681279</v>
      </c>
      <c r="P16" s="59">
        <f>+I721</f>
        <v>9.7750000000000004</v>
      </c>
      <c r="Q16" s="48">
        <f t="shared" si="1"/>
        <v>-1.692488095238095</v>
      </c>
      <c r="R16" s="48">
        <f t="shared" si="2"/>
        <v>-6.2451428571428576</v>
      </c>
      <c r="S16" s="48">
        <f t="shared" si="3"/>
        <v>2.8318571428571429</v>
      </c>
      <c r="U16" s="64" t="str">
        <f t="shared" ref="U16:U18" si="7">+K369</f>
        <v>MIN</v>
      </c>
      <c r="V16" s="61">
        <f t="shared" si="6"/>
        <v>-7.7817500000000024</v>
      </c>
      <c r="W16" s="61">
        <f t="shared" si="6"/>
        <v>-15.425000000000001</v>
      </c>
      <c r="X16" s="61">
        <f t="shared" si="6"/>
        <v>-4.3179999999999996</v>
      </c>
      <c r="Y16" s="61">
        <f t="shared" si="5"/>
        <v>3.395</v>
      </c>
      <c r="Z16" s="61">
        <f t="shared" si="5"/>
        <v>-4.4029375000000011</v>
      </c>
      <c r="AA16" s="61">
        <f t="shared" si="5"/>
        <v>-9.4934285714285718</v>
      </c>
      <c r="AB16" s="61">
        <f t="shared" si="5"/>
        <v>-0.30242857142857138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-11.076000000000001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2.5751041666666659</v>
      </c>
      <c r="M17" s="59">
        <f>+F769</f>
        <v>-4.8650000000000002</v>
      </c>
      <c r="N17" s="59">
        <f>+G769</f>
        <v>7.2169999999999996</v>
      </c>
      <c r="O17" s="59">
        <f>+H769</f>
        <v>4.6537808067665889</v>
      </c>
      <c r="P17" s="59">
        <f>+I769</f>
        <v>12.082000000000001</v>
      </c>
      <c r="Q17" s="48">
        <f t="shared" si="1"/>
        <v>-2.1075178571428568</v>
      </c>
      <c r="R17" s="48">
        <f t="shared" si="2"/>
        <v>-6.6440000000000001</v>
      </c>
      <c r="S17" s="48">
        <f t="shared" si="3"/>
        <v>2.4375714285714283</v>
      </c>
      <c r="U17" s="64" t="str">
        <f t="shared" si="7"/>
        <v>MAX</v>
      </c>
      <c r="V17" s="61">
        <f t="shared" si="6"/>
        <v>25.778854166666676</v>
      </c>
      <c r="W17" s="61">
        <f t="shared" si="6"/>
        <v>17.795999999999999</v>
      </c>
      <c r="X17" s="61">
        <f t="shared" si="6"/>
        <v>33.966000000000001</v>
      </c>
      <c r="Y17" s="61">
        <f t="shared" si="5"/>
        <v>26.601000000000003</v>
      </c>
      <c r="Z17" s="61">
        <f t="shared" si="5"/>
        <v>23.145729166666666</v>
      </c>
      <c r="AA17" s="61">
        <f t="shared" si="5"/>
        <v>12.946428571428571</v>
      </c>
      <c r="AB17" s="61">
        <f t="shared" si="5"/>
        <v>32.830571428571432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-11.65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4.6917708333333321</v>
      </c>
      <c r="M18" s="59">
        <f>+F817</f>
        <v>1.5609999999999999</v>
      </c>
      <c r="N18" s="59">
        <f>+G817</f>
        <v>7.569</v>
      </c>
      <c r="O18" s="59">
        <f>+H817</f>
        <v>1.6352884609819069</v>
      </c>
      <c r="P18" s="59">
        <f>+I817</f>
        <v>6.008</v>
      </c>
      <c r="Q18" s="48">
        <f t="shared" si="1"/>
        <v>-1.949904761904762</v>
      </c>
      <c r="R18" s="48">
        <f t="shared" si="2"/>
        <v>-5.9452857142857152</v>
      </c>
      <c r="S18" s="48">
        <f t="shared" si="3"/>
        <v>2.2027142857142858</v>
      </c>
      <c r="U18" s="64" t="str">
        <f t="shared" si="7"/>
        <v>SD</v>
      </c>
      <c r="V18" s="61">
        <f t="shared" si="6"/>
        <v>8.4666165690130786</v>
      </c>
      <c r="W18" s="61">
        <f t="shared" si="6"/>
        <v>6.4986883932201316</v>
      </c>
      <c r="X18" s="61">
        <f t="shared" si="6"/>
        <v>10.508825094217137</v>
      </c>
      <c r="Y18" s="61">
        <f t="shared" si="5"/>
        <v>5.9047359928780727</v>
      </c>
      <c r="Z18" s="61">
        <f t="shared" si="5"/>
        <v>8.0166732343951228</v>
      </c>
      <c r="AA18" s="61">
        <f t="shared" si="5"/>
        <v>5.8599884927414756</v>
      </c>
      <c r="AB18" s="61">
        <f t="shared" si="5"/>
        <v>9.9147490214317227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-9.8849999999999998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2.4183125000000003</v>
      </c>
      <c r="M19" s="59">
        <f>+F865</f>
        <v>-1.413</v>
      </c>
      <c r="N19" s="59">
        <f>+G865</f>
        <v>6.1790000000000003</v>
      </c>
      <c r="O19" s="59">
        <f>+H865</f>
        <v>2.3629666546323196</v>
      </c>
      <c r="P19" s="59">
        <f>+I865</f>
        <v>7.5920000000000005</v>
      </c>
      <c r="Q19" s="48">
        <f t="shared" si="1"/>
        <v>-1.3408690476190477</v>
      </c>
      <c r="R19" s="48">
        <f t="shared" si="2"/>
        <v>-5.2435714285714283</v>
      </c>
      <c r="S19" s="48">
        <f t="shared" si="3"/>
        <v>2.4565714285714284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-7.7709999999999999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8.0840625000000017</v>
      </c>
      <c r="M20" s="59">
        <f>+F913</f>
        <v>6.306</v>
      </c>
      <c r="N20" s="59">
        <f>+G913</f>
        <v>10.394</v>
      </c>
      <c r="O20" s="59">
        <f>+H913</f>
        <v>1.1136738971539586</v>
      </c>
      <c r="P20" s="59">
        <f>+I913</f>
        <v>4.0880000000000001</v>
      </c>
      <c r="Q20" s="48">
        <f t="shared" si="1"/>
        <v>0.4494583333333334</v>
      </c>
      <c r="R20" s="48">
        <f t="shared" si="2"/>
        <v>-3.0907142857142853</v>
      </c>
      <c r="S20" s="48">
        <f t="shared" si="3"/>
        <v>3.9301428571428576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-6.5149999999999997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5.4684791666666674</v>
      </c>
      <c r="M21" s="59">
        <f>+F961</f>
        <v>0.35599999999999998</v>
      </c>
      <c r="N21" s="59">
        <f>+G961</f>
        <v>8.6430000000000007</v>
      </c>
      <c r="O21" s="59">
        <f>+H961</f>
        <v>2.755190567526415</v>
      </c>
      <c r="P21" s="59">
        <f>+I961</f>
        <v>8.2870000000000008</v>
      </c>
      <c r="Q21" s="48">
        <f t="shared" si="1"/>
        <v>2.0883303571428575</v>
      </c>
      <c r="R21" s="48">
        <f t="shared" si="2"/>
        <v>-1.8545714285714288</v>
      </c>
      <c r="S21" s="48">
        <f t="shared" si="3"/>
        <v>5.781714285714286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-5.3570000000000002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-1.0451874999999999</v>
      </c>
      <c r="M22" s="59">
        <f>+F1009</f>
        <v>-6.1050000000000004</v>
      </c>
      <c r="N22" s="59">
        <f>+G1009</f>
        <v>1.371</v>
      </c>
      <c r="O22" s="59">
        <f>+H1009</f>
        <v>2.1279200178563142</v>
      </c>
      <c r="P22" s="59">
        <f>+I1009</f>
        <v>7.4760000000000009</v>
      </c>
      <c r="Q22" s="48">
        <f t="shared" si="1"/>
        <v>2.804717261904762</v>
      </c>
      <c r="R22" s="48">
        <f t="shared" si="2"/>
        <v>-1.6025714285714285</v>
      </c>
      <c r="S22" s="48">
        <f t="shared" si="3"/>
        <v>6.2985714285714289</v>
      </c>
      <c r="U22" s="71" t="str">
        <f>+K375</f>
        <v># DAYS D_range&gt;10=</v>
      </c>
      <c r="V22" s="70"/>
      <c r="W22" s="62">
        <f>+M375</f>
        <v>159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-4.8339999999999996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-1.0149791666666668</v>
      </c>
      <c r="M23" s="59">
        <f>+F1057</f>
        <v>-7.4130000000000003</v>
      </c>
      <c r="N23" s="59">
        <f>+G1057</f>
        <v>3.9849999999999999</v>
      </c>
      <c r="O23" s="59">
        <f>+H1057</f>
        <v>4.3504591173198746</v>
      </c>
      <c r="P23" s="59">
        <f>+I1057</f>
        <v>11.398</v>
      </c>
      <c r="Q23" s="48">
        <f t="shared" si="1"/>
        <v>3.0253660714285715</v>
      </c>
      <c r="R23" s="48">
        <f t="shared" si="2"/>
        <v>-1.6532857142857142</v>
      </c>
      <c r="S23" s="48">
        <f t="shared" si="3"/>
        <v>6.4797142857142864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-3.5979999999999999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6.330187500000001</v>
      </c>
      <c r="M24" s="59">
        <f>+F1105</f>
        <v>-0.11600000000000001</v>
      </c>
      <c r="N24" s="59">
        <f>+G1105</f>
        <v>11.637</v>
      </c>
      <c r="O24" s="59">
        <f>+H1105</f>
        <v>3.0996548514533488</v>
      </c>
      <c r="P24" s="59">
        <f>+I1105</f>
        <v>11.753</v>
      </c>
      <c r="Q24" s="48">
        <f t="shared" si="1"/>
        <v>3.5618065476190481</v>
      </c>
      <c r="R24" s="48">
        <f t="shared" si="2"/>
        <v>-0.97485714285714298</v>
      </c>
      <c r="S24" s="48">
        <f t="shared" si="3"/>
        <v>7.1111428571428581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-3.9260000000000002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1.8409583333333337</v>
      </c>
      <c r="M25" s="59">
        <f>+F1153</f>
        <v>-2.4500000000000002</v>
      </c>
      <c r="N25" s="59">
        <f>+G1153</f>
        <v>6.9139999999999997</v>
      </c>
      <c r="O25" s="59">
        <f>+H1153</f>
        <v>2.8953094639164165</v>
      </c>
      <c r="P25" s="59">
        <f>+I1153</f>
        <v>9.3640000000000008</v>
      </c>
      <c r="Q25" s="48">
        <f t="shared" si="1"/>
        <v>3.1545476190476194</v>
      </c>
      <c r="R25" s="48">
        <f t="shared" si="2"/>
        <v>-1.547857142857143</v>
      </c>
      <c r="S25" s="48">
        <f t="shared" si="3"/>
        <v>7.0175714285714292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-3.7469999999999999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1.2284166666666667</v>
      </c>
      <c r="M26" s="59">
        <f>+F1201</f>
        <v>-5.0490000000000004</v>
      </c>
      <c r="N26" s="59">
        <f>+G1201</f>
        <v>10.271000000000001</v>
      </c>
      <c r="O26" s="59">
        <f>+H1201</f>
        <v>5.1333671950158841</v>
      </c>
      <c r="P26" s="59">
        <f>+I1201</f>
        <v>15.32</v>
      </c>
      <c r="Q26" s="48">
        <f t="shared" si="1"/>
        <v>2.9845625000000005</v>
      </c>
      <c r="R26" s="48">
        <f t="shared" si="2"/>
        <v>-2.0672857142857142</v>
      </c>
      <c r="S26" s="48">
        <f t="shared" si="3"/>
        <v>7.6021428571428578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-3.242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2.8595416666666669</v>
      </c>
      <c r="M27" s="59">
        <f>+F1249</f>
        <v>-3.5680000000000001</v>
      </c>
      <c r="N27" s="59">
        <f>+G1249</f>
        <v>11.952999999999999</v>
      </c>
      <c r="O27" s="59">
        <f>+H1249</f>
        <v>5.3445914994599244</v>
      </c>
      <c r="P27" s="59">
        <f>+I1249</f>
        <v>15.520999999999999</v>
      </c>
      <c r="Q27" s="48">
        <f t="shared" si="1"/>
        <v>2.238202380952381</v>
      </c>
      <c r="R27" s="48">
        <f t="shared" si="2"/>
        <v>-3.4778571428571432</v>
      </c>
      <c r="S27" s="48">
        <f t="shared" si="3"/>
        <v>7.8248571428571427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-3.153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5.2482083333333351</v>
      </c>
      <c r="M28" s="59">
        <f>+F1297</f>
        <v>-1.0149999999999999</v>
      </c>
      <c r="N28" s="59">
        <f>+G1297</f>
        <v>13.978</v>
      </c>
      <c r="O28" s="59">
        <f>+H1297</f>
        <v>4.9479142648893006</v>
      </c>
      <c r="P28" s="59">
        <f>+I1297</f>
        <v>14.993</v>
      </c>
      <c r="Q28" s="48">
        <f t="shared" si="1"/>
        <v>2.2067351190476194</v>
      </c>
      <c r="R28" s="48">
        <f t="shared" si="2"/>
        <v>-3.6737142857142859</v>
      </c>
      <c r="S28" s="48">
        <f t="shared" si="3"/>
        <v>8.5869999999999997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-2.83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1.1267708333333337</v>
      </c>
      <c r="M29" s="59">
        <f>+F1345</f>
        <v>-4.7430000000000003</v>
      </c>
      <c r="N29" s="59">
        <f>+G1345</f>
        <v>8.5679999999999996</v>
      </c>
      <c r="O29" s="59">
        <f>+H1345</f>
        <v>4.1283393716652999</v>
      </c>
      <c r="P29" s="59">
        <f>+I1345</f>
        <v>13.311</v>
      </c>
      <c r="Q29" s="48">
        <f t="shared" si="1"/>
        <v>2.5170148809523818</v>
      </c>
      <c r="R29" s="48">
        <f t="shared" si="2"/>
        <v>-3.4791428571428571</v>
      </c>
      <c r="S29" s="48">
        <f t="shared" si="3"/>
        <v>9.6151428571428585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-2.218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-0.11079166666666669</v>
      </c>
      <c r="M30" s="59">
        <f>+F1393</f>
        <v>-4.6820000000000004</v>
      </c>
      <c r="N30" s="59">
        <f>+G1393</f>
        <v>7.5190000000000001</v>
      </c>
      <c r="O30" s="59">
        <f>+H1393</f>
        <v>3.7114110693759756</v>
      </c>
      <c r="P30" s="59">
        <f>+I1393</f>
        <v>12.201000000000001</v>
      </c>
      <c r="Q30" s="48">
        <f t="shared" si="1"/>
        <v>2.6461845238095241</v>
      </c>
      <c r="R30" s="48">
        <f t="shared" si="2"/>
        <v>-3.0890000000000009</v>
      </c>
      <c r="S30" s="48">
        <f t="shared" si="3"/>
        <v>10.120000000000001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-2.0150000000000001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-0.42522916666666749</v>
      </c>
      <c r="M31" s="59">
        <f>+F1441</f>
        <v>-8.3970000000000002</v>
      </c>
      <c r="N31" s="59">
        <f>+G1441</f>
        <v>10.516</v>
      </c>
      <c r="O31" s="59">
        <f>+H1441</f>
        <v>6.108011276583885</v>
      </c>
      <c r="P31" s="59">
        <f>+I1441</f>
        <v>18.913</v>
      </c>
      <c r="Q31" s="48">
        <f t="shared" si="1"/>
        <v>1.6811250000000002</v>
      </c>
      <c r="R31" s="48">
        <f t="shared" si="2"/>
        <v>-4.2720000000000002</v>
      </c>
      <c r="S31" s="48">
        <f t="shared" si="3"/>
        <v>9.9598571428571425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-1.7849999999999999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1.356958333333333</v>
      </c>
      <c r="M32" s="59">
        <f>+F1489</f>
        <v>-6.4829999999999997</v>
      </c>
      <c r="N32" s="59">
        <f>+G1489</f>
        <v>11.175000000000001</v>
      </c>
      <c r="O32" s="59">
        <f>+H1489</f>
        <v>5.7329007100610454</v>
      </c>
      <c r="P32" s="59">
        <f>+I1489</f>
        <v>17.658000000000001</v>
      </c>
      <c r="Q32" s="48">
        <f t="shared" si="1"/>
        <v>1.6119821428571428</v>
      </c>
      <c r="R32" s="48">
        <f t="shared" si="2"/>
        <v>-4.8481428571428564</v>
      </c>
      <c r="S32" s="48">
        <f t="shared" si="3"/>
        <v>10.568571428571428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-0.81699999999999995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5.4773541666666672</v>
      </c>
      <c r="M33" s="59">
        <f>+F1537</f>
        <v>-0.39500000000000002</v>
      </c>
      <c r="N33" s="59">
        <f>+G1537</f>
        <v>11.613</v>
      </c>
      <c r="O33" s="59">
        <f>+H1537</f>
        <v>4.3320411015986116</v>
      </c>
      <c r="P33" s="59">
        <f>+I1537</f>
        <v>12.007999999999999</v>
      </c>
      <c r="Q33" s="48">
        <f t="shared" si="1"/>
        <v>2.2189732142857146</v>
      </c>
      <c r="R33" s="48">
        <f t="shared" si="2"/>
        <v>-4.1832857142857147</v>
      </c>
      <c r="S33" s="48">
        <f t="shared" si="3"/>
        <v>10.760285714285713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-1.871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4.4826874999999999</v>
      </c>
      <c r="M34" s="59">
        <f>+F1585</f>
        <v>2.7440000000000002</v>
      </c>
      <c r="N34" s="59">
        <f>+G1585</f>
        <v>8.3689999999999998</v>
      </c>
      <c r="O34" s="59">
        <f>+H1585</f>
        <v>1.5091663495051595</v>
      </c>
      <c r="P34" s="59">
        <f>+I1585</f>
        <v>5.625</v>
      </c>
      <c r="Q34" s="48">
        <f t="shared" si="1"/>
        <v>2.4508511904761905</v>
      </c>
      <c r="R34" s="48">
        <f t="shared" si="2"/>
        <v>-3.281571428571429</v>
      </c>
      <c r="S34" s="48">
        <f t="shared" si="3"/>
        <v>10.248285714285714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-2.4790000000000001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4.2906875000000007</v>
      </c>
      <c r="M35" s="59">
        <f>+F1633</f>
        <v>2.5299999999999998</v>
      </c>
      <c r="N35" s="59">
        <f>+G1633</f>
        <v>8.5679999999999996</v>
      </c>
      <c r="O35" s="59">
        <f>+H1633</f>
        <v>1.8923257462850276</v>
      </c>
      <c r="P35" s="59">
        <f>+I1633</f>
        <v>6.0380000000000003</v>
      </c>
      <c r="Q35" s="48">
        <f t="shared" si="1"/>
        <v>2.3140624999999999</v>
      </c>
      <c r="R35" s="48">
        <f t="shared" si="2"/>
        <v>-2.7751428571428574</v>
      </c>
      <c r="S35" s="48">
        <f t="shared" si="3"/>
        <v>9.4754285714285711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-3.1240000000000001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1.1461458333333334</v>
      </c>
      <c r="M36" s="59">
        <f>+F1681</f>
        <v>-4.5599999999999996</v>
      </c>
      <c r="N36" s="59">
        <f>+G1681</f>
        <v>6.6109999999999998</v>
      </c>
      <c r="O36" s="59">
        <f>+H1681</f>
        <v>2.7159455466416653</v>
      </c>
      <c r="P36" s="59">
        <f>+I1681</f>
        <v>11.170999999999999</v>
      </c>
      <c r="Q36" s="48">
        <f t="shared" si="1"/>
        <v>2.3168303571428566</v>
      </c>
      <c r="R36" s="48">
        <f t="shared" si="2"/>
        <v>-2.7490000000000001</v>
      </c>
      <c r="S36" s="48">
        <f t="shared" si="3"/>
        <v>9.1958571428571414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-2.4500000000000002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-5.0581041666666691</v>
      </c>
      <c r="M37" s="59">
        <f>+F1729</f>
        <v>-7.8040000000000003</v>
      </c>
      <c r="N37" s="59">
        <f>+G1729</f>
        <v>-2.218</v>
      </c>
      <c r="O37" s="59">
        <f>+H1729</f>
        <v>1.4871831754794222</v>
      </c>
      <c r="P37" s="59">
        <f>+I1729</f>
        <v>5.5860000000000003</v>
      </c>
      <c r="Q37" s="48">
        <f t="shared" si="1"/>
        <v>1.6100714285714279</v>
      </c>
      <c r="R37" s="48">
        <f t="shared" si="2"/>
        <v>-3.1950000000000003</v>
      </c>
      <c r="S37" s="48">
        <f t="shared" si="3"/>
        <v>7.8048571428571432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-1.929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-6.8573749999999984</v>
      </c>
      <c r="M38" s="59">
        <f>+F1777</f>
        <v>-13.239000000000001</v>
      </c>
      <c r="N38" s="59">
        <f>+G1777</f>
        <v>-3.9260000000000002</v>
      </c>
      <c r="O38" s="59">
        <f>+H1777</f>
        <v>2.7908096638408075</v>
      </c>
      <c r="P38" s="59">
        <f>+I1777</f>
        <v>9.3130000000000006</v>
      </c>
      <c r="Q38" s="48">
        <f t="shared" si="1"/>
        <v>0.69119345238095209</v>
      </c>
      <c r="R38" s="48">
        <f t="shared" si="2"/>
        <v>-3.886714285714286</v>
      </c>
      <c r="S38" s="48">
        <f t="shared" si="3"/>
        <v>5.7417142857142851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-1.9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-7.7817500000000024</v>
      </c>
      <c r="M39" s="59">
        <f>+F1825</f>
        <v>-15.425000000000001</v>
      </c>
      <c r="N39" s="59">
        <f>+G1825</f>
        <v>-0.59099999999999997</v>
      </c>
      <c r="O39" s="59">
        <f>+H1825</f>
        <v>4.9153982306581652</v>
      </c>
      <c r="P39" s="59">
        <f>+I1825</f>
        <v>14.834000000000001</v>
      </c>
      <c r="Q39" s="48">
        <f t="shared" si="1"/>
        <v>-0.61433630952380991</v>
      </c>
      <c r="R39" s="48">
        <f t="shared" si="2"/>
        <v>-5.1641428571428571</v>
      </c>
      <c r="S39" s="48">
        <f t="shared" si="3"/>
        <v>4.0608571428571425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-1.8140000000000001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-3.7833958333333322</v>
      </c>
      <c r="M40" s="59">
        <f>+F1873</f>
        <v>-9.2349999999999994</v>
      </c>
      <c r="N40" s="59">
        <f>+G1873</f>
        <v>0.93400000000000005</v>
      </c>
      <c r="O40" s="59">
        <f>+H1873</f>
        <v>3.3820961065624435</v>
      </c>
      <c r="P40" s="59">
        <f>+I1873</f>
        <v>10.168999999999999</v>
      </c>
      <c r="Q40" s="48">
        <f t="shared" si="1"/>
        <v>-1.9373005952380953</v>
      </c>
      <c r="R40" s="48">
        <f t="shared" si="2"/>
        <v>-6.4270000000000005</v>
      </c>
      <c r="S40" s="48">
        <f t="shared" si="3"/>
        <v>2.5352857142857137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-1.756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-1.0073749999999999</v>
      </c>
      <c r="M41" s="59">
        <f>+F1921</f>
        <v>-4.8650000000000002</v>
      </c>
      <c r="N41" s="59">
        <f>+G1921</f>
        <v>3.4060000000000001</v>
      </c>
      <c r="O41" s="59">
        <f>+H1921</f>
        <v>2.4720110567903246</v>
      </c>
      <c r="P41" s="59">
        <f>+I1921</f>
        <v>8.2710000000000008</v>
      </c>
      <c r="Q41" s="48">
        <f t="shared" si="1"/>
        <v>-2.721595238095238</v>
      </c>
      <c r="R41" s="48">
        <f t="shared" si="2"/>
        <v>-7.5140000000000011</v>
      </c>
      <c r="S41" s="48">
        <f t="shared" si="3"/>
        <v>1.8262857142857141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-1.7270000000000001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-5.2600208333333347</v>
      </c>
      <c r="M42" s="59">
        <f>+F1969</f>
        <v>-11.326000000000001</v>
      </c>
      <c r="N42" s="59">
        <f>+G1969</f>
        <v>-1.958</v>
      </c>
      <c r="O42" s="59">
        <f>+H1969</f>
        <v>2.6061260847797616</v>
      </c>
      <c r="P42" s="59">
        <f>+I1969</f>
        <v>9.3680000000000003</v>
      </c>
      <c r="Q42" s="48">
        <f t="shared" si="1"/>
        <v>-4.0859821428571435</v>
      </c>
      <c r="R42" s="48">
        <f t="shared" si="2"/>
        <v>-9.4934285714285718</v>
      </c>
      <c r="S42" s="48">
        <f t="shared" si="3"/>
        <v>0.32257142857142856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-1.67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-1.0725416666666665</v>
      </c>
      <c r="M43" s="59">
        <f>+F2017</f>
        <v>-4.1669999999999998</v>
      </c>
      <c r="N43" s="59">
        <f>+G2017</f>
        <v>2.2360000000000002</v>
      </c>
      <c r="O43" s="59">
        <f>+H2017</f>
        <v>1.9152056492914842</v>
      </c>
      <c r="P43" s="59">
        <f>+I2017</f>
        <v>6.4030000000000005</v>
      </c>
      <c r="Q43" s="48">
        <f t="shared" si="1"/>
        <v>-4.4029375000000011</v>
      </c>
      <c r="R43" s="48">
        <f t="shared" si="2"/>
        <v>-9.4372857142857161</v>
      </c>
      <c r="S43" s="48">
        <f t="shared" si="3"/>
        <v>-0.30242857142857138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-1.8420000000000001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1.0447500000000003</v>
      </c>
      <c r="M44" s="59">
        <f>+F2065</f>
        <v>-3.7469999999999999</v>
      </c>
      <c r="N44" s="59">
        <f>+G2065</f>
        <v>4.3239999999999998</v>
      </c>
      <c r="O44" s="59">
        <f>+H2065</f>
        <v>2.8338100470883232</v>
      </c>
      <c r="P44" s="59">
        <f>+I2065</f>
        <v>8.0709999999999997</v>
      </c>
      <c r="Q44" s="48">
        <f t="shared" si="1"/>
        <v>-3.5311011904761904</v>
      </c>
      <c r="R44" s="48">
        <f t="shared" si="2"/>
        <v>-8.8577142857142857</v>
      </c>
      <c r="S44" s="48">
        <f t="shared" si="3"/>
        <v>0.63214285714285723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-2.2469999999999999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2.5355833333333337</v>
      </c>
      <c r="M45" s="59">
        <f>+F2113</f>
        <v>0.38400000000000001</v>
      </c>
      <c r="N45" s="59">
        <f>+G2113</f>
        <v>5.1790000000000003</v>
      </c>
      <c r="O45" s="59">
        <f>+H2113</f>
        <v>1.2523896958832783</v>
      </c>
      <c r="P45" s="59">
        <f>+I2113</f>
        <v>4.7949999999999999</v>
      </c>
      <c r="Q45" s="48">
        <f t="shared" si="1"/>
        <v>-2.1892499999999999</v>
      </c>
      <c r="R45" s="48">
        <f t="shared" si="2"/>
        <v>-6.9115714285714285</v>
      </c>
      <c r="S45" s="48">
        <f t="shared" si="3"/>
        <v>1.9328571428571428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-2.044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4.9979166666666677</v>
      </c>
      <c r="M46" s="59">
        <f>+F2161</f>
        <v>2.343</v>
      </c>
      <c r="N46" s="59">
        <f>+G2161</f>
        <v>7.5940000000000003</v>
      </c>
      <c r="O46" s="59">
        <f>+H2161</f>
        <v>1.6387008844363498</v>
      </c>
      <c r="P46" s="59">
        <f>+I2161</f>
        <v>5.2510000000000003</v>
      </c>
      <c r="Q46" s="48">
        <f t="shared" si="1"/>
        <v>-0.36358333333333309</v>
      </c>
      <c r="R46" s="48">
        <f t="shared" si="2"/>
        <v>-4.3732857142857151</v>
      </c>
      <c r="S46" s="48">
        <f t="shared" si="3"/>
        <v>3.1021428571428573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-2.073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0.76025000000000009</v>
      </c>
      <c r="M47" s="59">
        <f>+F2209</f>
        <v>-1.1850000000000001</v>
      </c>
      <c r="N47" s="59">
        <f>+G2209</f>
        <v>3.1680000000000001</v>
      </c>
      <c r="O47" s="59">
        <f>+H2209</f>
        <v>1.3034084857983179</v>
      </c>
      <c r="P47" s="59">
        <f>+I2209</f>
        <v>4.3529999999999998</v>
      </c>
      <c r="Q47" s="48">
        <f t="shared" si="1"/>
        <v>0.28550892857142868</v>
      </c>
      <c r="R47" s="48">
        <f t="shared" si="2"/>
        <v>-3.2232857142857148</v>
      </c>
      <c r="S47" s="48">
        <f t="shared" si="3"/>
        <v>3.4212857142857138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-2.0150000000000001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-0.21797916666666653</v>
      </c>
      <c r="M48" s="59">
        <f>+F2257</f>
        <v>-2.8</v>
      </c>
      <c r="N48" s="59">
        <f>+G2257</f>
        <v>3.0089999999999999</v>
      </c>
      <c r="O48" s="59">
        <f>+H2257</f>
        <v>1.3710289114940217</v>
      </c>
      <c r="P48" s="59">
        <f>+I2257</f>
        <v>5.8089999999999993</v>
      </c>
      <c r="Q48" s="48">
        <f t="shared" si="1"/>
        <v>0.398279761904762</v>
      </c>
      <c r="R48" s="48">
        <f t="shared" si="2"/>
        <v>-2.9282857142857144</v>
      </c>
      <c r="S48" s="48">
        <f t="shared" si="3"/>
        <v>3.3645714285714283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-1.8140000000000001</v>
      </c>
      <c r="E49" s="48">
        <f>+IF(D49="","",AVERAGE(D2:D49))</f>
        <v>-6.0088541666666631</v>
      </c>
      <c r="F49" s="48">
        <f>+IF(D49="","",MIN(D2:D49))</f>
        <v>-12.305999999999999</v>
      </c>
      <c r="G49" s="48">
        <f>+IF(D49="","",MAX(D2:D49))</f>
        <v>-0.81699999999999995</v>
      </c>
      <c r="H49" s="48">
        <f>STDEV(D2:D49)</f>
        <v>4.3549344523957139</v>
      </c>
      <c r="I49" s="48">
        <f>+IF(F49="","",(G49-F49))</f>
        <v>11.488999999999999</v>
      </c>
      <c r="J49" s="60">
        <f t="shared" si="0"/>
        <v>48</v>
      </c>
      <c r="K49" s="67">
        <f>+A2305</f>
        <v>43148</v>
      </c>
      <c r="L49" s="59">
        <f>+E2305</f>
        <v>-2.7772708333333331</v>
      </c>
      <c r="M49" s="59">
        <f>+F2305</f>
        <v>-4.4989999999999997</v>
      </c>
      <c r="N49" s="59">
        <f>+G2305</f>
        <v>-8.7999999999999995E-2</v>
      </c>
      <c r="O49" s="59">
        <f>+H2305</f>
        <v>1.165895067348419</v>
      </c>
      <c r="P49" s="59">
        <f>+I2305</f>
        <v>4.4109999999999996</v>
      </c>
      <c r="Q49" s="48">
        <f t="shared" si="1"/>
        <v>0.75295833333333384</v>
      </c>
      <c r="R49" s="48">
        <f t="shared" si="2"/>
        <v>-1.9529999999999998</v>
      </c>
      <c r="S49" s="48">
        <f t="shared" si="3"/>
        <v>3.6317142857142857</v>
      </c>
    </row>
    <row r="50" spans="1:19" x14ac:dyDescent="0.25">
      <c r="A50" s="7">
        <v>43102</v>
      </c>
      <c r="B50" s="2">
        <v>0</v>
      </c>
      <c r="C50" s="8">
        <v>43467</v>
      </c>
      <c r="D50" s="3">
        <v>-2.073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-4.1171250000000006</v>
      </c>
      <c r="M50" s="59">
        <f>+F2353</f>
        <v>-7.8689999999999998</v>
      </c>
      <c r="N50" s="59">
        <f>+G2353</f>
        <v>-1.0149999999999999</v>
      </c>
      <c r="O50" s="59">
        <f>+H2353</f>
        <v>1.947109921877122</v>
      </c>
      <c r="P50" s="59">
        <f>+I2353</f>
        <v>6.8540000000000001</v>
      </c>
      <c r="Q50" s="48">
        <f t="shared" si="1"/>
        <v>0.31801785714285724</v>
      </c>
      <c r="R50" s="48">
        <f t="shared" si="2"/>
        <v>-2.4818571428571423</v>
      </c>
      <c r="S50" s="48">
        <f t="shared" si="3"/>
        <v>3.1672857142857143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-3.39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-2.2328749999999999</v>
      </c>
      <c r="M51" s="59">
        <f>+F2401</f>
        <v>-4.9569999999999999</v>
      </c>
      <c r="N51" s="59">
        <f>+G2401</f>
        <v>0.96199999999999997</v>
      </c>
      <c r="O51" s="59">
        <f>+H2401</f>
        <v>1.9162924711813663</v>
      </c>
      <c r="P51" s="59">
        <f>+I2401</f>
        <v>5.9189999999999996</v>
      </c>
      <c r="Q51" s="48">
        <f t="shared" si="1"/>
        <v>-0.15021428571428519</v>
      </c>
      <c r="R51" s="48">
        <f t="shared" si="2"/>
        <v>-2.6547142857142854</v>
      </c>
      <c r="S51" s="48">
        <f t="shared" si="3"/>
        <v>2.6869999999999998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-4.1669999999999998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-2.3003333333333331</v>
      </c>
      <c r="M52" s="59">
        <f>+F2449</f>
        <v>-5.5110000000000001</v>
      </c>
      <c r="N52" s="59">
        <f>+G2449</f>
        <v>1.153</v>
      </c>
      <c r="O52" s="59">
        <f>+H2449</f>
        <v>1.7688679795502023</v>
      </c>
      <c r="P52" s="59">
        <f>+I2449</f>
        <v>6.6639999999999997</v>
      </c>
      <c r="Q52" s="48">
        <f t="shared" si="1"/>
        <v>-0.84105952380952365</v>
      </c>
      <c r="R52" s="48">
        <f t="shared" si="2"/>
        <v>-3.4968571428571424</v>
      </c>
      <c r="S52" s="48">
        <f t="shared" si="3"/>
        <v>2.1118571428571431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-5.1719999999999997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-4.6455625000000005</v>
      </c>
      <c r="M53" s="59">
        <f>+F2497</f>
        <v>-6.9939999999999998</v>
      </c>
      <c r="N53" s="59">
        <f>+G2497</f>
        <v>-1.3839999999999999</v>
      </c>
      <c r="O53" s="59">
        <f>+H2497</f>
        <v>1.6193116597276078</v>
      </c>
      <c r="P53" s="59">
        <f>+I2497</f>
        <v>5.6099999999999994</v>
      </c>
      <c r="Q53" s="48">
        <f t="shared" si="1"/>
        <v>-2.2186994047619049</v>
      </c>
      <c r="R53" s="48">
        <f t="shared" si="2"/>
        <v>-4.8307142857142855</v>
      </c>
      <c r="S53" s="48">
        <f t="shared" si="3"/>
        <v>0.82928571428571429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-5.48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-5.1845833333333342</v>
      </c>
      <c r="M54" s="59">
        <f>+F2545</f>
        <v>-12.750999999999999</v>
      </c>
      <c r="N54" s="59">
        <f>+G2545</f>
        <v>0.46700000000000003</v>
      </c>
      <c r="O54" s="59">
        <f>+H2545</f>
        <v>4.7887111793117407</v>
      </c>
      <c r="P54" s="59">
        <f>+I2545</f>
        <v>13.218</v>
      </c>
      <c r="Q54" s="48">
        <f t="shared" si="1"/>
        <v>-3.0679613095238096</v>
      </c>
      <c r="R54" s="48">
        <f t="shared" si="2"/>
        <v>-6.4829999999999988</v>
      </c>
      <c r="S54" s="48">
        <f t="shared" si="3"/>
        <v>0.44342857142857145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-5.7290000000000001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1.3697499999999998</v>
      </c>
      <c r="M55" s="59">
        <f>+F2593</f>
        <v>-1.7849999999999999</v>
      </c>
      <c r="N55" s="59">
        <f>+G2593</f>
        <v>4.9729999999999999</v>
      </c>
      <c r="O55" s="59">
        <f>+H2593</f>
        <v>2.0310710255031208</v>
      </c>
      <c r="P55" s="59">
        <f>+I2593</f>
        <v>6.758</v>
      </c>
      <c r="Q55" s="48">
        <f t="shared" si="1"/>
        <v>-2.8411428571428572</v>
      </c>
      <c r="R55" s="48">
        <f t="shared" si="2"/>
        <v>-6.3379999999999992</v>
      </c>
      <c r="S55" s="48">
        <f t="shared" si="3"/>
        <v>0.72399999999999998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-5.7910000000000004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3.6856458333333335</v>
      </c>
      <c r="M56" s="59">
        <f>+F2641</f>
        <v>0.32900000000000001</v>
      </c>
      <c r="N56" s="59">
        <f>+G2641</f>
        <v>7.82</v>
      </c>
      <c r="O56" s="59">
        <f>+H2641</f>
        <v>2.2512968318479576</v>
      </c>
      <c r="P56" s="59">
        <f>+I2641</f>
        <v>7.4910000000000005</v>
      </c>
      <c r="Q56" s="48">
        <f t="shared" si="1"/>
        <v>-1.9178690476190479</v>
      </c>
      <c r="R56" s="48">
        <f t="shared" si="2"/>
        <v>-5.6482857142857137</v>
      </c>
      <c r="S56" s="48">
        <f t="shared" si="3"/>
        <v>1.8537142857142856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-5.8540000000000001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5.4813541666666667</v>
      </c>
      <c r="M57" s="59">
        <f>+F2689</f>
        <v>3.9319999999999999</v>
      </c>
      <c r="N57" s="59">
        <f>+G2689</f>
        <v>7.9450000000000003</v>
      </c>
      <c r="O57" s="59">
        <f>+H2689</f>
        <v>1.38666244783566</v>
      </c>
      <c r="P57" s="59">
        <f>+I2689</f>
        <v>4.0129999999999999</v>
      </c>
      <c r="Q57" s="48">
        <f t="shared" si="1"/>
        <v>-0.5466577380952381</v>
      </c>
      <c r="R57" s="48">
        <f t="shared" si="2"/>
        <v>-3.9624285714285716</v>
      </c>
      <c r="S57" s="48">
        <f t="shared" si="3"/>
        <v>3.1337142857142859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-5.8540000000000001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-1.4382500000000003</v>
      </c>
      <c r="M58" s="59">
        <f>+F2737</f>
        <v>-3.956</v>
      </c>
      <c r="N58" s="59">
        <f>+G2737</f>
        <v>3.88</v>
      </c>
      <c r="O58" s="59">
        <f>+H2737</f>
        <v>2.1034930675203998</v>
      </c>
      <c r="P58" s="59">
        <f>+I2737</f>
        <v>7.8360000000000003</v>
      </c>
      <c r="Q58" s="48">
        <f t="shared" si="1"/>
        <v>-0.43313988095238098</v>
      </c>
      <c r="R58" s="48">
        <f t="shared" si="2"/>
        <v>-3.8194285714285714</v>
      </c>
      <c r="S58" s="48">
        <f t="shared" si="3"/>
        <v>3.5505714285714283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-6.1360000000000001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7.2993541666666646</v>
      </c>
      <c r="M59" s="59">
        <f>+F2785</f>
        <v>3.327</v>
      </c>
      <c r="N59" s="59">
        <f>+G2785</f>
        <v>11.977</v>
      </c>
      <c r="O59" s="59">
        <f>+H2785</f>
        <v>2.5040711403936826</v>
      </c>
      <c r="P59" s="59">
        <f>+I2785</f>
        <v>8.65</v>
      </c>
      <c r="Q59" s="48">
        <f t="shared" si="1"/>
        <v>0.93824404761904723</v>
      </c>
      <c r="R59" s="48">
        <f t="shared" si="2"/>
        <v>-2.5568571428571425</v>
      </c>
      <c r="S59" s="48">
        <f t="shared" si="3"/>
        <v>5.0968571428571421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-6.1360000000000001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0.74372916666666711</v>
      </c>
      <c r="M60" s="59">
        <f>+F2833</f>
        <v>-2.4500000000000002</v>
      </c>
      <c r="N60" s="59">
        <f>+G2833</f>
        <v>5.7960000000000003</v>
      </c>
      <c r="O60" s="59">
        <f>+H2833</f>
        <v>2.6211791056339617</v>
      </c>
      <c r="P60" s="59">
        <f>+I2833</f>
        <v>8.2460000000000004</v>
      </c>
      <c r="Q60" s="48">
        <f t="shared" si="1"/>
        <v>1.7081428571428565</v>
      </c>
      <c r="R60" s="48">
        <f t="shared" si="2"/>
        <v>-1.9077142857142857</v>
      </c>
      <c r="S60" s="48">
        <f t="shared" si="3"/>
        <v>6.1225714285714279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-6.2309999999999999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0.15047916666666683</v>
      </c>
      <c r="M61" s="59">
        <f>+F2881</f>
        <v>-4.59</v>
      </c>
      <c r="N61" s="59">
        <f>+G2881</f>
        <v>5.1280000000000001</v>
      </c>
      <c r="O61" s="59">
        <f>+H2881</f>
        <v>3.0750419058869736</v>
      </c>
      <c r="P61" s="59">
        <f>+I2881</f>
        <v>9.718</v>
      </c>
      <c r="Q61" s="48">
        <f t="shared" si="1"/>
        <v>2.4702946428571431</v>
      </c>
      <c r="R61" s="48">
        <f t="shared" si="2"/>
        <v>-0.74185714285714277</v>
      </c>
      <c r="S61" s="48">
        <f t="shared" si="3"/>
        <v>6.7884285714285708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-6.6740000000000004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-1.9076666666666668</v>
      </c>
      <c r="M62" s="59">
        <f>+F2929</f>
        <v>-7.6079999999999997</v>
      </c>
      <c r="N62" s="59">
        <f>+G2929</f>
        <v>5.6420000000000003</v>
      </c>
      <c r="O62" s="59">
        <f>+H2929</f>
        <v>4.2123878523279066</v>
      </c>
      <c r="P62" s="59">
        <f>+I2929</f>
        <v>13.25</v>
      </c>
      <c r="Q62" s="48">
        <f t="shared" si="1"/>
        <v>2.0020922619047616</v>
      </c>
      <c r="R62" s="48">
        <f t="shared" si="2"/>
        <v>-1.5737142857142856</v>
      </c>
      <c r="S62" s="48">
        <f t="shared" si="3"/>
        <v>6.8840000000000003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-6.8339999999999996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-0.22016666666666654</v>
      </c>
      <c r="M63" s="59">
        <f>+F2977</f>
        <v>-4.4989999999999997</v>
      </c>
      <c r="N63" s="59">
        <f>+G2977</f>
        <v>5.5389999999999997</v>
      </c>
      <c r="O63" s="59">
        <f>+H2977</f>
        <v>3.4205923546569519</v>
      </c>
      <c r="P63" s="59">
        <f>+I2977</f>
        <v>10.038</v>
      </c>
      <c r="Q63" s="48">
        <f t="shared" si="1"/>
        <v>1.4441190476190473</v>
      </c>
      <c r="R63" s="48">
        <f t="shared" si="2"/>
        <v>-2.2634285714285709</v>
      </c>
      <c r="S63" s="48">
        <f t="shared" si="3"/>
        <v>6.5581428571428573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-6.8659999999999997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-1.215520833333334</v>
      </c>
      <c r="M64" s="59">
        <f>+F3025</f>
        <v>-6.5789999999999997</v>
      </c>
      <c r="N64" s="59">
        <f>+G3025</f>
        <v>6.1020000000000003</v>
      </c>
      <c r="O64" s="59">
        <f>+H3025</f>
        <v>3.7708458952222093</v>
      </c>
      <c r="P64" s="59">
        <f>+I3025</f>
        <v>12.681000000000001</v>
      </c>
      <c r="Q64" s="48">
        <f t="shared" si="1"/>
        <v>0.4874226190476188</v>
      </c>
      <c r="R64" s="48">
        <f t="shared" si="2"/>
        <v>-3.7650000000000001</v>
      </c>
      <c r="S64" s="48">
        <f t="shared" si="3"/>
        <v>6.2948571428571443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-7.1219999999999999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1.6355625</v>
      </c>
      <c r="M65" s="59">
        <f>+F3073</f>
        <v>-2.8</v>
      </c>
      <c r="N65" s="59">
        <f>+G3073</f>
        <v>7.3929999999999998</v>
      </c>
      <c r="O65" s="59">
        <f>+H3073</f>
        <v>3.4204281920963102</v>
      </c>
      <c r="P65" s="59">
        <f>+I3073</f>
        <v>10.193</v>
      </c>
      <c r="Q65" s="48">
        <f t="shared" si="1"/>
        <v>0.92653869047619009</v>
      </c>
      <c r="R65" s="48">
        <f t="shared" si="2"/>
        <v>-3.5998571428571431</v>
      </c>
      <c r="S65" s="48">
        <f t="shared" si="3"/>
        <v>6.7967142857142857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-6.93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6.1949166666666677</v>
      </c>
      <c r="M66" s="59">
        <f>+F3121</f>
        <v>1.3979999999999999</v>
      </c>
      <c r="N66" s="59">
        <f>+G3121</f>
        <v>12.509</v>
      </c>
      <c r="O66" s="59">
        <f>+H3121</f>
        <v>3.2501268114921489</v>
      </c>
      <c r="P66" s="59">
        <f>+I3121</f>
        <v>11.111000000000001</v>
      </c>
      <c r="Q66" s="48">
        <f t="shared" si="1"/>
        <v>0.76876190476190487</v>
      </c>
      <c r="R66" s="48">
        <f t="shared" si="2"/>
        <v>-3.8754285714285714</v>
      </c>
      <c r="S66" s="48">
        <f t="shared" si="3"/>
        <v>6.8727142857142853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-5.9160000000000004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1.5972083333333333</v>
      </c>
      <c r="M67" s="59">
        <f>+F3169</f>
        <v>-2.4790000000000001</v>
      </c>
      <c r="N67" s="59">
        <f>+G3169</f>
        <v>4.8440000000000003</v>
      </c>
      <c r="O67" s="59">
        <f>+H3169</f>
        <v>2.0514574057456456</v>
      </c>
      <c r="P67" s="59">
        <f>+I3169</f>
        <v>7.3230000000000004</v>
      </c>
      <c r="Q67" s="48">
        <f t="shared" si="1"/>
        <v>0.89068750000000008</v>
      </c>
      <c r="R67" s="48">
        <f t="shared" si="2"/>
        <v>-3.8795714285714284</v>
      </c>
      <c r="S67" s="48">
        <f t="shared" si="3"/>
        <v>6.7367142857142861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-5.0179999999999998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-1.1310208333333336</v>
      </c>
      <c r="M68" s="59">
        <f>+F3217</f>
        <v>-3.5379999999999998</v>
      </c>
      <c r="N68" s="59">
        <f>+G3217</f>
        <v>1.778</v>
      </c>
      <c r="O68" s="59">
        <f>+H3217</f>
        <v>1.693382482961038</v>
      </c>
      <c r="P68" s="59">
        <f>+I3217</f>
        <v>5.3159999999999998</v>
      </c>
      <c r="Q68" s="48">
        <f t="shared" si="1"/>
        <v>0.70761607142857152</v>
      </c>
      <c r="R68" s="48">
        <f t="shared" si="2"/>
        <v>-3.7292857142857145</v>
      </c>
      <c r="S68" s="48">
        <f t="shared" si="3"/>
        <v>6.2581428571428575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-2.8879999999999999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-1.6288750000000001</v>
      </c>
      <c r="M69" s="59">
        <f>+F3265</f>
        <v>-4.3479999999999999</v>
      </c>
      <c r="N69" s="59">
        <f>+G3265</f>
        <v>1.778</v>
      </c>
      <c r="O69" s="59">
        <f>+H3265</f>
        <v>1.7767671290439451</v>
      </c>
      <c r="P69" s="59">
        <f>+I3265</f>
        <v>6.1259999999999994</v>
      </c>
      <c r="Q69" s="48">
        <f t="shared" si="1"/>
        <v>0.74744345238095256</v>
      </c>
      <c r="R69" s="48">
        <f t="shared" si="2"/>
        <v>-3.2635714285714283</v>
      </c>
      <c r="S69" s="48">
        <f t="shared" si="3"/>
        <v>5.706142857142857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-1.1000000000000001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-1.1315625</v>
      </c>
      <c r="M70" s="59">
        <f>+F3313</f>
        <v>-4.8650000000000002</v>
      </c>
      <c r="N70" s="59">
        <f>+G3313</f>
        <v>3.2480000000000002</v>
      </c>
      <c r="O70" s="59">
        <f>+H3313</f>
        <v>2.4999227724773951</v>
      </c>
      <c r="P70" s="59">
        <f>+I3313</f>
        <v>8.1129999999999995</v>
      </c>
      <c r="Q70" s="48">
        <f t="shared" si="1"/>
        <v>0.61724404761904761</v>
      </c>
      <c r="R70" s="48">
        <f t="shared" si="2"/>
        <v>-3.3158571428571428</v>
      </c>
      <c r="S70" s="48">
        <f t="shared" si="3"/>
        <v>5.378857142857143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-4.0000000000000001E-3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-0.63181249999999944</v>
      </c>
      <c r="M71" s="59">
        <f>+F3361</f>
        <v>-8.5630000000000006</v>
      </c>
      <c r="N71" s="59">
        <f>+G3361</f>
        <v>7.9950000000000001</v>
      </c>
      <c r="O71" s="59">
        <f>+H3361</f>
        <v>5.6065354024936722</v>
      </c>
      <c r="P71" s="59">
        <f>+I3361</f>
        <v>16.558</v>
      </c>
      <c r="Q71" s="48">
        <f t="shared" si="1"/>
        <v>0.70063095238095241</v>
      </c>
      <c r="R71" s="48">
        <f t="shared" si="2"/>
        <v>-3.5992857142857142</v>
      </c>
      <c r="S71" s="48">
        <f t="shared" si="3"/>
        <v>5.6492857142857149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0.88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1.1779374999999999</v>
      </c>
      <c r="M72" s="59">
        <f>+F3409</f>
        <v>-3.1240000000000001</v>
      </c>
      <c r="N72" s="59">
        <f>+G3409</f>
        <v>4.5839999999999996</v>
      </c>
      <c r="O72" s="59">
        <f>+H3409</f>
        <v>1.93811100626522</v>
      </c>
      <c r="P72" s="59">
        <f>+I3409</f>
        <v>7.7080000000000002</v>
      </c>
      <c r="Q72" s="48">
        <f t="shared" si="1"/>
        <v>0.63525595238095256</v>
      </c>
      <c r="R72" s="48">
        <f t="shared" si="2"/>
        <v>-3.6455714285714285</v>
      </c>
      <c r="S72" s="48">
        <f t="shared" si="3"/>
        <v>5.2480000000000002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1.994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-0.75054166666666644</v>
      </c>
      <c r="M73" s="59">
        <f>+F3457</f>
        <v>-5.2329999999999997</v>
      </c>
      <c r="N73" s="59">
        <f>+G3457</f>
        <v>4.5060000000000002</v>
      </c>
      <c r="O73" s="59">
        <f>+H3457</f>
        <v>2.8571749025495206</v>
      </c>
      <c r="P73" s="59">
        <f>+I3457</f>
        <v>9.7390000000000008</v>
      </c>
      <c r="Q73" s="48">
        <f t="shared" ref="Q73:Q136" si="9">IF(L73="","",(AVERAGE(L67:L73)))</f>
        <v>-0.35695238095238085</v>
      </c>
      <c r="R73" s="48">
        <f t="shared" ref="R73:R136" si="10">IF(L73="","",(AVERAGE(M67:M73)))</f>
        <v>-4.5928571428571425</v>
      </c>
      <c r="S73" s="48">
        <f t="shared" ref="S73:S136" si="11">IF(L73="","",(AVERAGE(N67:N73)))</f>
        <v>4.1047142857142855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2.5299999999999998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-0.99510416666666668</v>
      </c>
      <c r="M74" s="59">
        <f>+F3505</f>
        <v>-8.6300000000000008</v>
      </c>
      <c r="N74" s="59">
        <f>+G3505</f>
        <v>6.94</v>
      </c>
      <c r="O74" s="59">
        <f>+H3505</f>
        <v>5.3251896150021691</v>
      </c>
      <c r="P74" s="59">
        <f>+I3505</f>
        <v>15.57</v>
      </c>
      <c r="Q74" s="48">
        <f t="shared" si="9"/>
        <v>-0.72728273809523802</v>
      </c>
      <c r="R74" s="48">
        <f t="shared" si="10"/>
        <v>-5.471571428571429</v>
      </c>
      <c r="S74" s="48">
        <f t="shared" si="11"/>
        <v>4.4041428571428574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4.194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2.2336874999999998</v>
      </c>
      <c r="M75" s="59">
        <f>+F3553</f>
        <v>-6.0730000000000004</v>
      </c>
      <c r="N75" s="59">
        <f>+G3553</f>
        <v>11.54</v>
      </c>
      <c r="O75" s="59">
        <f>+H3553</f>
        <v>6.2431442472327454</v>
      </c>
      <c r="P75" s="59">
        <f>+I3553</f>
        <v>17.613</v>
      </c>
      <c r="Q75" s="48">
        <f t="shared" si="9"/>
        <v>-0.24661011904761906</v>
      </c>
      <c r="R75" s="48">
        <f t="shared" si="10"/>
        <v>-5.8337142857142865</v>
      </c>
      <c r="S75" s="48">
        <f t="shared" si="11"/>
        <v>5.7987142857142855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4.3760000000000003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3.8174166666666669</v>
      </c>
      <c r="M76" s="59">
        <f>+F3601</f>
        <v>-5.0490000000000004</v>
      </c>
      <c r="N76" s="59">
        <f>+G3601</f>
        <v>13.93</v>
      </c>
      <c r="O76" s="59">
        <f>+H3601</f>
        <v>6.609794559634012</v>
      </c>
      <c r="P76" s="59">
        <f>+I3601</f>
        <v>18.978999999999999</v>
      </c>
      <c r="Q76" s="48">
        <f t="shared" si="9"/>
        <v>0.53143154761904765</v>
      </c>
      <c r="R76" s="48">
        <f t="shared" si="10"/>
        <v>-5.9338571428571427</v>
      </c>
      <c r="S76" s="48">
        <f t="shared" si="11"/>
        <v>7.5347142857142861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4.9729999999999999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3.9872500000000017</v>
      </c>
      <c r="M77" s="59">
        <f>+F3649</f>
        <v>-4.016</v>
      </c>
      <c r="N77" s="59">
        <f>+G3649</f>
        <v>14.194000000000001</v>
      </c>
      <c r="O77" s="59">
        <f>+H3649</f>
        <v>6.0250433299404218</v>
      </c>
      <c r="P77" s="59">
        <f>+I3649</f>
        <v>18.21</v>
      </c>
      <c r="Q77" s="48">
        <f t="shared" si="9"/>
        <v>1.2626904761904765</v>
      </c>
      <c r="R77" s="48">
        <f t="shared" si="10"/>
        <v>-5.8125714285714292</v>
      </c>
      <c r="S77" s="48">
        <f t="shared" si="11"/>
        <v>9.0984285714285722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5.3339999999999996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4.8954791666666662</v>
      </c>
      <c r="M78" s="59">
        <f>+F3697</f>
        <v>-4.4080000000000004</v>
      </c>
      <c r="N78" s="59">
        <f>+G3697</f>
        <v>15.247</v>
      </c>
      <c r="O78" s="59">
        <f>+H3697</f>
        <v>6.900716934661407</v>
      </c>
      <c r="P78" s="59">
        <f>+I3697</f>
        <v>19.655000000000001</v>
      </c>
      <c r="Q78" s="48">
        <f t="shared" si="9"/>
        <v>2.0523035714285718</v>
      </c>
      <c r="R78" s="48">
        <f t="shared" si="10"/>
        <v>-5.2190000000000003</v>
      </c>
      <c r="S78" s="48">
        <f t="shared" si="11"/>
        <v>10.134428571428572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5.3849999999999998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7.903395833333331</v>
      </c>
      <c r="M79" s="59">
        <f>+F3745</f>
        <v>-3.6269999999999998</v>
      </c>
      <c r="N79" s="59">
        <f>+G3745</f>
        <v>17.32</v>
      </c>
      <c r="O79" s="59">
        <f>+H3745</f>
        <v>7.3277234940969045</v>
      </c>
      <c r="P79" s="59">
        <f>+I3745</f>
        <v>20.946999999999999</v>
      </c>
      <c r="Q79" s="48">
        <f t="shared" si="9"/>
        <v>3.0130833333333333</v>
      </c>
      <c r="R79" s="48">
        <f t="shared" si="10"/>
        <v>-5.2908571428571429</v>
      </c>
      <c r="S79" s="48">
        <f t="shared" si="11"/>
        <v>11.953857142857142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5.3339999999999996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8.6778749999999985</v>
      </c>
      <c r="M80" s="59">
        <f>+F3793</f>
        <v>3.9580000000000002</v>
      </c>
      <c r="N80" s="59">
        <f>+G3793</f>
        <v>15.605</v>
      </c>
      <c r="O80" s="59">
        <f>+H3793</f>
        <v>3.4803604767139196</v>
      </c>
      <c r="P80" s="59">
        <f>+I3793</f>
        <v>11.647</v>
      </c>
      <c r="Q80" s="48">
        <f t="shared" si="9"/>
        <v>4.3599999999999994</v>
      </c>
      <c r="R80" s="48">
        <f t="shared" si="10"/>
        <v>-3.9778571428571428</v>
      </c>
      <c r="S80" s="48">
        <f t="shared" si="11"/>
        <v>13.539428571428571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4.766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6.4587708333333325</v>
      </c>
      <c r="M81" s="59">
        <f>+F3841</f>
        <v>3.3540000000000001</v>
      </c>
      <c r="N81" s="59">
        <f>+G3841</f>
        <v>10.81</v>
      </c>
      <c r="O81" s="59">
        <f>+H3841</f>
        <v>2.2937743701721991</v>
      </c>
      <c r="P81" s="59">
        <f>+I3841</f>
        <v>7.4560000000000004</v>
      </c>
      <c r="Q81" s="48">
        <f t="shared" si="9"/>
        <v>5.4248392857142855</v>
      </c>
      <c r="R81" s="48">
        <f t="shared" si="10"/>
        <v>-2.2658571428571426</v>
      </c>
      <c r="S81" s="48">
        <f t="shared" si="11"/>
        <v>14.092285714285714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4.5579999999999998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6.6849791666666682</v>
      </c>
      <c r="M82" s="59">
        <f>+F3889</f>
        <v>3.1419999999999999</v>
      </c>
      <c r="N82" s="59">
        <f>+G3889</f>
        <v>12.606</v>
      </c>
      <c r="O82" s="59">
        <f>+H3889</f>
        <v>3.0238119206510876</v>
      </c>
      <c r="P82" s="59">
        <f>+I3889</f>
        <v>9.4640000000000004</v>
      </c>
      <c r="Q82" s="48">
        <f t="shared" si="9"/>
        <v>6.0607380952380954</v>
      </c>
      <c r="R82" s="48">
        <f t="shared" si="10"/>
        <v>-0.94942857142857151</v>
      </c>
      <c r="S82" s="48">
        <f t="shared" si="11"/>
        <v>14.24457142857143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2.77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3.6628541666666652</v>
      </c>
      <c r="M83" s="59">
        <f>+F3937</f>
        <v>1.071</v>
      </c>
      <c r="N83" s="59">
        <f>+G3937</f>
        <v>5.7190000000000003</v>
      </c>
      <c r="O83" s="59">
        <f>+H3937</f>
        <v>1.5663588076971271</v>
      </c>
      <c r="P83" s="59">
        <f>+I3937</f>
        <v>4.6480000000000006</v>
      </c>
      <c r="Q83" s="48">
        <f t="shared" si="9"/>
        <v>6.0386577380952371</v>
      </c>
      <c r="R83" s="48">
        <f t="shared" si="10"/>
        <v>-7.5142857142856886E-2</v>
      </c>
      <c r="S83" s="48">
        <f t="shared" si="11"/>
        <v>13.071571428571428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1.262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4.0654999999999992</v>
      </c>
      <c r="M84" s="59">
        <f>+F3985</f>
        <v>0.77</v>
      </c>
      <c r="N84" s="59">
        <f>+G3985</f>
        <v>10.32</v>
      </c>
      <c r="O84" s="59">
        <f>+H3985</f>
        <v>3.2643597919138485</v>
      </c>
      <c r="P84" s="59">
        <f>+I3985</f>
        <v>9.5500000000000007</v>
      </c>
      <c r="Q84" s="48">
        <f t="shared" si="9"/>
        <v>6.0498363095238075</v>
      </c>
      <c r="R84" s="48">
        <f t="shared" si="10"/>
        <v>0.60857142857142854</v>
      </c>
      <c r="S84" s="48">
        <f t="shared" si="11"/>
        <v>12.518142857142854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0.13500000000000001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7.3454374999999992</v>
      </c>
      <c r="M85" s="59">
        <f>+F4033</f>
        <v>-0.67600000000000005</v>
      </c>
      <c r="N85" s="59">
        <f>+G4033</f>
        <v>14.816000000000001</v>
      </c>
      <c r="O85" s="59">
        <f>+H4033</f>
        <v>5.8828675194440523</v>
      </c>
      <c r="P85" s="59">
        <f>+I4033</f>
        <v>15.492000000000001</v>
      </c>
      <c r="Q85" s="48">
        <f t="shared" si="9"/>
        <v>6.3998303571428563</v>
      </c>
      <c r="R85" s="48">
        <f t="shared" si="10"/>
        <v>1.1417142857142857</v>
      </c>
      <c r="S85" s="48">
        <f t="shared" si="11"/>
        <v>12.456571428571428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-0.78900000000000003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5.2017916666666659</v>
      </c>
      <c r="M86" s="59">
        <f>+F4081</f>
        <v>2.1280000000000001</v>
      </c>
      <c r="N86" s="59">
        <f>+G4081</f>
        <v>8.2949999999999999</v>
      </c>
      <c r="O86" s="59">
        <f>+H4081</f>
        <v>1.8466194986231028</v>
      </c>
      <c r="P86" s="59">
        <f>+I4081</f>
        <v>6.1669999999999998</v>
      </c>
      <c r="Q86" s="48">
        <f t="shared" si="9"/>
        <v>6.0138869047619039</v>
      </c>
      <c r="R86" s="48">
        <f t="shared" si="10"/>
        <v>1.9638571428571427</v>
      </c>
      <c r="S86" s="48">
        <f t="shared" si="11"/>
        <v>11.167285714285715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-1.3839999999999999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7.1481041666666663</v>
      </c>
      <c r="M87" s="59">
        <f>+F4129</f>
        <v>2.8769999999999998</v>
      </c>
      <c r="N87" s="59">
        <f>+G4129</f>
        <v>14.481</v>
      </c>
      <c r="O87" s="59">
        <f>+H4129</f>
        <v>3.4504170777161178</v>
      </c>
      <c r="P87" s="59">
        <f>+I4129</f>
        <v>11.603999999999999</v>
      </c>
      <c r="Q87" s="48">
        <f t="shared" si="9"/>
        <v>5.7953482142857142</v>
      </c>
      <c r="R87" s="48">
        <f t="shared" si="10"/>
        <v>1.8094285714285714</v>
      </c>
      <c r="S87" s="48">
        <f t="shared" si="11"/>
        <v>11.006714285714285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-1.8140000000000001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4.3185833333333337</v>
      </c>
      <c r="M88" s="59">
        <f>+F4177</f>
        <v>-0.62</v>
      </c>
      <c r="N88" s="59">
        <f>+G4177</f>
        <v>10.394</v>
      </c>
      <c r="O88" s="59">
        <f>+H4177</f>
        <v>3.4192654544838939</v>
      </c>
      <c r="P88" s="59">
        <f>+I4177</f>
        <v>11.013999999999999</v>
      </c>
      <c r="Q88" s="48">
        <f t="shared" si="9"/>
        <v>5.4896071428571434</v>
      </c>
      <c r="R88" s="48">
        <f t="shared" si="10"/>
        <v>1.241714285714286</v>
      </c>
      <c r="S88" s="48">
        <f t="shared" si="11"/>
        <v>10.947285714285714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-1.871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4.2327916666666674</v>
      </c>
      <c r="M89" s="59">
        <f>+F4225</f>
        <v>0.98899999999999999</v>
      </c>
      <c r="N89" s="59">
        <f>+G4225</f>
        <v>8.7919999999999998</v>
      </c>
      <c r="O89" s="59">
        <f>+H4225</f>
        <v>2.5088731127937276</v>
      </c>
      <c r="P89" s="59">
        <f>+I4225</f>
        <v>7.8029999999999999</v>
      </c>
      <c r="Q89" s="48">
        <f t="shared" si="9"/>
        <v>5.1392946428571422</v>
      </c>
      <c r="R89" s="48">
        <f t="shared" si="10"/>
        <v>0.93414285714285705</v>
      </c>
      <c r="S89" s="48">
        <f t="shared" si="11"/>
        <v>10.402428571428572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-2.6539999999999999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4.2595416666666663</v>
      </c>
      <c r="M90" s="59">
        <f>+F4273</f>
        <v>-2.9470000000000001</v>
      </c>
      <c r="N90" s="59">
        <f>+G4273</f>
        <v>12.195</v>
      </c>
      <c r="O90" s="59">
        <f>+H4273</f>
        <v>5.445348930688497</v>
      </c>
      <c r="P90" s="59">
        <f>+I4273</f>
        <v>15.141999999999999</v>
      </c>
      <c r="Q90" s="48">
        <f t="shared" si="9"/>
        <v>5.2245357142857136</v>
      </c>
      <c r="R90" s="48">
        <f t="shared" si="10"/>
        <v>0.36014285714285715</v>
      </c>
      <c r="S90" s="48">
        <f t="shared" si="11"/>
        <v>11.32757142857143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-2.8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6.6603750000000019</v>
      </c>
      <c r="M91" s="59">
        <f>+F4321</f>
        <v>-2.4209999999999998</v>
      </c>
      <c r="N91" s="59">
        <f>+G4321</f>
        <v>15.247</v>
      </c>
      <c r="O91" s="59">
        <f>+H4321</f>
        <v>6.342955471363652</v>
      </c>
      <c r="P91" s="59">
        <f>+I4321</f>
        <v>17.667999999999999</v>
      </c>
      <c r="Q91" s="48">
        <f t="shared" si="9"/>
        <v>5.5952321428571423</v>
      </c>
      <c r="R91" s="48">
        <f t="shared" si="10"/>
        <v>-9.5714285714285766E-2</v>
      </c>
      <c r="S91" s="48">
        <f t="shared" si="11"/>
        <v>12.031428571428572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-2.508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8.0305000000000017</v>
      </c>
      <c r="M92" s="59">
        <f>+F4369</f>
        <v>4.0369999999999999</v>
      </c>
      <c r="N92" s="59">
        <f>+G4369</f>
        <v>10.198</v>
      </c>
      <c r="O92" s="59">
        <f>+H4369</f>
        <v>1.8531801763340332</v>
      </c>
      <c r="P92" s="59">
        <f>+I4369</f>
        <v>6.1610000000000005</v>
      </c>
      <c r="Q92" s="48">
        <f t="shared" si="9"/>
        <v>5.6930982142857145</v>
      </c>
      <c r="R92" s="48">
        <f t="shared" si="10"/>
        <v>0.57757142857142851</v>
      </c>
      <c r="S92" s="48">
        <f t="shared" si="11"/>
        <v>11.371714285714287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-2.7120000000000002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7.8648750000000014</v>
      </c>
      <c r="M93" s="59">
        <f>+F4417</f>
        <v>5.9240000000000004</v>
      </c>
      <c r="N93" s="59">
        <f>+G4417</f>
        <v>11.759</v>
      </c>
      <c r="O93" s="59">
        <f>+H4417</f>
        <v>1.6815333254110878</v>
      </c>
      <c r="P93" s="59">
        <f>+I4417</f>
        <v>5.835</v>
      </c>
      <c r="Q93" s="48">
        <f t="shared" si="9"/>
        <v>6.0735386904761919</v>
      </c>
      <c r="R93" s="48">
        <f t="shared" si="10"/>
        <v>1.1198571428571429</v>
      </c>
      <c r="S93" s="48">
        <f t="shared" si="11"/>
        <v>11.866571428571429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-3.2709999999999999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9.0045625000000005</v>
      </c>
      <c r="M94" s="59">
        <f>+F4465</f>
        <v>5.4880000000000004</v>
      </c>
      <c r="N94" s="59">
        <f>+G4465</f>
        <v>14.457000000000001</v>
      </c>
      <c r="O94" s="59">
        <f>+H4465</f>
        <v>2.8210819103575937</v>
      </c>
      <c r="P94" s="59">
        <f>+I4465</f>
        <v>8.9690000000000012</v>
      </c>
      <c r="Q94" s="48">
        <f t="shared" si="9"/>
        <v>6.3387470238095247</v>
      </c>
      <c r="R94" s="48">
        <f t="shared" si="10"/>
        <v>1.4928571428571427</v>
      </c>
      <c r="S94" s="48">
        <f t="shared" si="11"/>
        <v>11.863142857142858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-3.4790000000000001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9.2789791666666659</v>
      </c>
      <c r="M95" s="59">
        <f>+F4513</f>
        <v>5.36</v>
      </c>
      <c r="N95" s="59">
        <f>+G4513</f>
        <v>14.888</v>
      </c>
      <c r="O95" s="59">
        <f>+H4513</f>
        <v>3.2237646915975109</v>
      </c>
      <c r="P95" s="59">
        <f>+I4513</f>
        <v>9.5279999999999987</v>
      </c>
      <c r="Q95" s="48">
        <f t="shared" si="9"/>
        <v>7.0473750000000015</v>
      </c>
      <c r="R95" s="48">
        <f t="shared" si="10"/>
        <v>2.347142857142857</v>
      </c>
      <c r="S95" s="48">
        <f t="shared" si="11"/>
        <v>12.505142857142857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-3.4790000000000001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7.483041666666665</v>
      </c>
      <c r="M96" s="59">
        <f>+F4561</f>
        <v>3.9319999999999999</v>
      </c>
      <c r="N96" s="59">
        <f>+G4561</f>
        <v>12.727</v>
      </c>
      <c r="O96" s="59">
        <f>+H4561</f>
        <v>2.5875956798700774</v>
      </c>
      <c r="P96" s="59">
        <f>+I4561</f>
        <v>8.7949999999999999</v>
      </c>
      <c r="Q96" s="48">
        <f t="shared" si="9"/>
        <v>7.5116964285714287</v>
      </c>
      <c r="R96" s="48">
        <f t="shared" si="10"/>
        <v>2.7675714285714283</v>
      </c>
      <c r="S96" s="48">
        <f t="shared" si="11"/>
        <v>13.067285714285715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-3.3010000000000002</v>
      </c>
      <c r="E97" s="48">
        <f>+IF(D97="","",AVERAGE(D50:D97))</f>
        <v>-1.9361666666666661</v>
      </c>
      <c r="F97" s="48">
        <f>+IF(D97="","",MIN(D50:D97))</f>
        <v>-7.1219999999999999</v>
      </c>
      <c r="G97" s="48">
        <f>+IF(D97="","",MAX(D50:D97))</f>
        <v>5.3849999999999998</v>
      </c>
      <c r="H97" s="48">
        <f>STDEV(D50:D97)</f>
        <v>4.0234379833264189</v>
      </c>
      <c r="I97" s="48">
        <f>+IF(F97="","",(G97-F97))</f>
        <v>12.507</v>
      </c>
      <c r="J97" s="60">
        <f t="shared" si="8"/>
        <v>96</v>
      </c>
      <c r="K97" s="67">
        <f>+A4609</f>
        <v>43196</v>
      </c>
      <c r="L97" s="59">
        <f>+E4609</f>
        <v>8.5803333333333338</v>
      </c>
      <c r="M97" s="59">
        <f>+F4609</f>
        <v>3.4849999999999999</v>
      </c>
      <c r="N97" s="59">
        <f>+G4609</f>
        <v>13.522</v>
      </c>
      <c r="O97" s="59">
        <f>+H4609</f>
        <v>3.293268965977346</v>
      </c>
      <c r="P97" s="59">
        <f>+I4609</f>
        <v>10.037000000000001</v>
      </c>
      <c r="Q97" s="48">
        <f t="shared" si="9"/>
        <v>8.1289523809523807</v>
      </c>
      <c r="R97" s="48">
        <f t="shared" si="10"/>
        <v>3.6864285714285714</v>
      </c>
      <c r="S97" s="48">
        <f t="shared" si="11"/>
        <v>13.256857142857145</v>
      </c>
    </row>
    <row r="98" spans="1:19" x14ac:dyDescent="0.25">
      <c r="A98" s="7">
        <v>43103</v>
      </c>
      <c r="B98" s="2">
        <v>0</v>
      </c>
      <c r="C98" s="8">
        <v>43468</v>
      </c>
      <c r="D98" s="3">
        <v>-3.6269999999999998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13.001333333333335</v>
      </c>
      <c r="M98" s="59">
        <f>+F4657</f>
        <v>9.0150000000000006</v>
      </c>
      <c r="N98" s="59">
        <f>+G4657</f>
        <v>17.890999999999998</v>
      </c>
      <c r="O98" s="59">
        <f>+H4657</f>
        <v>2.7454924399073914</v>
      </c>
      <c r="P98" s="59">
        <f>+I4657</f>
        <v>8.8759999999999977</v>
      </c>
      <c r="Q98" s="48">
        <f t="shared" si="9"/>
        <v>9.0348035714285722</v>
      </c>
      <c r="R98" s="48">
        <f t="shared" si="10"/>
        <v>5.3201428571428568</v>
      </c>
      <c r="S98" s="48">
        <f t="shared" si="11"/>
        <v>13.63457142857143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-3.9860000000000002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11.083666666666668</v>
      </c>
      <c r="M99" s="59">
        <f>+F4705</f>
        <v>4.0890000000000004</v>
      </c>
      <c r="N99" s="59">
        <f>+G4705</f>
        <v>14.816000000000001</v>
      </c>
      <c r="O99" s="59">
        <f>+H4705</f>
        <v>2.4572702839180942</v>
      </c>
      <c r="P99" s="59">
        <f>+I4705</f>
        <v>10.727</v>
      </c>
      <c r="Q99" s="48">
        <f t="shared" si="9"/>
        <v>9.470970238095239</v>
      </c>
      <c r="R99" s="48">
        <f t="shared" si="10"/>
        <v>5.3275714285714288</v>
      </c>
      <c r="S99" s="48">
        <f t="shared" si="11"/>
        <v>14.294285714285715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-5.2329999999999997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4.2859375000000002</v>
      </c>
      <c r="M100" s="59">
        <f>+F4753</f>
        <v>1.6970000000000001</v>
      </c>
      <c r="N100" s="59">
        <f>+G4753</f>
        <v>6.6609999999999996</v>
      </c>
      <c r="O100" s="59">
        <f>+H4753</f>
        <v>1.3763399723232963</v>
      </c>
      <c r="P100" s="59">
        <f>+I4753</f>
        <v>4.9639999999999995</v>
      </c>
      <c r="Q100" s="48">
        <f t="shared" si="9"/>
        <v>8.9596934523809519</v>
      </c>
      <c r="R100" s="48">
        <f t="shared" si="10"/>
        <v>4.7237142857142862</v>
      </c>
      <c r="S100" s="48">
        <f t="shared" si="11"/>
        <v>13.566000000000001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-4.53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4.3751041666666657</v>
      </c>
      <c r="M101" s="59">
        <f>+F4801</f>
        <v>0.41199999999999998</v>
      </c>
      <c r="N101" s="59">
        <f>+G4801</f>
        <v>9.0399999999999991</v>
      </c>
      <c r="O101" s="59">
        <f>+H4801</f>
        <v>2.9352554366324162</v>
      </c>
      <c r="P101" s="59">
        <f>+I4801</f>
        <v>8.6279999999999983</v>
      </c>
      <c r="Q101" s="48">
        <f t="shared" si="9"/>
        <v>8.2983422619047627</v>
      </c>
      <c r="R101" s="48">
        <f t="shared" si="10"/>
        <v>3.9985714285714282</v>
      </c>
      <c r="S101" s="48">
        <f t="shared" si="11"/>
        <v>12.792142857142855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-5.2640000000000002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4.2258750000000012</v>
      </c>
      <c r="M102" s="59">
        <f>+F4849</f>
        <v>3.0630000000000002</v>
      </c>
      <c r="N102" s="59">
        <f>+G4849</f>
        <v>6.4580000000000002</v>
      </c>
      <c r="O102" s="59">
        <f>+H4849</f>
        <v>0.90866459474586703</v>
      </c>
      <c r="P102" s="59">
        <f>+I4849</f>
        <v>3.395</v>
      </c>
      <c r="Q102" s="48">
        <f t="shared" si="9"/>
        <v>7.5764702380952391</v>
      </c>
      <c r="R102" s="48">
        <f t="shared" si="10"/>
        <v>3.6704285714285709</v>
      </c>
      <c r="S102" s="48">
        <f t="shared" si="11"/>
        <v>11.587857142857144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-6.2309999999999999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5.7311874999999981</v>
      </c>
      <c r="M103" s="59">
        <f>+F4897</f>
        <v>1.9670000000000001</v>
      </c>
      <c r="N103" s="59">
        <f>+G4897</f>
        <v>10.663</v>
      </c>
      <c r="O103" s="59">
        <f>+H4897</f>
        <v>2.7353109407925054</v>
      </c>
      <c r="P103" s="59">
        <f>+I4897</f>
        <v>8.6959999999999997</v>
      </c>
      <c r="Q103" s="48">
        <f t="shared" si="9"/>
        <v>7.3262053571428583</v>
      </c>
      <c r="R103" s="48">
        <f t="shared" si="10"/>
        <v>3.3897142857142848</v>
      </c>
      <c r="S103" s="48">
        <f t="shared" si="11"/>
        <v>11.293000000000001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-6.5789999999999997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8.6889375000000033</v>
      </c>
      <c r="M104" s="59">
        <f>+F4945</f>
        <v>-0.81699999999999995</v>
      </c>
      <c r="N104" s="59">
        <f>+G4945</f>
        <v>18.533000000000001</v>
      </c>
      <c r="O104" s="59">
        <f>+H4945</f>
        <v>6.1353159186420489</v>
      </c>
      <c r="P104" s="59">
        <f>+I4945</f>
        <v>19.350000000000001</v>
      </c>
      <c r="Q104" s="48">
        <f t="shared" si="9"/>
        <v>7.3417202380952373</v>
      </c>
      <c r="R104" s="48">
        <f t="shared" si="10"/>
        <v>2.7751428571428574</v>
      </c>
      <c r="S104" s="48">
        <f t="shared" si="11"/>
        <v>12.008857142857142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-7.09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4.7881666666666671</v>
      </c>
      <c r="M105" s="59">
        <f>+F4993</f>
        <v>2.4769999999999999</v>
      </c>
      <c r="N105" s="59">
        <f>+G4993</f>
        <v>7.4690000000000003</v>
      </c>
      <c r="O105" s="59">
        <f>+H4993</f>
        <v>1.4667366488784275</v>
      </c>
      <c r="P105" s="59">
        <f>+I4993</f>
        <v>4.9920000000000009</v>
      </c>
      <c r="Q105" s="48">
        <f t="shared" si="9"/>
        <v>6.1684107142857147</v>
      </c>
      <c r="R105" s="48">
        <f t="shared" si="10"/>
        <v>1.8411428571428574</v>
      </c>
      <c r="S105" s="48">
        <f t="shared" si="11"/>
        <v>10.52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-6.9619999999999997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5.5341458333333327</v>
      </c>
      <c r="M106" s="59">
        <f>+F5041</f>
        <v>2.4769999999999999</v>
      </c>
      <c r="N106" s="59">
        <f>+G5041</f>
        <v>10.369</v>
      </c>
      <c r="O106" s="59">
        <f>+H5041</f>
        <v>2.4532188407086357</v>
      </c>
      <c r="P106" s="59">
        <f>+I5041</f>
        <v>7.8919999999999995</v>
      </c>
      <c r="Q106" s="48">
        <f t="shared" si="9"/>
        <v>5.3756220238095249</v>
      </c>
      <c r="R106" s="48">
        <f t="shared" si="10"/>
        <v>1.610857142857143</v>
      </c>
      <c r="S106" s="48">
        <f t="shared" si="11"/>
        <v>9.8847142857142867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-7.09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6.6881666666666666</v>
      </c>
      <c r="M107" s="59">
        <f>+F5089</f>
        <v>1.994</v>
      </c>
      <c r="N107" s="59">
        <f>+G5089</f>
        <v>12.678000000000001</v>
      </c>
      <c r="O107" s="59">
        <f>+H5089</f>
        <v>3.4519950773696659</v>
      </c>
      <c r="P107" s="59">
        <f>+I5089</f>
        <v>10.684000000000001</v>
      </c>
      <c r="Q107" s="48">
        <f t="shared" si="9"/>
        <v>5.7187976190476197</v>
      </c>
      <c r="R107" s="48">
        <f t="shared" si="10"/>
        <v>1.6532857142857142</v>
      </c>
      <c r="S107" s="48">
        <f t="shared" si="11"/>
        <v>10.744285714285715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-7.8689999999999998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10.434458333333334</v>
      </c>
      <c r="M108" s="59">
        <f>+F5137</f>
        <v>5.2309999999999999</v>
      </c>
      <c r="N108" s="59">
        <f>+G5137</f>
        <v>17.533999999999999</v>
      </c>
      <c r="O108" s="59">
        <f>+H5137</f>
        <v>4.542075385408916</v>
      </c>
      <c r="P108" s="59">
        <f>+I5137</f>
        <v>12.302999999999999</v>
      </c>
      <c r="Q108" s="48">
        <f t="shared" si="9"/>
        <v>6.5844196428571431</v>
      </c>
      <c r="R108" s="48">
        <f t="shared" si="10"/>
        <v>2.3417142857142856</v>
      </c>
      <c r="S108" s="48">
        <f t="shared" si="11"/>
        <v>11.957714285714287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-8.43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13.502666666666668</v>
      </c>
      <c r="M109" s="59">
        <f>+F5185</f>
        <v>2.85</v>
      </c>
      <c r="N109" s="59">
        <f>+G5185</f>
        <v>23.28</v>
      </c>
      <c r="O109" s="59">
        <f>+H5185</f>
        <v>7.2746432166174282</v>
      </c>
      <c r="P109" s="59">
        <f>+I5185</f>
        <v>20.43</v>
      </c>
      <c r="Q109" s="48">
        <f t="shared" si="9"/>
        <v>7.9096755952380962</v>
      </c>
      <c r="R109" s="48">
        <f t="shared" si="10"/>
        <v>2.3112857142857139</v>
      </c>
      <c r="S109" s="48">
        <f t="shared" si="11"/>
        <v>14.360857142857144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-8.4969999999999999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17.059708333333329</v>
      </c>
      <c r="M110" s="59">
        <f>+F5233</f>
        <v>7.0659999999999998</v>
      </c>
      <c r="N110" s="59">
        <f>+G5233</f>
        <v>25.477</v>
      </c>
      <c r="O110" s="59">
        <f>+H5233</f>
        <v>6.3602835275967475</v>
      </c>
      <c r="P110" s="59">
        <f>+I5233</f>
        <v>18.411000000000001</v>
      </c>
      <c r="Q110" s="48">
        <f t="shared" si="9"/>
        <v>9.5280357142857159</v>
      </c>
      <c r="R110" s="48">
        <f t="shared" si="10"/>
        <v>3.0397142857142856</v>
      </c>
      <c r="S110" s="48">
        <f t="shared" si="11"/>
        <v>16.477142857142859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-8.73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9.0471041666666672</v>
      </c>
      <c r="M111" s="59">
        <f>+F5281</f>
        <v>5.36</v>
      </c>
      <c r="N111" s="59">
        <f>+G5281</f>
        <v>13.473000000000001</v>
      </c>
      <c r="O111" s="59">
        <f>+H5281</f>
        <v>1.8464361329798902</v>
      </c>
      <c r="P111" s="59">
        <f>+I5281</f>
        <v>8.1129999999999995</v>
      </c>
      <c r="Q111" s="48">
        <f t="shared" si="9"/>
        <v>9.5792023809523812</v>
      </c>
      <c r="R111" s="48">
        <f t="shared" si="10"/>
        <v>3.9221428571428567</v>
      </c>
      <c r="S111" s="48">
        <f t="shared" si="11"/>
        <v>15.754285714285714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-8.2309999999999999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8.7322916666666668</v>
      </c>
      <c r="M112" s="59">
        <f>+F5329</f>
        <v>4.1150000000000002</v>
      </c>
      <c r="N112" s="59">
        <f>+G5329</f>
        <v>15.557</v>
      </c>
      <c r="O112" s="59">
        <f>+H5329</f>
        <v>4.0878595603886625</v>
      </c>
      <c r="P112" s="59">
        <f>+I5329</f>
        <v>11.442</v>
      </c>
      <c r="Q112" s="48">
        <f t="shared" si="9"/>
        <v>10.142648809523809</v>
      </c>
      <c r="R112" s="48">
        <f t="shared" si="10"/>
        <v>4.1561428571428563</v>
      </c>
      <c r="S112" s="48">
        <f t="shared" si="11"/>
        <v>16.909714285714287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-8.0660000000000007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10.390250000000002</v>
      </c>
      <c r="M113" s="59">
        <f>+F5377</f>
        <v>-0.39500000000000002</v>
      </c>
      <c r="N113" s="59">
        <f>+G5377</f>
        <v>19.864999999999998</v>
      </c>
      <c r="O113" s="59">
        <f>+H5377</f>
        <v>6.6819675198380137</v>
      </c>
      <c r="P113" s="59">
        <f>+I5377</f>
        <v>20.259999999999998</v>
      </c>
      <c r="Q113" s="48">
        <f t="shared" si="9"/>
        <v>10.836377976190477</v>
      </c>
      <c r="R113" s="48">
        <f t="shared" si="10"/>
        <v>3.745857142857143</v>
      </c>
      <c r="S113" s="48">
        <f t="shared" si="11"/>
        <v>18.266285714285715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-7.0579999999999998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14.262437500000003</v>
      </c>
      <c r="M114" s="59">
        <f>+F5425</f>
        <v>6.4080000000000004</v>
      </c>
      <c r="N114" s="59">
        <f>+G5425</f>
        <v>22.033999999999999</v>
      </c>
      <c r="O114" s="59">
        <f>+H5425</f>
        <v>5.4051252899693187</v>
      </c>
      <c r="P114" s="59">
        <f>+I5425</f>
        <v>15.625999999999998</v>
      </c>
      <c r="Q114" s="48">
        <f t="shared" si="9"/>
        <v>11.918416666666669</v>
      </c>
      <c r="R114" s="48">
        <f t="shared" si="10"/>
        <v>4.3764285714285718</v>
      </c>
      <c r="S114" s="48">
        <f t="shared" si="11"/>
        <v>19.602857142857143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-7.0579999999999998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12.793750000000001</v>
      </c>
      <c r="M115" s="59">
        <f>+F5473</f>
        <v>4.9729999999999999</v>
      </c>
      <c r="N115" s="59">
        <f>+G5473</f>
        <v>20.268999999999998</v>
      </c>
      <c r="O115" s="59">
        <f>+H5473</f>
        <v>5.257474462458589</v>
      </c>
      <c r="P115" s="59">
        <f>+I5473</f>
        <v>15.295999999999999</v>
      </c>
      <c r="Q115" s="48">
        <f t="shared" si="9"/>
        <v>12.255458333333333</v>
      </c>
      <c r="R115" s="48">
        <f t="shared" si="10"/>
        <v>4.3395714285714284</v>
      </c>
      <c r="S115" s="48">
        <f t="shared" si="11"/>
        <v>19.993571428571432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-6.7060000000000004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14.144416666666665</v>
      </c>
      <c r="M116" s="59">
        <f>+F5521</f>
        <v>3.88</v>
      </c>
      <c r="N116" s="59">
        <f>+G5521</f>
        <v>24.968</v>
      </c>
      <c r="O116" s="59">
        <f>+H5521</f>
        <v>7.0370197839508908</v>
      </c>
      <c r="P116" s="59">
        <f>+I5521</f>
        <v>21.088000000000001</v>
      </c>
      <c r="Q116" s="48">
        <f t="shared" si="9"/>
        <v>12.347136904761905</v>
      </c>
      <c r="R116" s="48">
        <f t="shared" si="10"/>
        <v>4.4867142857142861</v>
      </c>
      <c r="S116" s="48">
        <f t="shared" si="11"/>
        <v>20.234714285714286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-5.8849999999999998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12.172770833333331</v>
      </c>
      <c r="M117" s="59">
        <f>+F5569</f>
        <v>4.8440000000000003</v>
      </c>
      <c r="N117" s="59">
        <f>+G5569</f>
        <v>18.152000000000001</v>
      </c>
      <c r="O117" s="59">
        <f>+H5569</f>
        <v>4.0556645452764046</v>
      </c>
      <c r="P117" s="59">
        <f>+I5569</f>
        <v>13.308</v>
      </c>
      <c r="Q117" s="48">
        <f t="shared" si="9"/>
        <v>11.649002976190475</v>
      </c>
      <c r="R117" s="48">
        <f t="shared" si="10"/>
        <v>4.1692857142857145</v>
      </c>
      <c r="S117" s="48">
        <f t="shared" si="11"/>
        <v>19.188285714285715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-4.4390000000000001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9.9540208333333364</v>
      </c>
      <c r="M118" s="59">
        <f>+F5617</f>
        <v>0.46700000000000003</v>
      </c>
      <c r="N118" s="59">
        <f>+G5617</f>
        <v>19.175000000000001</v>
      </c>
      <c r="O118" s="59">
        <f>+H5617</f>
        <v>6.4426897960453875</v>
      </c>
      <c r="P118" s="59">
        <f>+I5617</f>
        <v>18.708000000000002</v>
      </c>
      <c r="Q118" s="48">
        <f t="shared" si="9"/>
        <v>11.778562500000001</v>
      </c>
      <c r="R118" s="48">
        <f t="shared" si="10"/>
        <v>3.4702857142857142</v>
      </c>
      <c r="S118" s="48">
        <f t="shared" si="11"/>
        <v>20.002857142857145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-3.508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4.433395833333333</v>
      </c>
      <c r="M119" s="59">
        <f>+F5665</f>
        <v>-2.4500000000000002</v>
      </c>
      <c r="N119" s="59">
        <f>+G5665</f>
        <v>11.321</v>
      </c>
      <c r="O119" s="59">
        <f>+H5665</f>
        <v>4.4748593023862204</v>
      </c>
      <c r="P119" s="59">
        <f>+I5665</f>
        <v>13.771000000000001</v>
      </c>
      <c r="Q119" s="48">
        <f t="shared" si="9"/>
        <v>11.164434523809524</v>
      </c>
      <c r="R119" s="48">
        <f t="shared" si="10"/>
        <v>2.5324285714285715</v>
      </c>
      <c r="S119" s="48">
        <f t="shared" si="11"/>
        <v>19.397714285714283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-2.6539999999999999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4.8417083333333331</v>
      </c>
      <c r="M120" s="59">
        <f>+F5713</f>
        <v>-2.0150000000000001</v>
      </c>
      <c r="N120" s="59">
        <f>+G5713</f>
        <v>10.882999999999999</v>
      </c>
      <c r="O120" s="59">
        <f>+H5713</f>
        <v>4.503979951385471</v>
      </c>
      <c r="P120" s="59">
        <f>+I5713</f>
        <v>12.898</v>
      </c>
      <c r="Q120" s="48">
        <f t="shared" si="9"/>
        <v>10.371785714285712</v>
      </c>
      <c r="R120" s="48">
        <f t="shared" si="10"/>
        <v>2.3009999999999997</v>
      </c>
      <c r="S120" s="48">
        <f t="shared" si="11"/>
        <v>18.114571428571427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-1.071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5.3369791666666666</v>
      </c>
      <c r="M121" s="59">
        <f>+F5761</f>
        <v>-1.242</v>
      </c>
      <c r="N121" s="59">
        <f>+G5761</f>
        <v>10.81</v>
      </c>
      <c r="O121" s="59">
        <f>+H5761</f>
        <v>3.5562611402186253</v>
      </c>
      <c r="P121" s="59">
        <f>+I5761</f>
        <v>12.052</v>
      </c>
      <c r="Q121" s="48">
        <f t="shared" si="9"/>
        <v>9.096720238095239</v>
      </c>
      <c r="R121" s="48">
        <f t="shared" si="10"/>
        <v>1.2081428571428567</v>
      </c>
      <c r="S121" s="48">
        <f t="shared" si="11"/>
        <v>16.511142857142854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0.439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6.9497708333333348</v>
      </c>
      <c r="M122" s="59">
        <f>+F5809</f>
        <v>-4.6210000000000004</v>
      </c>
      <c r="N122" s="59">
        <f>+G5809</f>
        <v>15.724</v>
      </c>
      <c r="O122" s="59">
        <f>+H5809</f>
        <v>6.660824175058675</v>
      </c>
      <c r="P122" s="59">
        <f>+I5809</f>
        <v>20.344999999999999</v>
      </c>
      <c r="Q122" s="48">
        <f t="shared" si="9"/>
        <v>8.261866071428571</v>
      </c>
      <c r="R122" s="48">
        <f t="shared" si="10"/>
        <v>-0.16242857142857137</v>
      </c>
      <c r="S122" s="48">
        <f t="shared" si="11"/>
        <v>15.861857142857144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1.425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9.3604791666666678</v>
      </c>
      <c r="M123" s="59">
        <f>+F5857</f>
        <v>-0.93</v>
      </c>
      <c r="N123" s="59">
        <f>+G5857</f>
        <v>17.724</v>
      </c>
      <c r="O123" s="59">
        <f>+H5857</f>
        <v>5.9897670753192065</v>
      </c>
      <c r="P123" s="59">
        <f>+I5857</f>
        <v>18.654</v>
      </c>
      <c r="Q123" s="48">
        <f t="shared" si="9"/>
        <v>7.5784464285714295</v>
      </c>
      <c r="R123" s="48">
        <f t="shared" si="10"/>
        <v>-0.84957142857142876</v>
      </c>
      <c r="S123" s="48">
        <f t="shared" si="11"/>
        <v>14.827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1.3979999999999999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11.339604166666669</v>
      </c>
      <c r="M124" s="59">
        <f>+F5905</f>
        <v>-0.36699999999999999</v>
      </c>
      <c r="N124" s="59">
        <f>+G5905</f>
        <v>21.867000000000001</v>
      </c>
      <c r="O124" s="59">
        <f>+H5905</f>
        <v>7.7008553510538391</v>
      </c>
      <c r="P124" s="59">
        <f>+I5905</f>
        <v>22.234000000000002</v>
      </c>
      <c r="Q124" s="48">
        <f t="shared" si="9"/>
        <v>7.4594226190476203</v>
      </c>
      <c r="R124" s="48">
        <f t="shared" si="10"/>
        <v>-1.5940000000000001</v>
      </c>
      <c r="S124" s="48">
        <f t="shared" si="11"/>
        <v>15.357714285714289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0.98899999999999999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13.686062499999997</v>
      </c>
      <c r="M125" s="59">
        <f>+F5953</f>
        <v>3.036</v>
      </c>
      <c r="N125" s="59">
        <f>+G5953</f>
        <v>23.617000000000001</v>
      </c>
      <c r="O125" s="59">
        <f>+H5953</f>
        <v>7.1330798349787861</v>
      </c>
      <c r="P125" s="59">
        <f>+I5953</f>
        <v>20.581</v>
      </c>
      <c r="Q125" s="48">
        <f t="shared" si="9"/>
        <v>7.9925714285714289</v>
      </c>
      <c r="R125" s="48">
        <f t="shared" si="10"/>
        <v>-1.2270000000000001</v>
      </c>
      <c r="S125" s="48">
        <f t="shared" si="11"/>
        <v>15.992285714285716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1.3440000000000001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14.502520833333335</v>
      </c>
      <c r="M126" s="59">
        <f>+F6001</f>
        <v>3.9060000000000001</v>
      </c>
      <c r="N126" s="59">
        <f>+G6001</f>
        <v>24.074000000000002</v>
      </c>
      <c r="O126" s="59">
        <f>+H6001</f>
        <v>7.0187795144096938</v>
      </c>
      <c r="P126" s="59">
        <f>+I6001</f>
        <v>20.168000000000003</v>
      </c>
      <c r="Q126" s="48">
        <f t="shared" si="9"/>
        <v>9.4310178571428587</v>
      </c>
      <c r="R126" s="48">
        <f t="shared" si="10"/>
        <v>-0.31900000000000012</v>
      </c>
      <c r="S126" s="48">
        <f t="shared" si="11"/>
        <v>17.814142857142858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1.6970000000000001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13.653104166666667</v>
      </c>
      <c r="M127" s="59">
        <f>+F6049</f>
        <v>4.4279999999999999</v>
      </c>
      <c r="N127" s="59">
        <f>+G6049</f>
        <v>21.581</v>
      </c>
      <c r="O127" s="59">
        <f>+H6049</f>
        <v>5.7847712628406063</v>
      </c>
      <c r="P127" s="59">
        <f>+I6049</f>
        <v>17.152999999999999</v>
      </c>
      <c r="Q127" s="48">
        <f t="shared" si="9"/>
        <v>10.689788690476192</v>
      </c>
      <c r="R127" s="48">
        <f t="shared" si="10"/>
        <v>0.60142857142857131</v>
      </c>
      <c r="S127" s="48">
        <f t="shared" si="11"/>
        <v>19.34242857142857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1.425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13.420249999999998</v>
      </c>
      <c r="M128" s="59">
        <f>+F6097</f>
        <v>4.4279999999999999</v>
      </c>
      <c r="N128" s="59">
        <f>+G6097</f>
        <v>21.318000000000001</v>
      </c>
      <c r="O128" s="59">
        <f>+H6097</f>
        <v>5.8473476747827569</v>
      </c>
      <c r="P128" s="59">
        <f>+I6097</f>
        <v>16.89</v>
      </c>
      <c r="Q128" s="48">
        <f t="shared" si="9"/>
        <v>11.844541666666668</v>
      </c>
      <c r="R128" s="48">
        <f t="shared" si="10"/>
        <v>1.4114285714285713</v>
      </c>
      <c r="S128" s="48">
        <f t="shared" si="11"/>
        <v>20.84357142857143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1.262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12.120104166666669</v>
      </c>
      <c r="M129" s="59">
        <f>+F6145</f>
        <v>2.7970000000000002</v>
      </c>
      <c r="N129" s="59">
        <f>+G6145</f>
        <v>18.556999999999999</v>
      </c>
      <c r="O129" s="59">
        <f>+H6145</f>
        <v>5.3598954905641056</v>
      </c>
      <c r="P129" s="59">
        <f>+I6145</f>
        <v>15.759999999999998</v>
      </c>
      <c r="Q129" s="48">
        <f t="shared" si="9"/>
        <v>12.583160714285714</v>
      </c>
      <c r="R129" s="48">
        <f t="shared" si="10"/>
        <v>2.4711428571428575</v>
      </c>
      <c r="S129" s="48">
        <f t="shared" si="11"/>
        <v>21.248285714285714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1.099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12.322208333333331</v>
      </c>
      <c r="M130" s="59">
        <f>+F6193</f>
        <v>5.1280000000000001</v>
      </c>
      <c r="N130" s="59">
        <f>+G6193</f>
        <v>20.222000000000001</v>
      </c>
      <c r="O130" s="59">
        <f>+H6193</f>
        <v>5.737744007543319</v>
      </c>
      <c r="P130" s="59">
        <f>+I6193</f>
        <v>15.094000000000001</v>
      </c>
      <c r="Q130" s="48">
        <f t="shared" si="9"/>
        <v>13.006264880952381</v>
      </c>
      <c r="R130" s="48">
        <f t="shared" si="10"/>
        <v>3.3365714285714287</v>
      </c>
      <c r="S130" s="48">
        <f t="shared" si="11"/>
        <v>21.605142857142859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0.38400000000000001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12.436833333333334</v>
      </c>
      <c r="M131" s="59">
        <f>+F6241</f>
        <v>1.3169999999999999</v>
      </c>
      <c r="N131" s="59">
        <f>+G6241</f>
        <v>21.867000000000001</v>
      </c>
      <c r="O131" s="59">
        <f>+H6241</f>
        <v>7.2292216594470577</v>
      </c>
      <c r="P131" s="59">
        <f>+I6241</f>
        <v>20.55</v>
      </c>
      <c r="Q131" s="48">
        <f t="shared" si="9"/>
        <v>13.163011904761905</v>
      </c>
      <c r="R131" s="48">
        <f t="shared" si="10"/>
        <v>3.5771428571428574</v>
      </c>
      <c r="S131" s="48">
        <f t="shared" si="11"/>
        <v>21.605142857142855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-0.42299999999999999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16.522479166666667</v>
      </c>
      <c r="M132" s="59">
        <f>+F6289</f>
        <v>3.0089999999999999</v>
      </c>
      <c r="N132" s="59">
        <f>+G6289</f>
        <v>26.425999999999998</v>
      </c>
      <c r="O132" s="59">
        <f>+H6289</f>
        <v>7.9540477183594822</v>
      </c>
      <c r="P132" s="59">
        <f>+I6289</f>
        <v>23.416999999999998</v>
      </c>
      <c r="Q132" s="48">
        <f t="shared" si="9"/>
        <v>13.568214285714287</v>
      </c>
      <c r="R132" s="48">
        <f t="shared" si="10"/>
        <v>3.5732857142857144</v>
      </c>
      <c r="S132" s="48">
        <f t="shared" si="11"/>
        <v>22.006428571428575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-1.27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18.397125000000003</v>
      </c>
      <c r="M133" s="59">
        <f>+F6337</f>
        <v>7.72</v>
      </c>
      <c r="N133" s="59">
        <f>+G6337</f>
        <v>27.332999999999998</v>
      </c>
      <c r="O133" s="59">
        <f>+H6337</f>
        <v>6.441138523072155</v>
      </c>
      <c r="P133" s="59">
        <f>+I6337</f>
        <v>19.613</v>
      </c>
      <c r="Q133" s="48">
        <f t="shared" si="9"/>
        <v>14.124586309523808</v>
      </c>
      <c r="R133" s="48">
        <f t="shared" si="10"/>
        <v>4.1181428571428569</v>
      </c>
      <c r="S133" s="48">
        <f t="shared" si="11"/>
        <v>22.472000000000001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-1.958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17.496958333333328</v>
      </c>
      <c r="M134" s="59">
        <f>+F6385</f>
        <v>6.077</v>
      </c>
      <c r="N134" s="59">
        <f>+G6385</f>
        <v>25.914000000000001</v>
      </c>
      <c r="O134" s="59">
        <f>+H6385</f>
        <v>6.4958048424670665</v>
      </c>
      <c r="P134" s="59">
        <f>+I6385</f>
        <v>19.837000000000003</v>
      </c>
      <c r="Q134" s="48">
        <f t="shared" si="9"/>
        <v>14.673708333333332</v>
      </c>
      <c r="R134" s="48">
        <f t="shared" si="10"/>
        <v>4.3537142857142852</v>
      </c>
      <c r="S134" s="48">
        <f t="shared" si="11"/>
        <v>23.091000000000001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-2.5659999999999998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15.810562499999994</v>
      </c>
      <c r="M135" s="59">
        <f>+F6433</f>
        <v>10.907</v>
      </c>
      <c r="N135" s="59">
        <f>+G6433</f>
        <v>21.675999999999998</v>
      </c>
      <c r="O135" s="59">
        <f>+H6433</f>
        <v>3.7109166608933597</v>
      </c>
      <c r="P135" s="59">
        <f>+I6433</f>
        <v>10.768999999999998</v>
      </c>
      <c r="Q135" s="48">
        <f t="shared" si="9"/>
        <v>15.015181547619045</v>
      </c>
      <c r="R135" s="48">
        <f t="shared" si="10"/>
        <v>5.2792857142857139</v>
      </c>
      <c r="S135" s="48">
        <f t="shared" si="11"/>
        <v>23.142142857142858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-2.3050000000000002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11.993229166666671</v>
      </c>
      <c r="M136" s="59">
        <f>+F6481</f>
        <v>7.6950000000000003</v>
      </c>
      <c r="N136" s="59">
        <f>+G6481</f>
        <v>16.63</v>
      </c>
      <c r="O136" s="59">
        <f>+H6481</f>
        <v>2.5454539973741737</v>
      </c>
      <c r="P136" s="59">
        <f>+I6481</f>
        <v>8.9349999999999987</v>
      </c>
      <c r="Q136" s="48">
        <f t="shared" si="9"/>
        <v>14.997056547619044</v>
      </c>
      <c r="R136" s="48">
        <f t="shared" si="10"/>
        <v>5.9790000000000001</v>
      </c>
      <c r="S136" s="48">
        <f t="shared" si="11"/>
        <v>22.866857142857139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-1.958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8.5744375000000002</v>
      </c>
      <c r="M137" s="59">
        <f>+F6529</f>
        <v>6</v>
      </c>
      <c r="N137" s="59">
        <f>+G6529</f>
        <v>11.637</v>
      </c>
      <c r="O137" s="59">
        <f>+H6529</f>
        <v>1.4369021925323464</v>
      </c>
      <c r="P137" s="59">
        <f>+I6529</f>
        <v>5.6370000000000005</v>
      </c>
      <c r="Q137" s="48">
        <f t="shared" ref="Q137:Q200" si="13">IF(L137="","",(AVERAGE(L131:L137)))</f>
        <v>14.461660714285713</v>
      </c>
      <c r="R137" s="48">
        <f t="shared" ref="R137:R200" si="14">IF(L137="","",(AVERAGE(M131:M137)))</f>
        <v>6.1035714285714278</v>
      </c>
      <c r="S137" s="48">
        <f t="shared" ref="S137:S200" si="15">IF(L137="","",(AVERAGE(N131:N137)))</f>
        <v>21.640428571428572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-1.958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8.8492291666666656</v>
      </c>
      <c r="M138" s="59">
        <f>+F6577</f>
        <v>5.6159999999999997</v>
      </c>
      <c r="N138" s="59">
        <f>+G6577</f>
        <v>14.816000000000001</v>
      </c>
      <c r="O138" s="59">
        <f>+H6577</f>
        <v>2.6582621681986027</v>
      </c>
      <c r="P138" s="59">
        <f>+I6577</f>
        <v>9.2000000000000011</v>
      </c>
      <c r="Q138" s="48">
        <f t="shared" si="13"/>
        <v>13.949145833333331</v>
      </c>
      <c r="R138" s="48">
        <f t="shared" si="14"/>
        <v>6.717714285714286</v>
      </c>
      <c r="S138" s="48">
        <f t="shared" si="15"/>
        <v>20.633142857142854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-1.8420000000000001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10.2819375</v>
      </c>
      <c r="M139" s="59">
        <f>+F6625</f>
        <v>4.194</v>
      </c>
      <c r="N139" s="59">
        <f>+G6625</f>
        <v>16.725000000000001</v>
      </c>
      <c r="O139" s="59">
        <f>+H6625</f>
        <v>4.0318035951734066</v>
      </c>
      <c r="P139" s="59">
        <f>+I6625</f>
        <v>12.531000000000002</v>
      </c>
      <c r="Q139" s="48">
        <f t="shared" si="13"/>
        <v>13.057639880952379</v>
      </c>
      <c r="R139" s="48">
        <f t="shared" si="14"/>
        <v>6.8870000000000005</v>
      </c>
      <c r="S139" s="48">
        <f t="shared" si="15"/>
        <v>19.247285714285713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-2.3050000000000002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5.173395833333335</v>
      </c>
      <c r="M140" s="59">
        <f>+F6673</f>
        <v>1.94</v>
      </c>
      <c r="N140" s="59">
        <f>+G6673</f>
        <v>7.77</v>
      </c>
      <c r="O140" s="59">
        <f>+H6673</f>
        <v>1.6556992961076022</v>
      </c>
      <c r="P140" s="59">
        <f>+I6673</f>
        <v>5.83</v>
      </c>
      <c r="Q140" s="48">
        <f t="shared" si="13"/>
        <v>11.168535714285714</v>
      </c>
      <c r="R140" s="48">
        <f t="shared" si="14"/>
        <v>6.0612857142857148</v>
      </c>
      <c r="S140" s="48">
        <f t="shared" si="15"/>
        <v>16.452571428571428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-2.83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6.097999999999999</v>
      </c>
      <c r="M141" s="59">
        <f>+F6721</f>
        <v>2.6640000000000001</v>
      </c>
      <c r="N141" s="59">
        <f>+G6721</f>
        <v>10.345000000000001</v>
      </c>
      <c r="O141" s="59">
        <f>+H6721</f>
        <v>2.5164480455510021</v>
      </c>
      <c r="P141" s="59">
        <f>+I6721</f>
        <v>7.6810000000000009</v>
      </c>
      <c r="Q141" s="48">
        <f t="shared" si="13"/>
        <v>9.5401130952380946</v>
      </c>
      <c r="R141" s="48">
        <f t="shared" si="14"/>
        <v>5.5737142857142858</v>
      </c>
      <c r="S141" s="48">
        <f t="shared" si="15"/>
        <v>14.228428571428571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-2.83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6.8536249999999983</v>
      </c>
      <c r="M142" s="59">
        <f>+F6769</f>
        <v>4.194</v>
      </c>
      <c r="N142" s="59">
        <f>+G6769</f>
        <v>11.37</v>
      </c>
      <c r="O142" s="59">
        <f>+H6769</f>
        <v>2.0571276155347697</v>
      </c>
      <c r="P142" s="59">
        <f>+I6769</f>
        <v>7.1759999999999993</v>
      </c>
      <c r="Q142" s="48">
        <f t="shared" si="13"/>
        <v>8.2605505952380955</v>
      </c>
      <c r="R142" s="48">
        <f t="shared" si="14"/>
        <v>4.6147142857142862</v>
      </c>
      <c r="S142" s="48">
        <f t="shared" si="15"/>
        <v>12.756142857142859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-2.6539999999999999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8.4410833333333333</v>
      </c>
      <c r="M143" s="59">
        <f>+F6817</f>
        <v>5.4370000000000003</v>
      </c>
      <c r="N143" s="59">
        <f>+G6817</f>
        <v>12.896000000000001</v>
      </c>
      <c r="O143" s="59">
        <f>+H6817</f>
        <v>2.3679170740343816</v>
      </c>
      <c r="P143" s="59">
        <f>+I6817</f>
        <v>7.4590000000000005</v>
      </c>
      <c r="Q143" s="48">
        <f t="shared" si="13"/>
        <v>7.7531011904761913</v>
      </c>
      <c r="R143" s="48">
        <f t="shared" si="14"/>
        <v>4.2921428571428573</v>
      </c>
      <c r="S143" s="48">
        <f t="shared" si="15"/>
        <v>12.222714285714288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-2.508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10.275208333333333</v>
      </c>
      <c r="M144" s="59">
        <f>+F6865</f>
        <v>6.1020000000000003</v>
      </c>
      <c r="N144" s="59">
        <f>+G6865</f>
        <v>17.082000000000001</v>
      </c>
      <c r="O144" s="59">
        <f>+H6865</f>
        <v>3.4008901272757122</v>
      </c>
      <c r="P144" s="59">
        <f>+I6865</f>
        <v>10.98</v>
      </c>
      <c r="Q144" s="48">
        <f t="shared" si="13"/>
        <v>7.9960684523809515</v>
      </c>
      <c r="R144" s="48">
        <f t="shared" si="14"/>
        <v>4.3067142857142855</v>
      </c>
      <c r="S144" s="48">
        <f t="shared" si="15"/>
        <v>13.000571428571428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-2.4209999999999998</v>
      </c>
      <c r="E145" s="48">
        <f>+IF(D145="","",AVERAGE(D98:D145))</f>
        <v>-3.3991666666666682</v>
      </c>
      <c r="F145" s="48">
        <f>+IF(D145="","",MIN(D98:D145))</f>
        <v>-8.73</v>
      </c>
      <c r="G145" s="48">
        <f>+IF(D145="","",MAX(D98:D145))</f>
        <v>1.6970000000000001</v>
      </c>
      <c r="H145" s="48">
        <f>STDEV(D98:D145)</f>
        <v>3.2575212305334058</v>
      </c>
      <c r="I145" s="48">
        <f>+IF(F145="","",(G145-F145))</f>
        <v>10.427</v>
      </c>
      <c r="J145" s="60">
        <f t="shared" si="12"/>
        <v>144</v>
      </c>
      <c r="K145" s="67">
        <f>+A6913</f>
        <v>43244</v>
      </c>
      <c r="L145" s="59">
        <f>+E6913</f>
        <v>10.686583333333333</v>
      </c>
      <c r="M145" s="59">
        <f>+F6913</f>
        <v>5.282</v>
      </c>
      <c r="N145" s="59">
        <f>+G6913</f>
        <v>18.628</v>
      </c>
      <c r="O145" s="59">
        <f>+H6913</f>
        <v>3.449581398183704</v>
      </c>
      <c r="P145" s="59">
        <f>+I6913</f>
        <v>13.346</v>
      </c>
      <c r="Q145" s="48">
        <f t="shared" si="13"/>
        <v>8.2585476190476186</v>
      </c>
      <c r="R145" s="48">
        <f t="shared" si="14"/>
        <v>4.2590000000000003</v>
      </c>
      <c r="S145" s="48">
        <f t="shared" si="15"/>
        <v>13.545142857142858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-2.4500000000000002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9.7774375000000031</v>
      </c>
      <c r="M146" s="59">
        <f>+F6961</f>
        <v>2.903</v>
      </c>
      <c r="N146" s="59">
        <f>+G6961</f>
        <v>17.486000000000001</v>
      </c>
      <c r="O146" s="59">
        <f>+H6961</f>
        <v>4.526296038241183</v>
      </c>
      <c r="P146" s="59">
        <f>+I6961</f>
        <v>14.583</v>
      </c>
      <c r="Q146" s="48">
        <f t="shared" si="13"/>
        <v>8.1864761904761902</v>
      </c>
      <c r="R146" s="48">
        <f t="shared" si="14"/>
        <v>4.0745714285714287</v>
      </c>
      <c r="S146" s="48">
        <f t="shared" si="15"/>
        <v>13.653857142857145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-2.742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11.071854166666668</v>
      </c>
      <c r="M147" s="59">
        <f>+F7009</f>
        <v>7.72</v>
      </c>
      <c r="N147" s="59">
        <f>+G7009</f>
        <v>17.463000000000001</v>
      </c>
      <c r="O147" s="59">
        <f>+H7009</f>
        <v>2.9306183501865726</v>
      </c>
      <c r="P147" s="59">
        <f>+I7009</f>
        <v>9.7430000000000021</v>
      </c>
      <c r="Q147" s="48">
        <f t="shared" si="13"/>
        <v>9.0291130952380954</v>
      </c>
      <c r="R147" s="48">
        <f t="shared" si="14"/>
        <v>4.9002857142857144</v>
      </c>
      <c r="S147" s="48">
        <f t="shared" si="15"/>
        <v>15.03857142857143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-3.39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12.195333333333336</v>
      </c>
      <c r="M148" s="59">
        <f>+F7057</f>
        <v>7.3179999999999996</v>
      </c>
      <c r="N148" s="59">
        <f>+G7057</f>
        <v>17.914999999999999</v>
      </c>
      <c r="O148" s="59">
        <f>+H7057</f>
        <v>2.9722875518327747</v>
      </c>
      <c r="P148" s="59">
        <f>+I7057</f>
        <v>10.597</v>
      </c>
      <c r="Q148" s="48">
        <f t="shared" si="13"/>
        <v>9.9001607142857146</v>
      </c>
      <c r="R148" s="48">
        <f t="shared" si="14"/>
        <v>5.5651428571428569</v>
      </c>
      <c r="S148" s="48">
        <f t="shared" si="15"/>
        <v>16.12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-2.8879999999999999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14.243229166666671</v>
      </c>
      <c r="M149" s="59">
        <f>+F7105</f>
        <v>9.9280000000000008</v>
      </c>
      <c r="N149" s="59">
        <f>+G7105</f>
        <v>21.39</v>
      </c>
      <c r="O149" s="59">
        <f>+H7105</f>
        <v>3.6746390891796259</v>
      </c>
      <c r="P149" s="59">
        <f>+I7105</f>
        <v>11.462</v>
      </c>
      <c r="Q149" s="48">
        <f t="shared" si="13"/>
        <v>10.955818452380955</v>
      </c>
      <c r="R149" s="48">
        <f t="shared" si="14"/>
        <v>6.3842857142857143</v>
      </c>
      <c r="S149" s="48">
        <f t="shared" si="15"/>
        <v>17.55142857142857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-3.0350000000000001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13.193708333333333</v>
      </c>
      <c r="M150" s="59">
        <f>+F7153</f>
        <v>6.8639999999999999</v>
      </c>
      <c r="N150" s="59">
        <f>+G7153</f>
        <v>21.079000000000001</v>
      </c>
      <c r="O150" s="59">
        <f>+H7153</f>
        <v>4.4087269014811925</v>
      </c>
      <c r="P150" s="59">
        <f>+I7153</f>
        <v>14.215</v>
      </c>
      <c r="Q150" s="48">
        <f t="shared" si="13"/>
        <v>11.634764880952384</v>
      </c>
      <c r="R150" s="48">
        <f t="shared" si="14"/>
        <v>6.5881428571428566</v>
      </c>
      <c r="S150" s="48">
        <f t="shared" si="15"/>
        <v>18.720428571428567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-2.4500000000000002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14.157833333333334</v>
      </c>
      <c r="M151" s="59">
        <f>+F7201</f>
        <v>9.7560000000000002</v>
      </c>
      <c r="N151" s="59">
        <f>+G7201</f>
        <v>19.318000000000001</v>
      </c>
      <c r="O151" s="59">
        <f>+H7201</f>
        <v>3.2721807506994898</v>
      </c>
      <c r="P151" s="59">
        <f>+I7201</f>
        <v>9.5620000000000012</v>
      </c>
      <c r="Q151" s="48">
        <f t="shared" si="13"/>
        <v>12.189425595238095</v>
      </c>
      <c r="R151" s="48">
        <f t="shared" si="14"/>
        <v>7.110142857142856</v>
      </c>
      <c r="S151" s="48">
        <f t="shared" si="15"/>
        <v>19.039857142857148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-1.6990000000000001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15.58510416666666</v>
      </c>
      <c r="M152" s="59">
        <f>+F7249</f>
        <v>7.7949999999999999</v>
      </c>
      <c r="N152" s="59">
        <f>+G7249</f>
        <v>23.352</v>
      </c>
      <c r="O152" s="59">
        <f>+H7249</f>
        <v>4.7348038187114465</v>
      </c>
      <c r="P152" s="59">
        <f>+I7249</f>
        <v>15.557</v>
      </c>
      <c r="Q152" s="48">
        <f t="shared" si="13"/>
        <v>12.889214285714287</v>
      </c>
      <c r="R152" s="48">
        <f t="shared" si="14"/>
        <v>7.4691428571428569</v>
      </c>
      <c r="S152" s="48">
        <f t="shared" si="15"/>
        <v>19.714714285714283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-1.756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16.060958333333328</v>
      </c>
      <c r="M153" s="59">
        <f>+F7297</f>
        <v>8.3439999999999994</v>
      </c>
      <c r="N153" s="59">
        <f>+G7297</f>
        <v>23.713000000000001</v>
      </c>
      <c r="O153" s="59">
        <f>+H7297</f>
        <v>4.8290949196415607</v>
      </c>
      <c r="P153" s="59">
        <f>+I7297</f>
        <v>15.369000000000002</v>
      </c>
      <c r="Q153" s="48">
        <f t="shared" si="13"/>
        <v>13.786860119047621</v>
      </c>
      <c r="R153" s="48">
        <f t="shared" si="14"/>
        <v>8.2464285714285719</v>
      </c>
      <c r="S153" s="48">
        <f t="shared" si="15"/>
        <v>20.604285714285716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-2.9470000000000001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18.234624999999998</v>
      </c>
      <c r="M154" s="59">
        <f>+F7345</f>
        <v>8.1950000000000003</v>
      </c>
      <c r="N154" s="59">
        <f>+G7345</f>
        <v>26.085000000000001</v>
      </c>
      <c r="O154" s="59">
        <f>+H7345</f>
        <v>6.4902404296841292</v>
      </c>
      <c r="P154" s="59">
        <f>+I7345</f>
        <v>17.89</v>
      </c>
      <c r="Q154" s="48">
        <f t="shared" si="13"/>
        <v>14.810113095238094</v>
      </c>
      <c r="R154" s="48">
        <f t="shared" si="14"/>
        <v>8.3142857142857149</v>
      </c>
      <c r="S154" s="48">
        <f t="shared" si="15"/>
        <v>21.836000000000002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-2.218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18.974541666666671</v>
      </c>
      <c r="M155" s="59">
        <f>+F7393</f>
        <v>9.4350000000000005</v>
      </c>
      <c r="N155" s="59">
        <f>+G7393</f>
        <v>27.186</v>
      </c>
      <c r="O155" s="59">
        <f>+H7393</f>
        <v>5.9145639322662547</v>
      </c>
      <c r="P155" s="59">
        <f>+I7393</f>
        <v>17.750999999999998</v>
      </c>
      <c r="Q155" s="48">
        <f t="shared" si="13"/>
        <v>15.778571428571427</v>
      </c>
      <c r="R155" s="48">
        <f t="shared" si="14"/>
        <v>8.616714285714286</v>
      </c>
      <c r="S155" s="48">
        <f t="shared" si="15"/>
        <v>23.160428571428575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-3.0649999999999999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17.469520833333331</v>
      </c>
      <c r="M156" s="59">
        <f>+F7441</f>
        <v>7.9450000000000003</v>
      </c>
      <c r="N156" s="59">
        <f>+G7441</f>
        <v>26.573</v>
      </c>
      <c r="O156" s="59">
        <f>+H7441</f>
        <v>6.6979102869718119</v>
      </c>
      <c r="P156" s="59">
        <f>+I7441</f>
        <v>18.628</v>
      </c>
      <c r="Q156" s="48">
        <f t="shared" si="13"/>
        <v>16.239470238095237</v>
      </c>
      <c r="R156" s="48">
        <f t="shared" si="14"/>
        <v>8.3334285714285716</v>
      </c>
      <c r="S156" s="48">
        <f t="shared" si="15"/>
        <v>23.900857142857149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-3.508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18.707291666666666</v>
      </c>
      <c r="M157" s="59">
        <f>+F7489</f>
        <v>6.3570000000000002</v>
      </c>
      <c r="N157" s="59">
        <f>+G7489</f>
        <v>29.14</v>
      </c>
      <c r="O157" s="59">
        <f>+H7489</f>
        <v>7.818302811306979</v>
      </c>
      <c r="P157" s="59">
        <f>+I7489</f>
        <v>22.783000000000001</v>
      </c>
      <c r="Q157" s="48">
        <f t="shared" si="13"/>
        <v>17.027124999999998</v>
      </c>
      <c r="R157" s="48">
        <f t="shared" si="14"/>
        <v>8.261000000000001</v>
      </c>
      <c r="S157" s="48">
        <f t="shared" si="15"/>
        <v>25.052428571428575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-3.7170000000000001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10.49522916666667</v>
      </c>
      <c r="M158" s="59">
        <f>+F7537</f>
        <v>6.4080000000000004</v>
      </c>
      <c r="N158" s="59">
        <f>+G7537</f>
        <v>14.433</v>
      </c>
      <c r="O158" s="59">
        <f>+H7537</f>
        <v>2.2122684058578197</v>
      </c>
      <c r="P158" s="59">
        <f>+I7537</f>
        <v>8.0249999999999986</v>
      </c>
      <c r="Q158" s="48">
        <f t="shared" si="13"/>
        <v>16.503895833333335</v>
      </c>
      <c r="R158" s="48">
        <f t="shared" si="14"/>
        <v>7.7827142857142855</v>
      </c>
      <c r="S158" s="48">
        <f t="shared" si="15"/>
        <v>24.354571428571433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-3.9260000000000002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6.6804791666666672</v>
      </c>
      <c r="M159" s="59">
        <f>+F7585</f>
        <v>2.1819999999999999</v>
      </c>
      <c r="N159" s="59">
        <f>+G7585</f>
        <v>11.952999999999999</v>
      </c>
      <c r="O159" s="59">
        <f>+H7585</f>
        <v>2.7938670370712591</v>
      </c>
      <c r="P159" s="59">
        <f>+I7585</f>
        <v>9.770999999999999</v>
      </c>
      <c r="Q159" s="48">
        <f t="shared" si="13"/>
        <v>15.231806547619048</v>
      </c>
      <c r="R159" s="48">
        <f t="shared" si="14"/>
        <v>6.9808571428571442</v>
      </c>
      <c r="S159" s="48">
        <f t="shared" si="15"/>
        <v>22.726142857142857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-3.9260000000000002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8.1606874999999999</v>
      </c>
      <c r="M160" s="59">
        <f>+F7633</f>
        <v>-0.67600000000000005</v>
      </c>
      <c r="N160" s="59">
        <f>+G7633</f>
        <v>15.843</v>
      </c>
      <c r="O160" s="59">
        <f>+H7633</f>
        <v>5.3301302772639989</v>
      </c>
      <c r="P160" s="59">
        <f>+I7633</f>
        <v>16.518999999999998</v>
      </c>
      <c r="Q160" s="48">
        <f t="shared" si="13"/>
        <v>14.103196428571428</v>
      </c>
      <c r="R160" s="48">
        <f t="shared" si="14"/>
        <v>5.6922857142857151</v>
      </c>
      <c r="S160" s="48">
        <f t="shared" si="15"/>
        <v>21.601857142857142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-3.9260000000000002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12.781812500000001</v>
      </c>
      <c r="M161" s="59">
        <f>+F7681</f>
        <v>2.4E-2</v>
      </c>
      <c r="N161" s="59">
        <f>+G7681</f>
        <v>23.256</v>
      </c>
      <c r="O161" s="59">
        <f>+H7681</f>
        <v>8.2447967102823654</v>
      </c>
      <c r="P161" s="59">
        <f>+I7681</f>
        <v>23.231999999999999</v>
      </c>
      <c r="Q161" s="48">
        <f t="shared" si="13"/>
        <v>13.324223214285714</v>
      </c>
      <c r="R161" s="48">
        <f t="shared" si="14"/>
        <v>4.5250000000000012</v>
      </c>
      <c r="S161" s="48">
        <f t="shared" si="15"/>
        <v>21.197714285714287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-4.016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16.562437499999998</v>
      </c>
      <c r="M162" s="59">
        <f>+F7729</f>
        <v>3.3540000000000001</v>
      </c>
      <c r="N162" s="59">
        <f>+G7729</f>
        <v>27.308</v>
      </c>
      <c r="O162" s="59">
        <f>+H7729</f>
        <v>8.682193050504198</v>
      </c>
      <c r="P162" s="59">
        <f>+I7729</f>
        <v>23.954000000000001</v>
      </c>
      <c r="Q162" s="48">
        <f t="shared" si="13"/>
        <v>12.979636904761904</v>
      </c>
      <c r="R162" s="48">
        <f t="shared" si="14"/>
        <v>3.6562857142857146</v>
      </c>
      <c r="S162" s="48">
        <f t="shared" si="15"/>
        <v>21.215142857142858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-3.8069999999999999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19.140979166666668</v>
      </c>
      <c r="M163" s="59">
        <f>+F7777</f>
        <v>6.99</v>
      </c>
      <c r="N163" s="59">
        <f>+G7777</f>
        <v>29.54</v>
      </c>
      <c r="O163" s="59">
        <f>+H7777</f>
        <v>7.9630043605642529</v>
      </c>
      <c r="P163" s="59">
        <f>+I7777</f>
        <v>22.549999999999997</v>
      </c>
      <c r="Q163" s="48">
        <f t="shared" si="13"/>
        <v>13.218416666666668</v>
      </c>
      <c r="R163" s="48">
        <f t="shared" si="14"/>
        <v>3.5198571428571435</v>
      </c>
      <c r="S163" s="48">
        <f t="shared" si="15"/>
        <v>21.638999999999999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-3.33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20.366791666666664</v>
      </c>
      <c r="M164" s="59">
        <f>+F7825</f>
        <v>9.6319999999999997</v>
      </c>
      <c r="N164" s="59">
        <f>+G7825</f>
        <v>31.077000000000002</v>
      </c>
      <c r="O164" s="59">
        <f>+H7825</f>
        <v>7.3101558674721723</v>
      </c>
      <c r="P164" s="59">
        <f>+I7825</f>
        <v>21.445</v>
      </c>
      <c r="Q164" s="48">
        <f t="shared" si="13"/>
        <v>13.455488095238094</v>
      </c>
      <c r="R164" s="48">
        <f t="shared" si="14"/>
        <v>3.987714285714286</v>
      </c>
      <c r="S164" s="48">
        <f t="shared" si="15"/>
        <v>21.915714285714284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-2.742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20.625958333333333</v>
      </c>
      <c r="M165" s="59">
        <f>+F7873</f>
        <v>11.467000000000001</v>
      </c>
      <c r="N165" s="59">
        <f>+G7873</f>
        <v>27.677</v>
      </c>
      <c r="O165" s="59">
        <f>+H7873</f>
        <v>4.8710220298463378</v>
      </c>
      <c r="P165" s="59">
        <f>+I7873</f>
        <v>16.21</v>
      </c>
      <c r="Q165" s="48">
        <f t="shared" si="13"/>
        <v>14.902735119047618</v>
      </c>
      <c r="R165" s="48">
        <f t="shared" si="14"/>
        <v>4.7104285714285714</v>
      </c>
      <c r="S165" s="48">
        <f t="shared" si="15"/>
        <v>23.807714285714287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-2.0150000000000001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18.79527083333333</v>
      </c>
      <c r="M166" s="59">
        <f>+F7921</f>
        <v>9.9280000000000008</v>
      </c>
      <c r="N166" s="59">
        <f>+G7921</f>
        <v>26.916</v>
      </c>
      <c r="O166" s="59">
        <f>+H7921</f>
        <v>6.0117815136315507</v>
      </c>
      <c r="P166" s="59">
        <f>+I7921</f>
        <v>16.988</v>
      </c>
      <c r="Q166" s="48">
        <f t="shared" si="13"/>
        <v>16.633419642857142</v>
      </c>
      <c r="R166" s="48">
        <f t="shared" si="14"/>
        <v>5.8169999999999993</v>
      </c>
      <c r="S166" s="48">
        <f t="shared" si="15"/>
        <v>25.945285714285713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-1.242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18.508395833333331</v>
      </c>
      <c r="M167" s="59">
        <f>+F7969</f>
        <v>6.6609999999999996</v>
      </c>
      <c r="N167" s="59">
        <f>+G7969</f>
        <v>28.170999999999999</v>
      </c>
      <c r="O167" s="59">
        <f>+H7969</f>
        <v>6.9457848314707098</v>
      </c>
      <c r="P167" s="59">
        <f>+I7969</f>
        <v>21.509999999999998</v>
      </c>
      <c r="Q167" s="48">
        <f t="shared" si="13"/>
        <v>18.111663690476188</v>
      </c>
      <c r="R167" s="48">
        <f t="shared" si="14"/>
        <v>6.8651428571428568</v>
      </c>
      <c r="S167" s="48">
        <f t="shared" si="15"/>
        <v>27.706428571428571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-0.33900000000000002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18.671104166666666</v>
      </c>
      <c r="M168" s="59">
        <f>+F8017</f>
        <v>6.2549999999999999</v>
      </c>
      <c r="N168" s="59">
        <f>+G8017</f>
        <v>28.568000000000001</v>
      </c>
      <c r="O168" s="59">
        <f>+H8017</f>
        <v>7.7788597814561928</v>
      </c>
      <c r="P168" s="59">
        <f>+I8017</f>
        <v>22.313000000000002</v>
      </c>
      <c r="Q168" s="48">
        <f t="shared" si="13"/>
        <v>18.952991071428567</v>
      </c>
      <c r="R168" s="48">
        <f t="shared" si="14"/>
        <v>7.7552857142857139</v>
      </c>
      <c r="S168" s="48">
        <f t="shared" si="15"/>
        <v>28.465285714285717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2.4E-2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19.042062500000004</v>
      </c>
      <c r="M169" s="59">
        <f>+F8065</f>
        <v>8.5190000000000001</v>
      </c>
      <c r="N169" s="59">
        <f>+G8065</f>
        <v>28.023</v>
      </c>
      <c r="O169" s="59">
        <f>+H8065</f>
        <v>6.6145806364432804</v>
      </c>
      <c r="P169" s="59">
        <f>+I8065</f>
        <v>19.503999999999998</v>
      </c>
      <c r="Q169" s="48">
        <f t="shared" si="13"/>
        <v>19.307223214285717</v>
      </c>
      <c r="R169" s="48">
        <f t="shared" si="14"/>
        <v>8.4931428571428569</v>
      </c>
      <c r="S169" s="48">
        <f t="shared" si="15"/>
        <v>28.567428571428572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0.74199999999999999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19.362937500000001</v>
      </c>
      <c r="M170" s="59">
        <f>+F8113</f>
        <v>8.8659999999999997</v>
      </c>
      <c r="N170" s="59">
        <f>+G8113</f>
        <v>28.344999999999999</v>
      </c>
      <c r="O170" s="59">
        <f>+H8113</f>
        <v>6.6002651055920332</v>
      </c>
      <c r="P170" s="59">
        <f>+I8113</f>
        <v>19.478999999999999</v>
      </c>
      <c r="Q170" s="48">
        <f t="shared" si="13"/>
        <v>19.338931547619048</v>
      </c>
      <c r="R170" s="48">
        <f t="shared" si="14"/>
        <v>8.7611428571428576</v>
      </c>
      <c r="S170" s="48">
        <f t="shared" si="15"/>
        <v>28.396714285714289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1.262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16.412374999999997</v>
      </c>
      <c r="M171" s="59">
        <f>+F8161</f>
        <v>6.1529999999999996</v>
      </c>
      <c r="N171" s="59">
        <f>+G8161</f>
        <v>23.736999999999998</v>
      </c>
      <c r="O171" s="59">
        <f>+H8161</f>
        <v>5.5412253258374369</v>
      </c>
      <c r="P171" s="59">
        <f>+I8161</f>
        <v>17.584</v>
      </c>
      <c r="Q171" s="48">
        <f t="shared" si="13"/>
        <v>18.774014880952382</v>
      </c>
      <c r="R171" s="48">
        <f t="shared" si="14"/>
        <v>8.2641428571428577</v>
      </c>
      <c r="S171" s="48">
        <f t="shared" si="15"/>
        <v>27.348142857142857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2.3159999999999998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10.286979166666667</v>
      </c>
      <c r="M172" s="59">
        <f>+F8209</f>
        <v>3.274</v>
      </c>
      <c r="N172" s="59">
        <f>+G8209</f>
        <v>16.058</v>
      </c>
      <c r="O172" s="59">
        <f>+H8209</f>
        <v>3.7894620596707882</v>
      </c>
      <c r="P172" s="59">
        <f>+I8209</f>
        <v>12.783999999999999</v>
      </c>
      <c r="Q172" s="48">
        <f t="shared" si="13"/>
        <v>17.297017857142855</v>
      </c>
      <c r="R172" s="48">
        <f t="shared" si="14"/>
        <v>7.0937142857142854</v>
      </c>
      <c r="S172" s="48">
        <f t="shared" si="15"/>
        <v>25.688285714285712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2.956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10.506875000000001</v>
      </c>
      <c r="M173" s="59">
        <f>+F8257</f>
        <v>4.1680000000000001</v>
      </c>
      <c r="N173" s="59">
        <f>+G8257</f>
        <v>15.914999999999999</v>
      </c>
      <c r="O173" s="59">
        <f>+H8257</f>
        <v>4.0404839483945585</v>
      </c>
      <c r="P173" s="59">
        <f>+I8257</f>
        <v>11.747</v>
      </c>
      <c r="Q173" s="48">
        <f t="shared" si="13"/>
        <v>16.112961309523808</v>
      </c>
      <c r="R173" s="48">
        <f t="shared" si="14"/>
        <v>6.2708571428571434</v>
      </c>
      <c r="S173" s="48">
        <f t="shared" si="15"/>
        <v>24.116714285714284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3.0630000000000002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13.530104166666662</v>
      </c>
      <c r="M174" s="59">
        <f>+F8305</f>
        <v>2.0470000000000002</v>
      </c>
      <c r="N174" s="59">
        <f>+G8305</f>
        <v>23.088000000000001</v>
      </c>
      <c r="O174" s="59">
        <f>+H8305</f>
        <v>7.0565361469473018</v>
      </c>
      <c r="P174" s="59">
        <f>+I8305</f>
        <v>21.041</v>
      </c>
      <c r="Q174" s="48">
        <f t="shared" si="13"/>
        <v>15.401776785714285</v>
      </c>
      <c r="R174" s="48">
        <f t="shared" si="14"/>
        <v>5.6117142857142852</v>
      </c>
      <c r="S174" s="48">
        <f t="shared" si="15"/>
        <v>23.390571428571427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2.8769999999999998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15.759104166666672</v>
      </c>
      <c r="M175" s="59">
        <f>+F8353</f>
        <v>6.7880000000000003</v>
      </c>
      <c r="N175" s="59">
        <f>+G8353</f>
        <v>24.725999999999999</v>
      </c>
      <c r="O175" s="59">
        <f>+H8353</f>
        <v>6.20317175301708</v>
      </c>
      <c r="P175" s="59">
        <f>+I8353</f>
        <v>17.937999999999999</v>
      </c>
      <c r="Q175" s="48">
        <f t="shared" si="13"/>
        <v>14.985776785714288</v>
      </c>
      <c r="R175" s="48">
        <f t="shared" si="14"/>
        <v>5.6878571428571423</v>
      </c>
      <c r="S175" s="48">
        <f t="shared" si="15"/>
        <v>22.841714285714282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2.5569999999999999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15.98272916666666</v>
      </c>
      <c r="M176" s="59">
        <f>+F8401</f>
        <v>5.024</v>
      </c>
      <c r="N176" s="59">
        <f>+G8401</f>
        <v>23.905000000000001</v>
      </c>
      <c r="O176" s="59">
        <f>+H8401</f>
        <v>5.8319433742821563</v>
      </c>
      <c r="P176" s="59">
        <f>+I8401</f>
        <v>18.881</v>
      </c>
      <c r="Q176" s="48">
        <f t="shared" si="13"/>
        <v>14.548729166666666</v>
      </c>
      <c r="R176" s="48">
        <f t="shared" si="14"/>
        <v>5.1885714285714286</v>
      </c>
      <c r="S176" s="48">
        <f t="shared" si="15"/>
        <v>22.253428571428568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2.4769999999999999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16.407937499999992</v>
      </c>
      <c r="M177" s="59">
        <f>+F8449</f>
        <v>8.9649999999999999</v>
      </c>
      <c r="N177" s="59">
        <f>+G8449</f>
        <v>23.785</v>
      </c>
      <c r="O177" s="59">
        <f>+H8449</f>
        <v>4.9834262818515951</v>
      </c>
      <c r="P177" s="59">
        <f>+I8449</f>
        <v>14.82</v>
      </c>
      <c r="Q177" s="48">
        <f t="shared" si="13"/>
        <v>14.126586309523805</v>
      </c>
      <c r="R177" s="48">
        <f t="shared" si="14"/>
        <v>5.2027142857142854</v>
      </c>
      <c r="S177" s="48">
        <f t="shared" si="15"/>
        <v>21.602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1.8320000000000001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16.408229166666668</v>
      </c>
      <c r="M178" s="59">
        <f>+F8497</f>
        <v>7.7450000000000001</v>
      </c>
      <c r="N178" s="59">
        <f>+G8497</f>
        <v>25.113</v>
      </c>
      <c r="O178" s="59">
        <f>+H8497</f>
        <v>6.3992235873450447</v>
      </c>
      <c r="P178" s="59">
        <f>+I8497</f>
        <v>17.367999999999999</v>
      </c>
      <c r="Q178" s="48">
        <f t="shared" si="13"/>
        <v>14.125994047619047</v>
      </c>
      <c r="R178" s="48">
        <f t="shared" si="14"/>
        <v>5.4301428571428572</v>
      </c>
      <c r="S178" s="48">
        <f t="shared" si="15"/>
        <v>21.798571428571428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0.88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13.295187499999995</v>
      </c>
      <c r="M179" s="59">
        <f>+F8545</f>
        <v>3.827</v>
      </c>
      <c r="N179" s="59">
        <f>+G8545</f>
        <v>21.318000000000001</v>
      </c>
      <c r="O179" s="59">
        <f>+H8545</f>
        <v>5.9642536607737773</v>
      </c>
      <c r="P179" s="59">
        <f>+I8545</f>
        <v>17.491</v>
      </c>
      <c r="Q179" s="48">
        <f t="shared" si="13"/>
        <v>14.555738095238095</v>
      </c>
      <c r="R179" s="48">
        <f t="shared" si="14"/>
        <v>5.5091428571428569</v>
      </c>
      <c r="S179" s="48">
        <f t="shared" si="15"/>
        <v>22.55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-0.33900000000000002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14.004520833333336</v>
      </c>
      <c r="M180" s="59">
        <f>+F8593</f>
        <v>5.6159999999999997</v>
      </c>
      <c r="N180" s="59">
        <f>+G8593</f>
        <v>23.135999999999999</v>
      </c>
      <c r="O180" s="59">
        <f>+H8593</f>
        <v>5.9746923538338734</v>
      </c>
      <c r="P180" s="59">
        <f>+I8593</f>
        <v>17.52</v>
      </c>
      <c r="Q180" s="48">
        <f t="shared" si="13"/>
        <v>15.055401785714283</v>
      </c>
      <c r="R180" s="48">
        <f t="shared" si="14"/>
        <v>5.7160000000000002</v>
      </c>
      <c r="S180" s="48">
        <f t="shared" si="15"/>
        <v>23.581571428571429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-0.76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16.318125000000006</v>
      </c>
      <c r="M181" s="59">
        <f>+F8641</f>
        <v>3.274</v>
      </c>
      <c r="N181" s="59">
        <f>+G8641</f>
        <v>27.702000000000002</v>
      </c>
      <c r="O181" s="59">
        <f>+H8641</f>
        <v>8.423518769025657</v>
      </c>
      <c r="P181" s="59">
        <f>+I8641</f>
        <v>24.428000000000001</v>
      </c>
      <c r="Q181" s="48">
        <f t="shared" si="13"/>
        <v>15.453690476190475</v>
      </c>
      <c r="R181" s="48">
        <f t="shared" si="14"/>
        <v>5.8912857142857149</v>
      </c>
      <c r="S181" s="48">
        <f t="shared" si="15"/>
        <v>24.240714285714287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-0.81699999999999995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17.772854166666665</v>
      </c>
      <c r="M182" s="59">
        <f>+F8689</f>
        <v>7.2679999999999998</v>
      </c>
      <c r="N182" s="59">
        <f>+G8689</f>
        <v>27.85</v>
      </c>
      <c r="O182" s="59">
        <f>+H8689</f>
        <v>7.0912515925253219</v>
      </c>
      <c r="P182" s="59">
        <f>+I8689</f>
        <v>20.582000000000001</v>
      </c>
      <c r="Q182" s="48">
        <f t="shared" si="13"/>
        <v>15.741369047619045</v>
      </c>
      <c r="R182" s="48">
        <f t="shared" si="14"/>
        <v>5.9598571428571434</v>
      </c>
      <c r="S182" s="48">
        <f t="shared" si="15"/>
        <v>24.687000000000001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-1.1000000000000001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18.114687499999999</v>
      </c>
      <c r="M183" s="59">
        <f>+F8737</f>
        <v>6.6870000000000003</v>
      </c>
      <c r="N183" s="59">
        <f>+G8737</f>
        <v>28.221</v>
      </c>
      <c r="O183" s="59">
        <f>+H8737</f>
        <v>7.2925641702258384</v>
      </c>
      <c r="P183" s="59">
        <f>+I8737</f>
        <v>21.533999999999999</v>
      </c>
      <c r="Q183" s="48">
        <f t="shared" si="13"/>
        <v>16.045934523809525</v>
      </c>
      <c r="R183" s="48">
        <f t="shared" si="14"/>
        <v>6.1974285714285715</v>
      </c>
      <c r="S183" s="48">
        <f t="shared" si="15"/>
        <v>25.303571428571427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-2.073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16.378499999999999</v>
      </c>
      <c r="M184" s="59">
        <f>+F8785</f>
        <v>9.0399999999999991</v>
      </c>
      <c r="N184" s="59">
        <f>+G8785</f>
        <v>23.352</v>
      </c>
      <c r="O184" s="59">
        <f>+H8785</f>
        <v>4.9841625003391732</v>
      </c>
      <c r="P184" s="59">
        <f>+I8785</f>
        <v>14.312000000000001</v>
      </c>
      <c r="Q184" s="48">
        <f t="shared" si="13"/>
        <v>16.041729166666666</v>
      </c>
      <c r="R184" s="48">
        <f t="shared" si="14"/>
        <v>6.2081428571428576</v>
      </c>
      <c r="S184" s="48">
        <f t="shared" si="15"/>
        <v>25.241714285714288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-2.3340000000000001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13.684729166666664</v>
      </c>
      <c r="M185" s="59">
        <f>+F8833</f>
        <v>4.5579999999999998</v>
      </c>
      <c r="N185" s="59">
        <f>+G8833</f>
        <v>20.817</v>
      </c>
      <c r="O185" s="59">
        <f>+H8833</f>
        <v>5.3116210161028814</v>
      </c>
      <c r="P185" s="59">
        <f>+I8833</f>
        <v>16.259</v>
      </c>
      <c r="Q185" s="48">
        <f t="shared" si="13"/>
        <v>15.652657738095238</v>
      </c>
      <c r="R185" s="48">
        <f t="shared" si="14"/>
        <v>5.7528571428571436</v>
      </c>
      <c r="S185" s="48">
        <f t="shared" si="15"/>
        <v>24.628000000000004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-2.7120000000000002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15.840437499999998</v>
      </c>
      <c r="M186" s="59">
        <f>+F8881</f>
        <v>4.5579999999999998</v>
      </c>
      <c r="N186" s="59">
        <f>+G8881</f>
        <v>25.137</v>
      </c>
      <c r="O186" s="59">
        <f>+H8881</f>
        <v>7.3490039241288896</v>
      </c>
      <c r="P186" s="59">
        <f>+I8881</f>
        <v>20.579000000000001</v>
      </c>
      <c r="Q186" s="48">
        <f t="shared" si="13"/>
        <v>16.016264880952381</v>
      </c>
      <c r="R186" s="48">
        <f t="shared" si="14"/>
        <v>5.8572857142857142</v>
      </c>
      <c r="S186" s="48">
        <f t="shared" si="15"/>
        <v>25.173571428571428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-3.1240000000000001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19.744875000000004</v>
      </c>
      <c r="M187" s="59">
        <f>+F8929</f>
        <v>6.306</v>
      </c>
      <c r="N187" s="59">
        <f>+G8929</f>
        <v>29.64</v>
      </c>
      <c r="O187" s="59">
        <f>+H8929</f>
        <v>8.5489554385565345</v>
      </c>
      <c r="P187" s="59">
        <f>+I8929</f>
        <v>23.334</v>
      </c>
      <c r="Q187" s="48">
        <f t="shared" si="13"/>
        <v>16.836315476190478</v>
      </c>
      <c r="R187" s="48">
        <f t="shared" si="14"/>
        <v>5.9558571428571421</v>
      </c>
      <c r="S187" s="48">
        <f t="shared" si="15"/>
        <v>26.102714285714285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-3.5379999999999998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20.410249999999998</v>
      </c>
      <c r="M188" s="59">
        <f>+F8977</f>
        <v>10.907</v>
      </c>
      <c r="N188" s="59">
        <f>+G8977</f>
        <v>28.542999999999999</v>
      </c>
      <c r="O188" s="59">
        <f>+H8977</f>
        <v>5.762276893728723</v>
      </c>
      <c r="P188" s="59">
        <f>+I8977</f>
        <v>17.635999999999999</v>
      </c>
      <c r="Q188" s="48">
        <f t="shared" si="13"/>
        <v>17.420904761904762</v>
      </c>
      <c r="R188" s="48">
        <f t="shared" si="14"/>
        <v>7.0462857142857143</v>
      </c>
      <c r="S188" s="48">
        <f t="shared" si="15"/>
        <v>26.222857142857144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-4.3780000000000001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18.49539583333333</v>
      </c>
      <c r="M189" s="59">
        <f>+F9025</f>
        <v>9.3859999999999992</v>
      </c>
      <c r="N189" s="59">
        <f>+G9025</f>
        <v>27.21</v>
      </c>
      <c r="O189" s="59">
        <f>+H9025</f>
        <v>6.2120077808845053</v>
      </c>
      <c r="P189" s="59">
        <f>+I9025</f>
        <v>17.824000000000002</v>
      </c>
      <c r="Q189" s="48">
        <f t="shared" si="13"/>
        <v>17.524124999999998</v>
      </c>
      <c r="R189" s="48">
        <f t="shared" si="14"/>
        <v>7.3488571428571419</v>
      </c>
      <c r="S189" s="48">
        <f t="shared" si="15"/>
        <v>26.131428571428575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-4.2569999999999997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17.762083333333326</v>
      </c>
      <c r="M190" s="59">
        <f>+F9073</f>
        <v>8.3689999999999998</v>
      </c>
      <c r="N190" s="59">
        <f>+G9073</f>
        <v>26.744</v>
      </c>
      <c r="O190" s="59">
        <f>+H9073</f>
        <v>6.3402151813719669</v>
      </c>
      <c r="P190" s="59">
        <f>+I9073</f>
        <v>18.375</v>
      </c>
      <c r="Q190" s="48">
        <f t="shared" si="13"/>
        <v>17.473752976190472</v>
      </c>
      <c r="R190" s="48">
        <f t="shared" si="14"/>
        <v>7.5891428571428561</v>
      </c>
      <c r="S190" s="48">
        <f t="shared" si="15"/>
        <v>25.920428571428573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-4.0460000000000003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19.502249999999993</v>
      </c>
      <c r="M191" s="59">
        <f>+F9121</f>
        <v>6.7629999999999999</v>
      </c>
      <c r="N191" s="59">
        <f>+G9121</f>
        <v>29.64</v>
      </c>
      <c r="O191" s="59">
        <f>+H9121</f>
        <v>7.9112615194915223</v>
      </c>
      <c r="P191" s="59">
        <f>+I9121</f>
        <v>22.877000000000002</v>
      </c>
      <c r="Q191" s="48">
        <f t="shared" si="13"/>
        <v>17.920002976190474</v>
      </c>
      <c r="R191" s="48">
        <f t="shared" si="14"/>
        <v>7.2638571428571428</v>
      </c>
      <c r="S191" s="48">
        <f t="shared" si="15"/>
        <v>26.818714285714286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-3.8959999999999999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22.431875000000002</v>
      </c>
      <c r="M192" s="59">
        <f>+F9169</f>
        <v>13.425000000000001</v>
      </c>
      <c r="N192" s="59">
        <f>+G9169</f>
        <v>30.95</v>
      </c>
      <c r="O192" s="59">
        <f>+H9169</f>
        <v>5.8205541873495372</v>
      </c>
      <c r="P192" s="59">
        <f>+I9169</f>
        <v>17.524999999999999</v>
      </c>
      <c r="Q192" s="48">
        <f t="shared" si="13"/>
        <v>19.169595238095233</v>
      </c>
      <c r="R192" s="48">
        <f t="shared" si="14"/>
        <v>8.5305714285714291</v>
      </c>
      <c r="S192" s="48">
        <f t="shared" si="15"/>
        <v>28.266285714285711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-4.6820000000000004</v>
      </c>
      <c r="E193" s="48">
        <f>+IF(D193="","",AVERAGE(D146:D193))</f>
        <v>-1.7125833333333331</v>
      </c>
      <c r="F193" s="48">
        <f>+IF(D193="","",MIN(D146:D193))</f>
        <v>-4.6820000000000004</v>
      </c>
      <c r="G193" s="48">
        <f>+IF(D193="","",MAX(D146:D193))</f>
        <v>3.0630000000000002</v>
      </c>
      <c r="H193" s="48">
        <f>STDEV(D146:D193)</f>
        <v>2.2946696404635785</v>
      </c>
      <c r="I193" s="48">
        <f>+IF(F193="","",(G193-F193))</f>
        <v>7.745000000000001</v>
      </c>
      <c r="J193" s="60">
        <f t="shared" si="12"/>
        <v>192</v>
      </c>
      <c r="K193" s="67">
        <f>+A9217</f>
        <v>43292</v>
      </c>
      <c r="L193" s="59">
        <f>+E9217</f>
        <v>22.529062500000006</v>
      </c>
      <c r="M193" s="59">
        <f>+F9217</f>
        <v>13.449</v>
      </c>
      <c r="N193" s="59">
        <f>+G9217</f>
        <v>32.433</v>
      </c>
      <c r="O193" s="59">
        <f>+H9217</f>
        <v>6.5000065446980129</v>
      </c>
      <c r="P193" s="59">
        <f>+I9217</f>
        <v>18.984000000000002</v>
      </c>
      <c r="Q193" s="48">
        <f t="shared" si="13"/>
        <v>20.125113095238095</v>
      </c>
      <c r="R193" s="48">
        <f t="shared" si="14"/>
        <v>9.800714285714287</v>
      </c>
      <c r="S193" s="48">
        <f t="shared" si="15"/>
        <v>29.308571428571423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-4.9870000000000001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22.464208333333335</v>
      </c>
      <c r="M194" s="59">
        <f>+F9265</f>
        <v>10.295999999999999</v>
      </c>
      <c r="N194" s="59">
        <f>+G9265</f>
        <v>33.625999999999998</v>
      </c>
      <c r="O194" s="59">
        <f>+H9265</f>
        <v>7.8413163760216387</v>
      </c>
      <c r="P194" s="59">
        <f>+I9265</f>
        <v>23.33</v>
      </c>
      <c r="Q194" s="48">
        <f t="shared" si="13"/>
        <v>20.513589285714286</v>
      </c>
      <c r="R194" s="48">
        <f t="shared" si="14"/>
        <v>10.370714285714286</v>
      </c>
      <c r="S194" s="48">
        <f t="shared" si="15"/>
        <v>29.877999999999997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-4.9260000000000002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22.687083333333337</v>
      </c>
      <c r="M195" s="59">
        <f>+F9313</f>
        <v>12.702999999999999</v>
      </c>
      <c r="N195" s="59">
        <f>+G9313</f>
        <v>32.691000000000003</v>
      </c>
      <c r="O195" s="59">
        <f>+H9313</f>
        <v>7.0097558000180173</v>
      </c>
      <c r="P195" s="59">
        <f>+I9313</f>
        <v>19.988000000000003</v>
      </c>
      <c r="Q195" s="48">
        <f t="shared" si="13"/>
        <v>20.838851190476191</v>
      </c>
      <c r="R195" s="48">
        <f t="shared" si="14"/>
        <v>10.627285714285714</v>
      </c>
      <c r="S195" s="48">
        <f t="shared" si="15"/>
        <v>30.470571428571429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-4.8040000000000003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20.591479166666666</v>
      </c>
      <c r="M196" s="59">
        <f>+F9361</f>
        <v>11.952999999999999</v>
      </c>
      <c r="N196" s="59">
        <f>+G9361</f>
        <v>31.23</v>
      </c>
      <c r="O196" s="59">
        <f>+H9361</f>
        <v>6.4532876133668022</v>
      </c>
      <c r="P196" s="59">
        <f>+I9361</f>
        <v>19.277000000000001</v>
      </c>
      <c r="Q196" s="48">
        <f t="shared" si="13"/>
        <v>21.138291666666667</v>
      </c>
      <c r="R196" s="48">
        <f t="shared" si="14"/>
        <v>10.994</v>
      </c>
      <c r="S196" s="48">
        <f t="shared" si="15"/>
        <v>31.044857142857143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-4.6820000000000004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20.04847916666667</v>
      </c>
      <c r="M197" s="59">
        <f>+F9409</f>
        <v>12.05</v>
      </c>
      <c r="N197" s="59">
        <f>+G9409</f>
        <v>26.989000000000001</v>
      </c>
      <c r="O197" s="59">
        <f>+H9409</f>
        <v>5.5321279695879255</v>
      </c>
      <c r="P197" s="59">
        <f>+I9409</f>
        <v>14.939</v>
      </c>
      <c r="Q197" s="48">
        <f t="shared" si="13"/>
        <v>21.464919642857147</v>
      </c>
      <c r="R197" s="48">
        <f t="shared" si="14"/>
        <v>11.519857142857143</v>
      </c>
      <c r="S197" s="48">
        <f t="shared" si="15"/>
        <v>31.079857142857144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-4.6210000000000004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18.809437499999998</v>
      </c>
      <c r="M198" s="59">
        <f>+F9457</f>
        <v>10.686999999999999</v>
      </c>
      <c r="N198" s="59">
        <f>+G9457</f>
        <v>26.989000000000001</v>
      </c>
      <c r="O198" s="59">
        <f>+H9457</f>
        <v>5.6195305320165501</v>
      </c>
      <c r="P198" s="59">
        <f>+I9457</f>
        <v>16.302</v>
      </c>
      <c r="Q198" s="48">
        <f t="shared" si="13"/>
        <v>21.36594642857143</v>
      </c>
      <c r="R198" s="48">
        <f t="shared" si="14"/>
        <v>12.080428571428572</v>
      </c>
      <c r="S198" s="48">
        <f t="shared" si="15"/>
        <v>30.701142857142855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-4.8949999999999996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19.554708333333334</v>
      </c>
      <c r="M199" s="59">
        <f>+F9505</f>
        <v>8.4190000000000005</v>
      </c>
      <c r="N199" s="59">
        <f>+G9505</f>
        <v>28.99</v>
      </c>
      <c r="O199" s="59">
        <f>+H9505</f>
        <v>7.1283349640662355</v>
      </c>
      <c r="P199" s="59">
        <f>+I9505</f>
        <v>20.570999999999998</v>
      </c>
      <c r="Q199" s="48">
        <f t="shared" si="13"/>
        <v>20.954922619047618</v>
      </c>
      <c r="R199" s="48">
        <f t="shared" si="14"/>
        <v>11.365285714285713</v>
      </c>
      <c r="S199" s="48">
        <f t="shared" si="15"/>
        <v>30.421142857142858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-5.0490000000000004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20.510354166666666</v>
      </c>
      <c r="M200" s="59">
        <f>+F9553</f>
        <v>10.345000000000001</v>
      </c>
      <c r="N200" s="59">
        <f>+G9553</f>
        <v>28.791</v>
      </c>
      <c r="O200" s="59">
        <f>+H9553</f>
        <v>5.8442666521715481</v>
      </c>
      <c r="P200" s="59">
        <f>+I9553</f>
        <v>18.445999999999998</v>
      </c>
      <c r="Q200" s="48">
        <f t="shared" si="13"/>
        <v>20.666535714285715</v>
      </c>
      <c r="R200" s="48">
        <f t="shared" si="14"/>
        <v>10.92185714285714</v>
      </c>
      <c r="S200" s="48">
        <f t="shared" si="15"/>
        <v>29.900857142857145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-4.8339999999999996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17.540812499999998</v>
      </c>
      <c r="M201" s="59">
        <f>+F9601</f>
        <v>7.569</v>
      </c>
      <c r="N201" s="59">
        <f>+G9601</f>
        <v>26.207000000000001</v>
      </c>
      <c r="O201" s="59">
        <f>+H9601</f>
        <v>6.0928879071588273</v>
      </c>
      <c r="P201" s="59">
        <f>+I9601</f>
        <v>18.638000000000002</v>
      </c>
      <c r="Q201" s="48">
        <f t="shared" ref="Q201:Q264" si="17">IF(L201="","",(AVERAGE(L195:L201)))</f>
        <v>19.963193452380953</v>
      </c>
      <c r="R201" s="48">
        <f t="shared" ref="R201:R264" si="18">IF(L201="","",(AVERAGE(M195:M201)))</f>
        <v>10.532285714285715</v>
      </c>
      <c r="S201" s="48">
        <f t="shared" ref="S201:S264" si="19">IF(L201="","",(AVERAGE(N195:N201)))</f>
        <v>28.841000000000001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-5.2949999999999999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18.407416666666673</v>
      </c>
      <c r="M202" s="59">
        <f>+F9649</f>
        <v>6.1529999999999996</v>
      </c>
      <c r="N202" s="59">
        <f>+G9649</f>
        <v>28.940999999999999</v>
      </c>
      <c r="O202" s="59">
        <f>+H9649</f>
        <v>8.1004156968017789</v>
      </c>
      <c r="P202" s="59">
        <f>+I9649</f>
        <v>22.788</v>
      </c>
      <c r="Q202" s="48">
        <f t="shared" si="17"/>
        <v>19.351812500000001</v>
      </c>
      <c r="R202" s="48">
        <f t="shared" si="18"/>
        <v>9.5965714285714281</v>
      </c>
      <c r="S202" s="48">
        <f t="shared" si="19"/>
        <v>28.305285714285713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-6.1680000000000001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21.964041666666663</v>
      </c>
      <c r="M203" s="59">
        <f>+F9697</f>
        <v>8.5429999999999993</v>
      </c>
      <c r="N203" s="59">
        <f>+G9697</f>
        <v>33.313000000000002</v>
      </c>
      <c r="O203" s="59">
        <f>+H9697</f>
        <v>8.1138897221837318</v>
      </c>
      <c r="P203" s="59">
        <f>+I9697</f>
        <v>24.770000000000003</v>
      </c>
      <c r="Q203" s="48">
        <f t="shared" si="17"/>
        <v>19.547892857142859</v>
      </c>
      <c r="R203" s="48">
        <f t="shared" si="18"/>
        <v>9.1094285714285714</v>
      </c>
      <c r="S203" s="48">
        <f t="shared" si="19"/>
        <v>28.602857142857147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-5.8230000000000004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24.369979166666653</v>
      </c>
      <c r="M204" s="59">
        <f>+F9745</f>
        <v>15.079000000000001</v>
      </c>
      <c r="N204" s="59">
        <f>+G9745</f>
        <v>33.052999999999997</v>
      </c>
      <c r="O204" s="59">
        <f>+H9745</f>
        <v>6.1443984332024195</v>
      </c>
      <c r="P204" s="59">
        <f>+I9745</f>
        <v>17.973999999999997</v>
      </c>
      <c r="Q204" s="48">
        <f t="shared" si="17"/>
        <v>20.165249999999997</v>
      </c>
      <c r="R204" s="48">
        <f t="shared" si="18"/>
        <v>9.5421428571428581</v>
      </c>
      <c r="S204" s="48">
        <f t="shared" si="19"/>
        <v>29.469142857142856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-5.2640000000000002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23.445000000000004</v>
      </c>
      <c r="M205" s="59">
        <f>+F9793</f>
        <v>10.98</v>
      </c>
      <c r="N205" s="59">
        <f>+G9793</f>
        <v>32.872</v>
      </c>
      <c r="O205" s="59">
        <f>+H9793</f>
        <v>6.6870434678133499</v>
      </c>
      <c r="P205" s="59">
        <f>+I9793</f>
        <v>21.891999999999999</v>
      </c>
      <c r="Q205" s="48">
        <f t="shared" si="17"/>
        <v>20.82747321428571</v>
      </c>
      <c r="R205" s="48">
        <f t="shared" si="18"/>
        <v>9.5840000000000014</v>
      </c>
      <c r="S205" s="48">
        <f t="shared" si="19"/>
        <v>30.309571428571434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-5.5110000000000001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19.644604166666671</v>
      </c>
      <c r="M206" s="59">
        <f>+F9841</f>
        <v>10.932</v>
      </c>
      <c r="N206" s="59">
        <f>+G9841</f>
        <v>28.742000000000001</v>
      </c>
      <c r="O206" s="59">
        <f>+H9841</f>
        <v>6.0461626294791193</v>
      </c>
      <c r="P206" s="59">
        <f>+I9841</f>
        <v>17.810000000000002</v>
      </c>
      <c r="Q206" s="48">
        <f t="shared" si="17"/>
        <v>20.840315476190476</v>
      </c>
      <c r="R206" s="48">
        <f t="shared" si="18"/>
        <v>9.9429999999999996</v>
      </c>
      <c r="S206" s="48">
        <f t="shared" si="19"/>
        <v>30.274142857142859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-5.3879999999999999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21.568312500000001</v>
      </c>
      <c r="M207" s="59">
        <f>+F9889</f>
        <v>6.7119999999999997</v>
      </c>
      <c r="N207" s="59">
        <f>+G9889</f>
        <v>33.313000000000002</v>
      </c>
      <c r="O207" s="59">
        <f>+H9889</f>
        <v>9.270862617158306</v>
      </c>
      <c r="P207" s="59">
        <f>+I9889</f>
        <v>26.601000000000003</v>
      </c>
      <c r="Q207" s="48">
        <f t="shared" si="17"/>
        <v>20.991452380952381</v>
      </c>
      <c r="R207" s="48">
        <f t="shared" si="18"/>
        <v>9.4240000000000013</v>
      </c>
      <c r="S207" s="48">
        <f t="shared" si="19"/>
        <v>30.920142857142853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-5.5110000000000001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22.726749999999996</v>
      </c>
      <c r="M208" s="59">
        <f>+F9937</f>
        <v>17.795999999999999</v>
      </c>
      <c r="N208" s="59">
        <f>+G9937</f>
        <v>28.890999999999998</v>
      </c>
      <c r="O208" s="59">
        <f>+H9937</f>
        <v>3.5902467792855575</v>
      </c>
      <c r="P208" s="59">
        <f>+I9937</f>
        <v>11.094999999999999</v>
      </c>
      <c r="Q208" s="48">
        <f t="shared" si="17"/>
        <v>21.732300595238094</v>
      </c>
      <c r="R208" s="48">
        <f t="shared" si="18"/>
        <v>10.885</v>
      </c>
      <c r="S208" s="48">
        <f t="shared" si="19"/>
        <v>31.303571428571423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-6.1989999999999998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21.880395833333335</v>
      </c>
      <c r="M209" s="59">
        <f>+F9985</f>
        <v>12.000999999999999</v>
      </c>
      <c r="N209" s="59">
        <f>+G9985</f>
        <v>31.052</v>
      </c>
      <c r="O209" s="59">
        <f>+H9985</f>
        <v>6.5481957324610205</v>
      </c>
      <c r="P209" s="59">
        <f>+I9985</f>
        <v>19.051000000000002</v>
      </c>
      <c r="Q209" s="48">
        <f t="shared" si="17"/>
        <v>22.228440476190475</v>
      </c>
      <c r="R209" s="48">
        <f t="shared" si="18"/>
        <v>11.720428571428572</v>
      </c>
      <c r="S209" s="48">
        <f t="shared" si="19"/>
        <v>31.605142857142855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-5.76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21.427374999999998</v>
      </c>
      <c r="M210" s="59">
        <f>+F10033</f>
        <v>7.8949999999999996</v>
      </c>
      <c r="N210" s="59">
        <f>+G10033</f>
        <v>32.484000000000002</v>
      </c>
      <c r="O210" s="59">
        <f>+H10033</f>
        <v>8.1315274339803114</v>
      </c>
      <c r="P210" s="59">
        <f>+I10033</f>
        <v>24.589000000000002</v>
      </c>
      <c r="Q210" s="48">
        <f t="shared" si="17"/>
        <v>22.151773809523807</v>
      </c>
      <c r="R210" s="48">
        <f t="shared" si="18"/>
        <v>11.627857142857142</v>
      </c>
      <c r="S210" s="48">
        <f t="shared" si="19"/>
        <v>31.486714285714289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-4.8339999999999996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22.745208333333323</v>
      </c>
      <c r="M211" s="59">
        <f>+F10081</f>
        <v>13.161</v>
      </c>
      <c r="N211" s="59">
        <f>+G10081</f>
        <v>32.021000000000001</v>
      </c>
      <c r="O211" s="59">
        <f>+H10081</f>
        <v>6.6755404465516204</v>
      </c>
      <c r="P211" s="59">
        <f>+I10081</f>
        <v>18.86</v>
      </c>
      <c r="Q211" s="48">
        <f t="shared" si="17"/>
        <v>21.919663690476192</v>
      </c>
      <c r="R211" s="48">
        <f t="shared" si="18"/>
        <v>11.353857142857143</v>
      </c>
      <c r="S211" s="48">
        <f t="shared" si="19"/>
        <v>31.339285714285715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-3.8959999999999999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22.182520833333331</v>
      </c>
      <c r="M212" s="59">
        <f>+F10129</f>
        <v>12.170999999999999</v>
      </c>
      <c r="N212" s="59">
        <f>+G10129</f>
        <v>32.021000000000001</v>
      </c>
      <c r="O212" s="59">
        <f>+H10129</f>
        <v>6.8588331399816012</v>
      </c>
      <c r="P212" s="59">
        <f>+I10129</f>
        <v>19.850000000000001</v>
      </c>
      <c r="Q212" s="48">
        <f t="shared" si="17"/>
        <v>21.739309523809521</v>
      </c>
      <c r="R212" s="48">
        <f t="shared" si="18"/>
        <v>11.524000000000001</v>
      </c>
      <c r="S212" s="48">
        <f t="shared" si="19"/>
        <v>31.217714285714287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-3.419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22.409479166666667</v>
      </c>
      <c r="M213" s="59">
        <f>+F10177</f>
        <v>11.273</v>
      </c>
      <c r="N213" s="59">
        <f>+G10177</f>
        <v>32.381</v>
      </c>
      <c r="O213" s="59">
        <f>+H10177</f>
        <v>7.2774862096380204</v>
      </c>
      <c r="P213" s="59">
        <f>+I10177</f>
        <v>21.108000000000001</v>
      </c>
      <c r="Q213" s="48">
        <f t="shared" si="17"/>
        <v>22.134291666666666</v>
      </c>
      <c r="R213" s="48">
        <f t="shared" si="18"/>
        <v>11.572714285714284</v>
      </c>
      <c r="S213" s="48">
        <f t="shared" si="19"/>
        <v>31.737571428571435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-2.7709999999999999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22.158416666666664</v>
      </c>
      <c r="M214" s="59">
        <f>+F10225</f>
        <v>10.1</v>
      </c>
      <c r="N214" s="59">
        <f>+G10225</f>
        <v>31.919</v>
      </c>
      <c r="O214" s="59">
        <f>+H10225</f>
        <v>7.3955323742980825</v>
      </c>
      <c r="P214" s="59">
        <f>+I10225</f>
        <v>21.819000000000003</v>
      </c>
      <c r="Q214" s="48">
        <f t="shared" si="17"/>
        <v>22.218592261904757</v>
      </c>
      <c r="R214" s="48">
        <f t="shared" si="18"/>
        <v>12.056714285714284</v>
      </c>
      <c r="S214" s="48">
        <f t="shared" si="19"/>
        <v>31.538428571428572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-2.7120000000000002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22.354708333333331</v>
      </c>
      <c r="M215" s="59">
        <f>+F10273</f>
        <v>13.425000000000001</v>
      </c>
      <c r="N215" s="59">
        <f>+G10273</f>
        <v>31.74</v>
      </c>
      <c r="O215" s="59">
        <f>+H10273</f>
        <v>6.5456768483085463</v>
      </c>
      <c r="P215" s="59">
        <f>+I10273</f>
        <v>18.314999999999998</v>
      </c>
      <c r="Q215" s="48">
        <f t="shared" si="17"/>
        <v>22.165443452380948</v>
      </c>
      <c r="R215" s="48">
        <f t="shared" si="18"/>
        <v>11.432285714285713</v>
      </c>
      <c r="S215" s="48">
        <f t="shared" si="19"/>
        <v>31.945428571428575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-1.929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22.124083333333335</v>
      </c>
      <c r="M216" s="59">
        <f>+F10321</f>
        <v>9.4600000000000009</v>
      </c>
      <c r="N216" s="59">
        <f>+G10321</f>
        <v>33.104999999999997</v>
      </c>
      <c r="O216" s="59">
        <f>+H10321</f>
        <v>7.6297282705394762</v>
      </c>
      <c r="P216" s="59">
        <f>+I10321</f>
        <v>23.644999999999996</v>
      </c>
      <c r="Q216" s="48">
        <f t="shared" si="17"/>
        <v>22.200255952380953</v>
      </c>
      <c r="R216" s="48">
        <f t="shared" si="18"/>
        <v>11.069285714285716</v>
      </c>
      <c r="S216" s="48">
        <f t="shared" si="19"/>
        <v>32.238714285714288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-1.27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22.785625</v>
      </c>
      <c r="M217" s="59">
        <f>+F10369</f>
        <v>10.345000000000001</v>
      </c>
      <c r="N217" s="59">
        <f>+G10369</f>
        <v>33.494999999999997</v>
      </c>
      <c r="O217" s="59">
        <f>+H10369</f>
        <v>7.9855574996231304</v>
      </c>
      <c r="P217" s="59">
        <f>+I10369</f>
        <v>23.15</v>
      </c>
      <c r="Q217" s="48">
        <f t="shared" si="17"/>
        <v>22.394291666666668</v>
      </c>
      <c r="R217" s="48">
        <f t="shared" si="18"/>
        <v>11.419285714285715</v>
      </c>
      <c r="S217" s="48">
        <f t="shared" si="19"/>
        <v>32.383142857142857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-0.59099999999999997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22.892624999999995</v>
      </c>
      <c r="M218" s="59">
        <f>+F10417</f>
        <v>11.419</v>
      </c>
      <c r="N218" s="59">
        <f>+G10417</f>
        <v>33.966000000000001</v>
      </c>
      <c r="O218" s="59">
        <f>+H10417</f>
        <v>7.7315261316552695</v>
      </c>
      <c r="P218" s="59">
        <f>+I10417</f>
        <v>22.547000000000001</v>
      </c>
      <c r="Q218" s="48">
        <f t="shared" si="17"/>
        <v>22.415351190476194</v>
      </c>
      <c r="R218" s="48">
        <f t="shared" si="18"/>
        <v>11.170428571428571</v>
      </c>
      <c r="S218" s="48">
        <f t="shared" si="19"/>
        <v>32.661000000000001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0.218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23.925791666666669</v>
      </c>
      <c r="M219" s="59">
        <f>+F10465</f>
        <v>16.558</v>
      </c>
      <c r="N219" s="59">
        <f>+G10465</f>
        <v>32.716999999999999</v>
      </c>
      <c r="O219" s="59">
        <f>+H10465</f>
        <v>4.5804416165346087</v>
      </c>
      <c r="P219" s="59">
        <f>+I10465</f>
        <v>16.158999999999999</v>
      </c>
      <c r="Q219" s="48">
        <f t="shared" si="17"/>
        <v>22.664389880952378</v>
      </c>
      <c r="R219" s="48">
        <f t="shared" si="18"/>
        <v>11.797142857142859</v>
      </c>
      <c r="S219" s="48">
        <f t="shared" si="19"/>
        <v>32.760428571428569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0.63200000000000001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25.778854166666676</v>
      </c>
      <c r="M220" s="59">
        <f>+F10513</f>
        <v>17.32</v>
      </c>
      <c r="N220" s="59">
        <f>+G10513</f>
        <v>32.872</v>
      </c>
      <c r="O220" s="59">
        <f>+H10513</f>
        <v>5.0762861528817664</v>
      </c>
      <c r="P220" s="59">
        <f>+I10513</f>
        <v>15.552</v>
      </c>
      <c r="Q220" s="48">
        <f t="shared" si="17"/>
        <v>23.145729166666666</v>
      </c>
      <c r="R220" s="48">
        <f t="shared" si="18"/>
        <v>12.660999999999998</v>
      </c>
      <c r="S220" s="48">
        <f t="shared" si="19"/>
        <v>32.830571428571432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1.099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21.27141666666666</v>
      </c>
      <c r="M221" s="59">
        <f>+F10561</f>
        <v>12.098000000000001</v>
      </c>
      <c r="N221" s="59">
        <f>+G10561</f>
        <v>28.221</v>
      </c>
      <c r="O221" s="59">
        <f>+H10561</f>
        <v>4.0610936260712664</v>
      </c>
      <c r="P221" s="59">
        <f>+I10561</f>
        <v>16.122999999999998</v>
      </c>
      <c r="Q221" s="48">
        <f t="shared" si="17"/>
        <v>23.01901488095238</v>
      </c>
      <c r="R221" s="48">
        <f t="shared" si="18"/>
        <v>12.946428571428571</v>
      </c>
      <c r="S221" s="48">
        <f t="shared" si="19"/>
        <v>32.302285714285723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1.724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16.306458333333335</v>
      </c>
      <c r="M222" s="59">
        <f>+F10609</f>
        <v>8.9649999999999999</v>
      </c>
      <c r="N222" s="59">
        <f>+G10609</f>
        <v>27.111999999999998</v>
      </c>
      <c r="O222" s="59">
        <f>+H10609</f>
        <v>5.6933494870072394</v>
      </c>
      <c r="P222" s="59">
        <f>+I10609</f>
        <v>18.146999999999998</v>
      </c>
      <c r="Q222" s="48">
        <f t="shared" si="17"/>
        <v>22.154979166666667</v>
      </c>
      <c r="R222" s="48">
        <f t="shared" si="18"/>
        <v>12.309285714285716</v>
      </c>
      <c r="S222" s="48">
        <f t="shared" si="19"/>
        <v>31.64114285714286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2.2890000000000001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13.954270833333334</v>
      </c>
      <c r="M223" s="59">
        <f>+F10657</f>
        <v>8.1950000000000003</v>
      </c>
      <c r="N223" s="59">
        <f>+G10657</f>
        <v>23.809000000000001</v>
      </c>
      <c r="O223" s="59">
        <f>+H10657</f>
        <v>4.7546641993407723</v>
      </c>
      <c r="P223" s="59">
        <f>+I10657</f>
        <v>15.614000000000001</v>
      </c>
      <c r="Q223" s="48">
        <f t="shared" si="17"/>
        <v>20.987863095238094</v>
      </c>
      <c r="R223" s="48">
        <f t="shared" si="18"/>
        <v>12.12857142857143</v>
      </c>
      <c r="S223" s="48">
        <f t="shared" si="19"/>
        <v>30.313142857142857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3.4849999999999999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14.796666666666665</v>
      </c>
      <c r="M224" s="59">
        <f>+F10705</f>
        <v>9.1140000000000008</v>
      </c>
      <c r="N224" s="59">
        <f>+G10705</f>
        <v>22.154</v>
      </c>
      <c r="O224" s="59">
        <f>+H10705</f>
        <v>4.4586886027998851</v>
      </c>
      <c r="P224" s="59">
        <f>+I10705</f>
        <v>13.04</v>
      </c>
      <c r="Q224" s="48">
        <f t="shared" si="17"/>
        <v>19.846583333333335</v>
      </c>
      <c r="R224" s="48">
        <f t="shared" si="18"/>
        <v>11.952714285714288</v>
      </c>
      <c r="S224" s="48">
        <f t="shared" si="19"/>
        <v>28.693000000000001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6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16.490749999999998</v>
      </c>
      <c r="M225" s="59">
        <f>+F10753</f>
        <v>5.4370000000000003</v>
      </c>
      <c r="N225" s="59">
        <f>+G10753</f>
        <v>28.047999999999998</v>
      </c>
      <c r="O225" s="59">
        <f>+H10753</f>
        <v>8.0835342768033964</v>
      </c>
      <c r="P225" s="59">
        <f>+I10753</f>
        <v>22.610999999999997</v>
      </c>
      <c r="Q225" s="48">
        <f t="shared" si="17"/>
        <v>18.932029761904765</v>
      </c>
      <c r="R225" s="48">
        <f t="shared" si="18"/>
        <v>11.098142857142857</v>
      </c>
      <c r="S225" s="48">
        <f t="shared" si="19"/>
        <v>27.847571428571428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5.8979999999999997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19.257874999999999</v>
      </c>
      <c r="M226" s="59">
        <f>+F10801</f>
        <v>7.0659999999999998</v>
      </c>
      <c r="N226" s="59">
        <f>+G10801</f>
        <v>30.393999999999998</v>
      </c>
      <c r="O226" s="59">
        <f>+H10801</f>
        <v>8.3677422350178965</v>
      </c>
      <c r="P226" s="59">
        <f>+I10801</f>
        <v>23.327999999999999</v>
      </c>
      <c r="Q226" s="48">
        <f t="shared" si="17"/>
        <v>18.265184523809527</v>
      </c>
      <c r="R226" s="48">
        <f t="shared" si="18"/>
        <v>9.7421428571428557</v>
      </c>
      <c r="S226" s="48">
        <f t="shared" si="19"/>
        <v>27.515714285714289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5.6159999999999997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20.866333333333333</v>
      </c>
      <c r="M227" s="59">
        <f>+F10849</f>
        <v>8.0449999999999999</v>
      </c>
      <c r="N227" s="59">
        <f>+G10849</f>
        <v>32.046999999999997</v>
      </c>
      <c r="O227" s="59">
        <f>+H10849</f>
        <v>8.4362301385366774</v>
      </c>
      <c r="P227" s="59">
        <f>+I10849</f>
        <v>24.001999999999995</v>
      </c>
      <c r="Q227" s="48">
        <f t="shared" si="17"/>
        <v>17.563395833333331</v>
      </c>
      <c r="R227" s="48">
        <f t="shared" si="18"/>
        <v>8.4171428571428581</v>
      </c>
      <c r="S227" s="48">
        <f t="shared" si="19"/>
        <v>27.397857142857141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6.1020000000000003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19.582666666666665</v>
      </c>
      <c r="M228" s="59">
        <f>+F10897</f>
        <v>8.4190000000000005</v>
      </c>
      <c r="N228" s="59">
        <f>+G10897</f>
        <v>30.041</v>
      </c>
      <c r="O228" s="59">
        <f>+H10897</f>
        <v>7.4241986667903621</v>
      </c>
      <c r="P228" s="59">
        <f>+I10897</f>
        <v>21.622</v>
      </c>
      <c r="Q228" s="48">
        <f t="shared" si="17"/>
        <v>17.322145833333334</v>
      </c>
      <c r="R228" s="48">
        <f t="shared" si="18"/>
        <v>7.8915714285714289</v>
      </c>
      <c r="S228" s="48">
        <f t="shared" si="19"/>
        <v>27.657857142857143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6.4080000000000004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17.99241666666666</v>
      </c>
      <c r="M229" s="59">
        <f>+F10945</f>
        <v>8.1199999999999992</v>
      </c>
      <c r="N229" s="59">
        <f>+G10945</f>
        <v>28.742000000000001</v>
      </c>
      <c r="O229" s="59">
        <f>+H10945</f>
        <v>7.442187149445787</v>
      </c>
      <c r="P229" s="59">
        <f>+I10945</f>
        <v>20.622</v>
      </c>
      <c r="Q229" s="48">
        <f t="shared" si="17"/>
        <v>17.562997023809523</v>
      </c>
      <c r="R229" s="48">
        <f t="shared" si="18"/>
        <v>7.7708571428571416</v>
      </c>
      <c r="S229" s="48">
        <f t="shared" si="19"/>
        <v>27.890714285714285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6.3310000000000004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18.083812500000001</v>
      </c>
      <c r="M230" s="59">
        <f>+F10993</f>
        <v>6.5090000000000003</v>
      </c>
      <c r="N230" s="59">
        <f>+G10993</f>
        <v>29.215</v>
      </c>
      <c r="O230" s="59">
        <f>+H10993</f>
        <v>7.7993458035976184</v>
      </c>
      <c r="P230" s="59">
        <f>+I10993</f>
        <v>22.706</v>
      </c>
      <c r="Q230" s="48">
        <f t="shared" si="17"/>
        <v>18.152931547619044</v>
      </c>
      <c r="R230" s="48">
        <f t="shared" si="18"/>
        <v>7.53</v>
      </c>
      <c r="S230" s="48">
        <f t="shared" si="19"/>
        <v>28.663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6.2039999999999997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20.210270833333333</v>
      </c>
      <c r="M231" s="59">
        <f>+F11041</f>
        <v>6.7629999999999999</v>
      </c>
      <c r="N231" s="59">
        <f>+G11041</f>
        <v>32.923999999999999</v>
      </c>
      <c r="O231" s="59">
        <f>+H11041</f>
        <v>9.402912784875884</v>
      </c>
      <c r="P231" s="59">
        <f>+I11041</f>
        <v>26.161000000000001</v>
      </c>
      <c r="Q231" s="48">
        <f t="shared" si="17"/>
        <v>18.926303571428573</v>
      </c>
      <c r="R231" s="48">
        <f t="shared" si="18"/>
        <v>7.1941428571428574</v>
      </c>
      <c r="S231" s="48">
        <f t="shared" si="19"/>
        <v>30.20157142857143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6.2039999999999997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21.195937500000003</v>
      </c>
      <c r="M232" s="59">
        <f>+F11089</f>
        <v>9.2620000000000005</v>
      </c>
      <c r="N232" s="59">
        <f>+G11089</f>
        <v>32.201000000000001</v>
      </c>
      <c r="O232" s="59">
        <f>+H11089</f>
        <v>7.5065399752659614</v>
      </c>
      <c r="P232" s="59">
        <f>+I11089</f>
        <v>22.939</v>
      </c>
      <c r="Q232" s="48">
        <f t="shared" si="17"/>
        <v>19.598473214285715</v>
      </c>
      <c r="R232" s="48">
        <f t="shared" si="18"/>
        <v>7.7405714285714282</v>
      </c>
      <c r="S232" s="48">
        <f t="shared" si="19"/>
        <v>30.794857142857143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6.4580000000000002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23.107500000000002</v>
      </c>
      <c r="M233" s="59">
        <f>+F11137</f>
        <v>10.932</v>
      </c>
      <c r="N233" s="59">
        <f>+G11137</f>
        <v>33.756999999999998</v>
      </c>
      <c r="O233" s="59">
        <f>+H11137</f>
        <v>7.2706991205885867</v>
      </c>
      <c r="P233" s="59">
        <f>+I11137</f>
        <v>22.824999999999996</v>
      </c>
      <c r="Q233" s="48">
        <f t="shared" si="17"/>
        <v>20.148419642857142</v>
      </c>
      <c r="R233" s="48">
        <f t="shared" si="18"/>
        <v>8.2928571428571427</v>
      </c>
      <c r="S233" s="48">
        <f t="shared" si="19"/>
        <v>31.275285714285712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6.4080000000000004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20.927250000000011</v>
      </c>
      <c r="M234" s="59">
        <f>+F11185</f>
        <v>11.2</v>
      </c>
      <c r="N234" s="59">
        <f>+G11185</f>
        <v>30.748000000000001</v>
      </c>
      <c r="O234" s="59">
        <f>+H11185</f>
        <v>6.0974706981578057</v>
      </c>
      <c r="P234" s="59">
        <f>+I11185</f>
        <v>19.548000000000002</v>
      </c>
      <c r="Q234" s="48">
        <f t="shared" si="17"/>
        <v>20.157122023809524</v>
      </c>
      <c r="R234" s="48">
        <f t="shared" si="18"/>
        <v>8.7435714285714283</v>
      </c>
      <c r="S234" s="48">
        <f t="shared" si="19"/>
        <v>31.089714285714283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6.0510000000000002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5.8470000000000004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5.4619999999999997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5.5389999999999997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5.5140000000000002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5.282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5.1280000000000001</v>
      </c>
      <c r="E241" s="48">
        <f>+IF(D241="","",AVERAGE(D194:D241))</f>
        <v>-2.583333333333308E-2</v>
      </c>
      <c r="F241" s="48">
        <f>+IF(D241="","",MIN(D194:D241))</f>
        <v>-6.1989999999999998</v>
      </c>
      <c r="G241" s="48">
        <f>+IF(D241="","",MAX(D194:D241))</f>
        <v>6.4580000000000002</v>
      </c>
      <c r="H241" s="48">
        <f>STDEV(D194:D241)</f>
        <v>4.9822793951795994</v>
      </c>
      <c r="I241" s="48">
        <f>+IF(F241="","",(G241-F241))</f>
        <v>12.657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4.8440000000000003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2.262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2.2360000000000002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2.0209999999999999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1.9670000000000001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1.94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1.643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1.5609999999999999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1.5880000000000001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0.93400000000000005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0.57699999999999996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0.30099999999999999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0.55000000000000004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0.439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0.107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-4.0000000000000001E-3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-0.06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0.16300000000000001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1.153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1.6970000000000001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2.1280000000000001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2.2890000000000001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2.5299999999999998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2.7970000000000002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3.0089999999999999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2.93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3.3010000000000002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3.512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3.8010000000000002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3.327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3.6960000000000002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3.4590000000000001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2.343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2.3959999999999999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2.1280000000000001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1.7509999999999999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2.1819999999999999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2.5569999999999999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2.3959999999999999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2.5569999999999999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2.7440000000000002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2.7440000000000002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2.3159999999999998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2.2360000000000002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2.1280000000000001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1.994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-0.45100000000000001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-1.27</v>
      </c>
      <c r="E289" s="48">
        <f>+IF(D289="","",AVERAGE(D242:D289))</f>
        <v>1.9468541666666672</v>
      </c>
      <c r="F289" s="48">
        <f>+IF(D289="","",MIN(D242:D289))</f>
        <v>-1.27</v>
      </c>
      <c r="G289" s="48">
        <f>+IF(D289="","",MAX(D242:D289))</f>
        <v>4.8440000000000003</v>
      </c>
      <c r="H289" s="48">
        <f>STDEV(D242:D289)</f>
        <v>1.2309493307508172</v>
      </c>
      <c r="I289" s="48">
        <f>+IF(F289="","",(G289-F289))</f>
        <v>6.1140000000000008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-1.5269999999999999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-1.5840000000000001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-1.8420000000000001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-1.613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-1.413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-1.613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-1.8140000000000001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-2.4500000000000002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-3.4489999999999998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-3.508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-3.9860000000000002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-3.8069999999999999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-4.2869999999999999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-3.9860000000000002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-3.956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-4.53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-4.8339999999999996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-3.33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-2.5659999999999998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-0.59099999999999997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0.55000000000000004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1.371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1.643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2.1549999999999998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3.089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3.5379999999999998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3.9060000000000001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3.9319999999999999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3.9319999999999999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4.141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3.9849999999999999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3.5910000000000002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1.778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0.32900000000000001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-0.33900000000000002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0.495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0.90700000000000003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0.60499999999999998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-0.90200000000000002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-1.498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-1.2130000000000001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-1.413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-1.6990000000000001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-1.7270000000000001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-1.986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-2.2469999999999999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-2.044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-2.1019999999999999</v>
      </c>
      <c r="E337" s="48">
        <f>+IF(D337="","",AVERAGE(D290:D337))</f>
        <v>-0.70643750000000016</v>
      </c>
      <c r="F337" s="48">
        <f>+IF(D337="","",MIN(D290:D337))</f>
        <v>-4.8339999999999996</v>
      </c>
      <c r="G337" s="48">
        <f>+IF(D337="","",MAX(D290:D337))</f>
        <v>4.141</v>
      </c>
      <c r="H337" s="48">
        <f>STDEV(D290:D337)</f>
        <v>2.6323348741426611</v>
      </c>
      <c r="I337" s="48">
        <f>+IF(F337="","",(G337-F337))</f>
        <v>8.9749999999999996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-2.218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-2.3340000000000001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-2.3919999999999999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-2.625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-3.0059999999999998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-3.2120000000000002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-3.419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-3.36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-3.33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-3.7170000000000001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-3.5680000000000001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-2.2759999999999998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-2.976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-3.3010000000000002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-2.742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-2.5369999999999999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-2.4209999999999998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-2.3340000000000001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-1.958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-1.7270000000000001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-1.0429999999999999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-0.255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0.30099999999999999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0.55000000000000004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1.099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1.8049999999999999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2.1819999999999999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2.262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2.2360000000000002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2.2090000000000001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2.2360000000000002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9.7045236945636582</v>
      </c>
      <c r="M368" s="48">
        <f t="shared" si="32"/>
        <v>2.6321845493562241</v>
      </c>
      <c r="N368" s="48">
        <f t="shared" si="32"/>
        <v>16.688639484978541</v>
      </c>
      <c r="O368" s="48"/>
      <c r="P368" s="48">
        <f t="shared" si="32"/>
        <v>14.056454935622313</v>
      </c>
      <c r="Q368" s="48">
        <f t="shared" si="32"/>
        <v>9.4202366518495815</v>
      </c>
      <c r="R368" s="48">
        <f t="shared" si="32"/>
        <v>2.4361250766400966</v>
      </c>
      <c r="S368" s="48">
        <f t="shared" si="32"/>
        <v>16.315431023911714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2.2890000000000001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-7.7817500000000024</v>
      </c>
      <c r="M369" s="48">
        <f t="shared" si="33"/>
        <v>-15.425000000000001</v>
      </c>
      <c r="N369" s="48">
        <f t="shared" si="33"/>
        <v>-4.3179999999999996</v>
      </c>
      <c r="O369" s="48"/>
      <c r="P369" s="48">
        <f t="shared" si="33"/>
        <v>3.395</v>
      </c>
      <c r="Q369" s="48">
        <f t="shared" si="33"/>
        <v>-4.4029375000000011</v>
      </c>
      <c r="R369" s="48">
        <f t="shared" si="33"/>
        <v>-9.4934285714285718</v>
      </c>
      <c r="S369" s="48">
        <f t="shared" si="33"/>
        <v>-0.30242857142857138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2.1280000000000001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25.778854166666676</v>
      </c>
      <c r="M370" s="48">
        <f t="shared" si="34"/>
        <v>17.795999999999999</v>
      </c>
      <c r="N370" s="48">
        <f t="shared" si="34"/>
        <v>33.966000000000001</v>
      </c>
      <c r="O370" s="48"/>
      <c r="P370" s="48">
        <f t="shared" si="34"/>
        <v>26.601000000000003</v>
      </c>
      <c r="Q370" s="48">
        <f t="shared" si="34"/>
        <v>23.145729166666666</v>
      </c>
      <c r="R370" s="48">
        <f t="shared" si="34"/>
        <v>12.946428571428571</v>
      </c>
      <c r="S370" s="48">
        <f t="shared" si="34"/>
        <v>32.830571428571432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1.8049999999999999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8.4666165690130786</v>
      </c>
      <c r="M371" s="48">
        <f t="shared" si="35"/>
        <v>6.4986883932201316</v>
      </c>
      <c r="N371" s="48">
        <f t="shared" si="35"/>
        <v>10.508825094217137</v>
      </c>
      <c r="O371" s="48"/>
      <c r="P371" s="48">
        <f t="shared" si="35"/>
        <v>5.9047359928780727</v>
      </c>
      <c r="Q371" s="48">
        <f t="shared" si="35"/>
        <v>8.0166732343951228</v>
      </c>
      <c r="R371" s="48">
        <f t="shared" si="35"/>
        <v>5.8599884927414756</v>
      </c>
      <c r="S371" s="48">
        <f t="shared" si="35"/>
        <v>9.9147490214317227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1.534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1.3440000000000001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1.099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0.88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159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0.82499999999999996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0.66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0.71499999999999997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0.74199999999999999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0.57699999999999996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0.35599999999999998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5.0999999999999997E-2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0.30099999999999999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0.246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-3.2000000000000001E-2</v>
      </c>
      <c r="E385" s="48">
        <f>+IF(D385="","",AVERAGE(D338:D385))</f>
        <v>-0.54897916666666668</v>
      </c>
      <c r="F385" s="48">
        <f>+IF(D385="","",MIN(D338:D385))</f>
        <v>-3.7170000000000001</v>
      </c>
      <c r="G385" s="48">
        <f>+IF(D385="","",MAX(D338:D385))</f>
        <v>2.2890000000000001</v>
      </c>
      <c r="H385" s="48">
        <f>STDEV(D338:D385)</f>
        <v>2.0536580490761995</v>
      </c>
      <c r="I385" s="48">
        <f>+IF(F385="","",(G385-F385))</f>
        <v>6.0060000000000002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-0.67600000000000005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-1.9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-1.6990000000000001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-1.2130000000000001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-0.70399999999999996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-0.873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-1.4410000000000001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-1.641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-0.70399999999999996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-2.073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-0.93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-2.044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5.5389999999999997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7.6449999999999996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7.77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7.3680000000000003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7.4939999999999998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7.8949999999999996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8.2949999999999999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8.5429999999999993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8.6180000000000003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8.7919999999999998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8.593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8.7420000000000009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9.2129999999999992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9.3610000000000007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9.9030000000000005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9.9770000000000003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9.8049999999999997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9.8290000000000006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9.2379999999999995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8.7919999999999998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8.3940000000000001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7.8949999999999996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7.2679999999999998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7.0910000000000002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7.3680000000000003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7.1920000000000002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7.1420000000000003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6.6870000000000003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5.4880000000000004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6.1280000000000001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6.6109999999999998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6.7629999999999999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6.2039999999999997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5.9489999999999998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5.6680000000000001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5.6929999999999996</v>
      </c>
      <c r="E433" s="48">
        <f>+IF(D433="","",AVERAGE(D386:D433))</f>
        <v>5.4803125000000001</v>
      </c>
      <c r="F433" s="48">
        <f>+IF(D433="","",MIN(D386:D433))</f>
        <v>-2.073</v>
      </c>
      <c r="G433" s="48">
        <f>+IF(D433="","",MAX(D386:D433))</f>
        <v>9.9770000000000003</v>
      </c>
      <c r="H433" s="48">
        <f>STDEV(D386:D433)</f>
        <v>4.1442904387472055</v>
      </c>
      <c r="I433" s="48">
        <f>+IF(F433="","",(G433-F433))</f>
        <v>12.05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4.9210000000000003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5.0759999999999996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5.5140000000000002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5.5650000000000004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5.3339999999999996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5.0759999999999996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3.9849999999999999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3.4060000000000001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3.0089999999999999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2.1280000000000001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2.4500000000000002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1.9670000000000001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2.1819999999999999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0.71499999999999997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1.778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1.371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1.6970000000000001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0.98899999999999999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2.6640000000000001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5.9749999999999996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6.99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7.72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7.92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8.6679999999999993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8.8170000000000002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9.2129999999999992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9.2129999999999992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9.0150000000000006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9.1880000000000006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9.1140000000000008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8.6430000000000007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7.92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7.1420000000000003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4.5579999999999998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2.7170000000000001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2.0739999999999998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2.5840000000000001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1.3979999999999999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-0.28299999999999997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-0.53500000000000003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-0.81699999999999995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-1.0429999999999999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-1.641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-2.1019999999999999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-1.8140000000000001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-1.613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-3.2709999999999999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-3.33</v>
      </c>
      <c r="E481" s="48">
        <f>+IF(D481="","",AVERAGE(D434:D481))</f>
        <v>3.5884791666666671</v>
      </c>
      <c r="F481" s="48">
        <f>+IF(D481="","",MIN(D434:D481))</f>
        <v>-3.33</v>
      </c>
      <c r="G481" s="48">
        <f>+IF(D481="","",MAX(D434:D481))</f>
        <v>9.2129999999999992</v>
      </c>
      <c r="H481" s="48">
        <f>STDEV(D434:D481)</f>
        <v>3.759764026035628</v>
      </c>
      <c r="I481" s="48">
        <f>+IF(F481="","",(G481-F481))</f>
        <v>12.542999999999999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-3.8959999999999999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-4.0759999999999996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-2.83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-4.7729999999999997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-4.2869999999999999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-4.9870000000000001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-5.2949999999999999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-4.7729999999999997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-5.5739999999999998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-6.01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-6.01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-5.6980000000000004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-6.1989999999999998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-6.2309999999999999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-5.6360000000000001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-5.6980000000000004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-6.3250000000000002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-4.8040000000000003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-4.6820000000000004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-2.4790000000000001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-1.1279999999999999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0.16300000000000001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1.2350000000000001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3.036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3.6960000000000002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4.1680000000000001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4.0110000000000001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4.4020000000000001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4.0629999999999997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3.8010000000000002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3.617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3.4590000000000001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2.637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1.8859999999999999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1.18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0.32900000000000001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-0.14299999999999999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-0.11600000000000001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-0.45100000000000001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-1.871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-2.3919999999999999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-2.6829999999999998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-3.0350000000000001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-2.4790000000000001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-3.508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-4.2569999999999997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-3.6869999999999998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-4.2270000000000003</v>
      </c>
      <c r="E529" s="48">
        <f>+IF(D529="","",AVERAGE(D482:D529))</f>
        <v>-1.8449374999999995</v>
      </c>
      <c r="F529" s="48">
        <f>+IF(D529="","",MIN(D482:D529))</f>
        <v>-6.3250000000000002</v>
      </c>
      <c r="G529" s="48">
        <f>+IF(D529="","",MAX(D482:D529))</f>
        <v>4.4020000000000001</v>
      </c>
      <c r="H529" s="48">
        <f>STDEV(D482:D529)</f>
        <v>3.579310205780176</v>
      </c>
      <c r="I529" s="48">
        <f>+IF(F529="","",(G529-F529))</f>
        <v>10.727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-4.3479999999999999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-4.53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-4.7729999999999997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-4.7430000000000003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-4.6509999999999998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-4.8040000000000003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-5.141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-5.2949999999999999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-6.1989999999999998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-6.2619999999999996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-5.8849999999999998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-5.4180000000000001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-4.2270000000000003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-4.3179999999999996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-4.5599999999999996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-4.7430000000000003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-4.7430000000000003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-4.6820000000000004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-4.8339999999999996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-4.8040000000000003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-4.6820000000000004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-4.3179999999999996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-3.8359999999999999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-3.6269999999999998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-3.3010000000000002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-3.153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-2.83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-2.4209999999999998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-1.8140000000000001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-0.76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5.0999999999999997E-2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7.9000000000000001E-2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-0.76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-1.6990000000000001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-2.363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-2.7120000000000002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-3.242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-4.2270000000000003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-4.6820000000000004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-5.2329999999999997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-6.2309999999999999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-6.3250000000000002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-6.4829999999999997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-7.8689999999999998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-7.6079999999999997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-7.3479999999999999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-8.3970000000000002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-8.7639999999999993</v>
      </c>
      <c r="E577" s="48">
        <f>+IF(D577="","",AVERAGE(D530:D577))</f>
        <v>-4.4482291666666667</v>
      </c>
      <c r="F577" s="48">
        <f>+IF(D577="","",MIN(D530:D577))</f>
        <v>-8.7639999999999993</v>
      </c>
      <c r="G577" s="48">
        <f>+IF(D577="","",MAX(D530:D577))</f>
        <v>7.9000000000000001E-2</v>
      </c>
      <c r="H577" s="48">
        <f>STDEV(D530:D577)</f>
        <v>2.0079209448664401</v>
      </c>
      <c r="I577" s="48">
        <f>+IF(F577="","",(G577-F577))</f>
        <v>8.843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-8.2309999999999999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-8.2970000000000006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-8.2639999999999993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-6.8979999999999997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-6.9939999999999998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-6.42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-6.3879999999999999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-6.1989999999999998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-6.2309999999999999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-6.5789999999999997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-6.6740000000000004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-6.6740000000000004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-6.5469999999999997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-6.7060000000000004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-6.77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-7.2510000000000003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-7.4130000000000003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-7.3810000000000002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-6.9619999999999997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-6.6420000000000003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-6.1989999999999998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-6.1360000000000001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-5.9790000000000001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-5.5419999999999998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-5.6980000000000004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-5.3570000000000002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-5.6360000000000001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-5.2329999999999997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-5.1100000000000003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-4.7430000000000003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-4.59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-4.3179999999999996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-4.3179999999999996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-4.3780000000000001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-4.5599999999999996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-4.59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-4.7119999999999997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-4.9260000000000002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-5.0179999999999998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-4.9569999999999999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-4.9569999999999999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-5.0179999999999998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-5.1100000000000003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-6.01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-6.5789999999999997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-6.3879999999999999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-5.8849999999999998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-6.7060000000000004</v>
      </c>
      <c r="E625" s="48">
        <f>+IF(D625="","",AVERAGE(D578:D625))</f>
        <v>-6.0036249999999995</v>
      </c>
      <c r="F625" s="48">
        <f>+IF(D625="","",MIN(D578:D625))</f>
        <v>-8.2970000000000006</v>
      </c>
      <c r="G625" s="48">
        <f>+IF(D625="","",MAX(D578:D625))</f>
        <v>-4.3179999999999996</v>
      </c>
      <c r="H625" s="48">
        <f>STDEV(D578:D625)</f>
        <v>1.071337315515998</v>
      </c>
      <c r="I625" s="48">
        <f>+IF(F625="","",(G625-F625))</f>
        <v>3.979000000000001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-6.8659999999999997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-6.8659999999999997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-6.3570000000000002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-6.01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-5.8540000000000001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-6.1680000000000001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-6.2619999999999996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-6.1989999999999998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-6.5149999999999997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-6.77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-7.1550000000000002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-7.2190000000000003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-7.51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-7.8689999999999998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-7.673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-7.673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-7.5430000000000001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-7.64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-7.3810000000000002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-7.2510000000000003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-6.93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-6.61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-6.5789999999999997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-6.3250000000000002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-6.2619999999999996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-5.9160000000000004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-5.5739999999999998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-5.0789999999999997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-3.7469999999999999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-3.242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-2.3919999999999999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-2.2469999999999999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-2.4790000000000001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-3.1240000000000001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-4.3780000000000001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-5.1719999999999997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-5.7290000000000001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-5.9480000000000004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-6.2619999999999996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-5.5110000000000001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-6.5789999999999997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-6.8979999999999997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-7.0259999999999998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-6.6740000000000004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-6.3879999999999999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-7.1550000000000002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-5.5739999999999998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-6.2939999999999996</v>
      </c>
      <c r="E673" s="48">
        <f>+IF(D673="","",AVERAGE(D626:D673))</f>
        <v>-6.0598958333333321</v>
      </c>
      <c r="F673" s="48">
        <f>+IF(D673="","",MIN(D626:D673))</f>
        <v>-7.8689999999999998</v>
      </c>
      <c r="G673" s="48">
        <f>+IF(D673="","",MAX(D626:D673))</f>
        <v>-2.2469999999999999</v>
      </c>
      <c r="H673" s="48">
        <f>STDEV(D626:D673)</f>
        <v>1.4332205104140916</v>
      </c>
      <c r="I673" s="48">
        <f>+IF(F673="","",(G673-F673))</f>
        <v>5.6219999999999999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-6.7380000000000004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-6.8019999999999996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-6.1989999999999998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-5.8540000000000001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-7.0579999999999998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-6.77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-6.1680000000000001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-5.5739999999999998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-5.202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-5.2640000000000002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-4.9569999999999999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-4.7119999999999997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-4.6509999999999998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-4.4989999999999997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-4.8040000000000003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-4.6820000000000004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-4.4690000000000003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-4.2569999999999997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-3.956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-3.7469999999999999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-3.36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-2.6829999999999998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-2.1309999999999998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-0.90200000000000002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0.52200000000000002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0.90700000000000003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1.5069999999999999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1.913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2.7170000000000001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2.7170000000000001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2.4500000000000002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2.1549999999999998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1.859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0.71499999999999997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-0.45100000000000001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-1.3560000000000001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-1.6990000000000001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-1.498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-1.9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-1.3839999999999999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-0.47899999999999998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-1.6990000000000001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-1.986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-1.958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-2.8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-2.6829999999999998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-2.5659999999999998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-2.4209999999999998</v>
      </c>
      <c r="E721" s="48">
        <f>+IF(D721="","",AVERAGE(D674:D721))</f>
        <v>-2.559520833333333</v>
      </c>
      <c r="F721" s="48">
        <f>+IF(D721="","",MIN(D674:D721))</f>
        <v>-7.0579999999999998</v>
      </c>
      <c r="G721" s="48">
        <f>+IF(D721="","",MAX(D674:D721))</f>
        <v>2.7170000000000001</v>
      </c>
      <c r="H721" s="48">
        <f>STDEV(D674:D721)</f>
        <v>2.8516362155681279</v>
      </c>
      <c r="I721" s="48">
        <f>+IF(F721="","",(G721-F721))</f>
        <v>9.7750000000000004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-2.3919999999999999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-2.5960000000000001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-2.5960000000000001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-2.2469999999999999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-2.4500000000000002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-2.5369999999999999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-2.363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-2.2759999999999998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-2.3050000000000002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-2.4790000000000001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-2.5960000000000001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-2.5960000000000001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-3.4489999999999998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-4.5599999999999996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-4.6509999999999998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-4.8650000000000002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-4.4989999999999997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-2.976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-1.1850000000000001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1.534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3.9580000000000002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4.9470000000000001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4.1680000000000001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4.6360000000000001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4.9210000000000003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5.4619999999999997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6.1020000000000003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6.0510000000000002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6.8890000000000002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7.0149999999999997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6.7629999999999999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6.8129999999999997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7.0910000000000002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7.1669999999999998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6.8390000000000004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6.8639999999999999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7.0659999999999998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6.4580000000000002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6.3819999999999997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7.1920000000000002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6.8890000000000002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6.585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6.6360000000000001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7.1159999999999997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7.0910000000000002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7.1159999999999997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7.2169999999999996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6.2549999999999999</v>
      </c>
      <c r="E769" s="48">
        <f>+IF(D769="","",AVERAGE(D722:D769))</f>
        <v>2.5751041666666659</v>
      </c>
      <c r="F769" s="48">
        <f>+IF(D769="","",MIN(D722:D769))</f>
        <v>-4.8650000000000002</v>
      </c>
      <c r="G769" s="48">
        <f>+IF(D769="","",MAX(D722:D769))</f>
        <v>7.2169999999999996</v>
      </c>
      <c r="H769" s="48">
        <f>STDEV(D722:D769)</f>
        <v>4.6537808067665889</v>
      </c>
      <c r="I769" s="48">
        <f>+IF(F769="","",(G769-F769))</f>
        <v>12.082000000000001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6.5090000000000003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6.5090000000000003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6.9649999999999999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6.6870000000000003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6.0259999999999998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6.0259999999999998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5.4619999999999997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6.0510000000000002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5.7960000000000003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5.1790000000000003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5.5650000000000004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5.2309999999999999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3.036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2.9830000000000001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2.823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3.036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3.6429999999999998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4.3239999999999998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4.5579999999999998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4.8179999999999996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5.1790000000000003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6.0510000000000002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7.2679999999999998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6.5090000000000003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6.5090000000000003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7.569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6.3310000000000004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6.0510000000000002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6.1020000000000003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6.2039999999999997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5.9489999999999998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5.5910000000000002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4.766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4.194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3.6960000000000002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3.5640000000000001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3.089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3.1160000000000001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3.089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3.1419999999999999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3.0630000000000002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2.903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2.956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2.93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2.7170000000000001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2.1549999999999998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1.724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1.5609999999999999</v>
      </c>
      <c r="E817" s="48">
        <f>+IF(D817="","",AVERAGE(D770:D817))</f>
        <v>4.6917708333333321</v>
      </c>
      <c r="F817" s="48">
        <f>+IF(D817="","",MIN(D770:D817))</f>
        <v>1.5609999999999999</v>
      </c>
      <c r="G817" s="48">
        <f>+IF(D817="","",MAX(D770:D817))</f>
        <v>7.569</v>
      </c>
      <c r="H817" s="48">
        <f>STDEV(D770:D817)</f>
        <v>1.6352884609819069</v>
      </c>
      <c r="I817" s="48">
        <f>+IF(F817="","",(G817-F817))</f>
        <v>6.008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1.153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1.099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0.71499999999999997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0.495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0.30099999999999999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0.107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-0.19900000000000001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-0.22700000000000001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-0.255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-0.70399999999999996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-0.64800000000000002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-1.071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-1.2130000000000001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-0.76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-1.413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-0.873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-0.17100000000000001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1.2889999999999999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1.099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1.778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2.93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3.67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4.74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5.3849999999999998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5.4880000000000004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5.8209999999999997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5.6680000000000001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5.5140000000000002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5.36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4.9729999999999999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4.22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3.5640000000000001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3.327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2.9830000000000001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2.5299999999999998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1.8859999999999999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1.724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2.101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2.5030000000000001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2.9830000000000001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3.3010000000000002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3.5910000000000002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4.141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4.5839999999999996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5.1020000000000003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5.4880000000000004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5.8209999999999997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6.1790000000000003</v>
      </c>
      <c r="E865" s="48">
        <f>+IF(D865="","",AVERAGE(D818:D865))</f>
        <v>2.4183125000000003</v>
      </c>
      <c r="F865" s="48">
        <f>+IF(D865="","",MIN(D818:D865))</f>
        <v>-1.413</v>
      </c>
      <c r="G865" s="48">
        <f>+IF(D865="","",MAX(D818:D865))</f>
        <v>6.1790000000000003</v>
      </c>
      <c r="H865" s="48">
        <f>STDEV(D818:D865)</f>
        <v>2.3629666546323196</v>
      </c>
      <c r="I865" s="48">
        <f>+IF(F865="","",(G865-F865))</f>
        <v>7.5920000000000005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6.3570000000000002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6.306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6.3819999999999997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6.585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6.3310000000000004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6.9139999999999997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7.1920000000000002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7.4939999999999998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7.8949999999999996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7.5190000000000001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7.77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7.72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6.8639999999999999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7.5940000000000003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7.4189999999999996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7.72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7.6189999999999998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8.6430000000000007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8.9160000000000004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8.99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9.4849999999999994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9.8290000000000006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10.026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10.394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10.198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9.9770000000000003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9.8789999999999996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9.5579999999999998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9.8049999999999997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9.5579999999999998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8.7170000000000005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7.8949999999999996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7.444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7.2679999999999998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7.4690000000000003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7.3680000000000003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7.242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7.5190000000000001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7.8949999999999996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7.87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7.82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7.97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8.17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8.0449999999999999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8.17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8.3689999999999998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8.0950000000000006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7.77</v>
      </c>
      <c r="E913" s="48">
        <f>+IF(D913="","",AVERAGE(D866:D913))</f>
        <v>8.0840625000000017</v>
      </c>
      <c r="F913" s="48">
        <f>+IF(D913="","",MIN(D866:D913))</f>
        <v>6.306</v>
      </c>
      <c r="G913" s="48">
        <f>+IF(D913="","",MAX(D866:D913))</f>
        <v>10.394</v>
      </c>
      <c r="H913" s="48">
        <f>STDEV(D866:D913)</f>
        <v>1.1136738971539586</v>
      </c>
      <c r="I913" s="48">
        <f>+IF(F913="","",(G913-F913))</f>
        <v>4.0880000000000001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7.3929999999999998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7.444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7.9950000000000001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8.1950000000000003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8.07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8.1199999999999992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7.97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7.7450000000000001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7.6189999999999998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7.67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7.5940000000000003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7.5439999999999996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7.569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7.3680000000000003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7.5190000000000001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7.82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8.02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8.6430000000000007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8.2949999999999999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6.1790000000000003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5.6680000000000001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6.2809999999999997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7.8449999999999998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7.82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7.0659999999999998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6.6870000000000003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6.1790000000000003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6.1020000000000003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6.1529999999999996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6.4580000000000002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6.1020000000000003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5.7960000000000003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3.9319999999999999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3.3010000000000002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3.512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3.38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2.7970000000000002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1.5609999999999999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1.534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1.8320000000000001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1.8320000000000001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1.3979999999999999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0.96199999999999997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0.90700000000000003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0.93400000000000005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0.66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0.35599999999999998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0.66</v>
      </c>
      <c r="E961" s="48">
        <f>+IF(D961="","",AVERAGE(D914:D961))</f>
        <v>5.4684791666666674</v>
      </c>
      <c r="F961" s="48">
        <f>+IF(D961="","",MIN(D914:D961))</f>
        <v>0.35599999999999998</v>
      </c>
      <c r="G961" s="48">
        <f>+IF(D961="","",MAX(D914:D961))</f>
        <v>8.6430000000000007</v>
      </c>
      <c r="H961" s="48">
        <f>STDEV(D914:D961)</f>
        <v>2.755190567526415</v>
      </c>
      <c r="I961" s="48">
        <f>+IF(F961="","",(G961-F961))</f>
        <v>8.2870000000000008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0.60499999999999998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0.35599999999999998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0.107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7.9000000000000001E-2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5.0999999999999997E-2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0.16300000000000001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2.4E-2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-0.17100000000000001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-0.47899999999999998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-0.50700000000000001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-0.62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-0.64800000000000002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-0.73199999999999998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-0.81699999999999995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-1.2989999999999999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-2.073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-2.742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-1.498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0.107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0.439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0.16300000000000001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0.93400000000000005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0.71499999999999997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0.66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0.57699999999999996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0.90700000000000003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1.044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0.71499999999999997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0.90700000000000003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1.371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1.3169999999999999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1.071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0.35599999999999998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0.55000000000000004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-4.0000000000000001E-3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-1.071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-1.958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-2.363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-3.0649999999999999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-3.242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-3.7770000000000001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-4.2569999999999997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-4.4989999999999997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-5.1719999999999997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-5.3879999999999999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-6.1050000000000004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-5.6360000000000001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-5.2640000000000002</v>
      </c>
      <c r="E1009" s="48">
        <f>+IF(D1009="","",AVERAGE(D962:D1009))</f>
        <v>-1.0451874999999999</v>
      </c>
      <c r="F1009" s="48">
        <f>+IF(D1009="","",MIN(D962:D1009))</f>
        <v>-6.1050000000000004</v>
      </c>
      <c r="G1009" s="48">
        <f>+IF(D1009="","",MAX(D962:D1009))</f>
        <v>1.371</v>
      </c>
      <c r="H1009" s="48">
        <f>STDEV(D962:D1009)</f>
        <v>2.1279200178563142</v>
      </c>
      <c r="I1009" s="48">
        <f>+IF(F1009="","",(G1009-F1009))</f>
        <v>7.4760000000000009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-6.3570000000000002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-6.6740000000000004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-6.5469999999999997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-6.5149999999999997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-6.93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-7.09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-7.3159999999999998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-6.61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-6.1050000000000004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-7.1870000000000003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-7.4130000000000003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-6.6420000000000003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-5.4180000000000001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-5.3259999999999996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-5.6669999999999998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-5.48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-4.7729999999999997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-4.2869999999999999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-3.4489999999999998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-2.363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-1.157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0.107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0.66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1.2889999999999999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1.994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3.036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3.0630000000000002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2.823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3.274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3.8010000000000002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3.9849999999999999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3.9580000000000002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3.6429999999999998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3.0089999999999999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2.262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1.8320000000000001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2.3959999999999999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2.5030000000000001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2.262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2.262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2.7170000000000001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2.9830000000000001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2.7440000000000002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2.77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2.6640000000000001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2.7170000000000001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2.85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2.9830000000000001</v>
      </c>
      <c r="E1057" s="48">
        <f>+IF(D1057="","",AVERAGE(D1010:D1057))</f>
        <v>-1.0149791666666668</v>
      </c>
      <c r="F1057" s="48">
        <f>+IF(D1057="","",MIN(D1010:D1057))</f>
        <v>-7.4130000000000003</v>
      </c>
      <c r="G1057" s="48">
        <f>+IF(D1057="","",MAX(D1010:D1057))</f>
        <v>3.9849999999999999</v>
      </c>
      <c r="H1057" s="48">
        <f>STDEV(D1010:D1057)</f>
        <v>4.3504591173198746</v>
      </c>
      <c r="I1057" s="48">
        <f>+IF(F1057="","",(G1057-F1057))</f>
        <v>11.398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3.1419999999999999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4.22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3.4590000000000001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3.512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3.827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3.6429999999999998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3.88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4.4539999999999997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4.5060000000000002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5.3079999999999998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5.2050000000000001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5.282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5.9749999999999996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5.8209999999999997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6.5350000000000001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6.3570000000000002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7.0149999999999997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7.0910000000000002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7.1669999999999998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7.5439999999999996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7.82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8.07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8.6180000000000003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9.7799999999999994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10.148999999999999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10.712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10.98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11.443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11.637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11.565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11.175000000000001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10.736000000000001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10.663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9.7059999999999995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8.2449999999999992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7.1420000000000003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5.7960000000000003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6.1280000000000001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5.4880000000000004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5.3079999999999998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5.05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3.9319999999999999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3.089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2.85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2.2360000000000002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1.044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0.66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-0.11600000000000001</v>
      </c>
      <c r="E1105" s="48">
        <f>+IF(D1105="","",AVERAGE(D1058:D1105))</f>
        <v>6.330187500000001</v>
      </c>
      <c r="F1105" s="48">
        <f>+IF(D1105="","",MIN(D1058:D1105))</f>
        <v>-0.11600000000000001</v>
      </c>
      <c r="G1105" s="48">
        <f>+IF(D1105="","",MAX(D1058:D1105))</f>
        <v>11.637</v>
      </c>
      <c r="H1105" s="48">
        <f>STDEV(D1058:D1105)</f>
        <v>3.0996548514533488</v>
      </c>
      <c r="I1105" s="48">
        <f>+IF(F1105="","",(G1105-F1105))</f>
        <v>11.753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-0.78900000000000003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0.41199999999999998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1.5880000000000001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2.1549999999999998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0.55000000000000004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5.0999999999999997E-2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-0.70399999999999996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-1.5840000000000001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-1.1850000000000001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-0.28299999999999997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-0.22700000000000001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-0.62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-0.90200000000000002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-1.2989999999999999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-2.1309999999999998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-2.4500000000000002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-1.5840000000000001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-1.27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0.35599999999999998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1.94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3.722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4.7919999999999998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5.024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5.36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5.5140000000000002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6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6.1790000000000003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6.6609999999999996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6.7370000000000001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6.9139999999999997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6.7370000000000001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6.7880000000000003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6.7370000000000001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4.766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2.37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1.425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2.1819999999999999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2.5299999999999998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1.7509999999999999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1.6970000000000001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1.8859999999999999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0.46700000000000003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-0.19900000000000001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-4.0000000000000001E-3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1.0169999999999999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5.0999999999999997E-2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-0.50700000000000001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-0.255</v>
      </c>
      <c r="E1153" s="48">
        <f>+IF(D1153="","",AVERAGE(D1106:D1153))</f>
        <v>1.8409583333333337</v>
      </c>
      <c r="F1153" s="48">
        <f>+IF(D1153="","",MIN(D1106:D1153))</f>
        <v>-2.4500000000000002</v>
      </c>
      <c r="G1153" s="48">
        <f>+IF(D1153="","",MAX(D1106:D1153))</f>
        <v>6.9139999999999997</v>
      </c>
      <c r="H1153" s="48">
        <f>STDEV(D1106:D1153)</f>
        <v>2.8953094639164165</v>
      </c>
      <c r="I1153" s="48">
        <f>+IF(F1153="","",(G1153-F1153))</f>
        <v>9.3640000000000008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-1.1279999999999999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-1.5269999999999999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-1.7849999999999999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-2.1019999999999999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-2.363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-2.16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-2.5369999999999999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-2.2469999999999999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-2.6539999999999999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-3.657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-4.2869999999999999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-4.4690000000000003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-4.8040000000000003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-5.0490000000000004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-4.9569999999999999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-5.0490000000000004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-4.59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-3.4790000000000001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-1.3839999999999999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1.262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3.5910000000000002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6.2039999999999997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7.3680000000000003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8.4190000000000005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8.7170000000000005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9.2870000000000008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9.8539999999999992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9.5340000000000007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9.657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10.148999999999999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10.271000000000001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9.8290000000000006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8.0449999999999999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5.7450000000000001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3.6429999999999998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2.4500000000000002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2.1280000000000001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2.262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2.69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1.071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-0.53500000000000003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-0.98599999999999999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-1.5840000000000001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-1.5840000000000001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-1.6990000000000001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-2.218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-2.3919999999999999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-1.986</v>
      </c>
      <c r="E1201" s="48">
        <f>+IF(D1201="","",AVERAGE(D1154:D1201))</f>
        <v>1.2284166666666667</v>
      </c>
      <c r="F1201" s="48">
        <f>+IF(D1201="","",MIN(D1154:D1201))</f>
        <v>-5.0490000000000004</v>
      </c>
      <c r="G1201" s="48">
        <f>+IF(D1201="","",MAX(D1154:D1201))</f>
        <v>10.271000000000001</v>
      </c>
      <c r="H1201" s="48">
        <f>STDEV(D1154:D1201)</f>
        <v>5.1333671950158841</v>
      </c>
      <c r="I1201" s="48">
        <f>+IF(F1201="","",(G1201-F1201))</f>
        <v>15.32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-2.1019999999999999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-1.3839999999999999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-1.929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-2.859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-3.36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-3.5379999999999998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-3.5680000000000001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-3.2709999999999999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-2.4790000000000001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-2.625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-3.0350000000000001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-3.1829999999999998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-2.1309999999999998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-2.1309999999999998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-2.6829999999999998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-3.242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-2.83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-0.64800000000000002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1.9670000000000001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3.88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5.6929999999999996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7.0149999999999997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8.4689999999999994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9.0890000000000004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9.8789999999999996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10.345000000000001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10.834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11.321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11.54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11.832000000000001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11.952999999999999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11.613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10.124000000000001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7.72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5.9240000000000004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5.9749999999999996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5.6929999999999996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4.7140000000000004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3.5640000000000001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3.6960000000000002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3.88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3.1680000000000001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2.37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1.0169999999999999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0.46700000000000003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0.32900000000000001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0.27300000000000002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-8.7999999999999995E-2</v>
      </c>
      <c r="E1249" s="48">
        <f>+IF(D1249="","",AVERAGE(D1202:D1249))</f>
        <v>2.8595416666666669</v>
      </c>
      <c r="F1249" s="48">
        <f>+IF(D1249="","",MIN(D1202:D1249))</f>
        <v>-3.5680000000000001</v>
      </c>
      <c r="G1249" s="48">
        <f>+IF(D1249="","",MAX(D1202:D1249))</f>
        <v>11.952999999999999</v>
      </c>
      <c r="H1249" s="48">
        <f>STDEV(D1202:D1249)</f>
        <v>5.3445914994599244</v>
      </c>
      <c r="I1249" s="48">
        <f>+IF(F1249="","",(G1249-F1249))</f>
        <v>15.520999999999999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1.534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2.1280000000000001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1.8049999999999999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1.615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1.8049999999999999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1.913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2.0739999999999998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2.3959999999999999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2.4769999999999999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0.74199999999999999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0.55000000000000004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0.27300000000000002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-4.0000000000000001E-3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0.13500000000000001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0.30099999999999999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-0.64800000000000002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-1.0149999999999999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0.63200000000000001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3.0630000000000002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6.1020000000000003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7.87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10.000999999999999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11.273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11.492000000000001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11.807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12.243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13.04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13.497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13.618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13.93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13.978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13.858000000000001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12.823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9.9280000000000008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7.1669999999999998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6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6.0259999999999998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6.5090000000000003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6.56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5.2569999999999997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3.6429999999999998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3.8010000000000002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4.5839999999999996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2.7170000000000001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1.2350000000000001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0.32900000000000001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0.27300000000000002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0.57699999999999996</v>
      </c>
      <c r="E1297" s="48">
        <f>+IF(D1297="","",AVERAGE(D1250:D1297))</f>
        <v>5.2482083333333351</v>
      </c>
      <c r="F1297" s="48">
        <f>+IF(D1297="","",MIN(D1250:D1297))</f>
        <v>-1.0149999999999999</v>
      </c>
      <c r="G1297" s="48">
        <f>+IF(D1297="","",MAX(D1250:D1297))</f>
        <v>13.978</v>
      </c>
      <c r="H1297" s="48">
        <f>STDEV(D1250:D1297)</f>
        <v>4.9479142648893006</v>
      </c>
      <c r="I1297" s="48">
        <f>+IF(F1297="","",(G1297-F1297))</f>
        <v>14.993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0.13500000000000001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-0.36699999999999999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-0.78900000000000003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-0.90200000000000002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-1.2130000000000001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-1.7270000000000001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-1.929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-2.3919999999999999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-2.508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-2.83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-2.976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-3.2120000000000002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-3.36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-4.5599999999999996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-4.7430000000000003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-3.6869999999999998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-4.3479999999999999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-3.9860000000000002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-2.073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-0.17100000000000001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1.8320000000000001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3.6429999999999998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4.4539999999999997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5.0759999999999996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5.6420000000000003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6.484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7.2679999999999998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8.5190000000000001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8.5679999999999996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8.4939999999999998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8.2449999999999992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7.87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7.77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7.0410000000000004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5.4619999999999997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3.7490000000000001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2.423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1.94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1.534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0.218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-0.56299999999999994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-0.62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-0.39500000000000002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-0.311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-0.45100000000000001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-0.45100000000000001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-0.73199999999999998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-0.98599999999999999</v>
      </c>
      <c r="E1345" s="48">
        <f>+IF(D1345="","",AVERAGE(D1298:D1345))</f>
        <v>1.1267708333333337</v>
      </c>
      <c r="F1345" s="48">
        <f>+IF(D1345="","",MIN(D1298:D1345))</f>
        <v>-4.7430000000000003</v>
      </c>
      <c r="G1345" s="48">
        <f>+IF(D1345="","",MAX(D1298:D1345))</f>
        <v>8.5679999999999996</v>
      </c>
      <c r="H1345" s="48">
        <f>STDEV(D1298:D1345)</f>
        <v>4.1283393716652999</v>
      </c>
      <c r="I1345" s="48">
        <f>+IF(F1345="","",(G1345-F1345))</f>
        <v>13.311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-1.2989999999999999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-1.6990000000000001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-1.8140000000000001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-1.7270000000000001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-1.7270000000000001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-2.044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-2.073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-2.218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-2.3919999999999999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-2.742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-2.9470000000000001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-3.0059999999999998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-2.859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-2.83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-2.9470000000000001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-3.6269999999999998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-4.2869999999999999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-3.5680000000000001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-2.5960000000000001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-1.871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-0.62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0.63200000000000001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1.5069999999999999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2.0209999999999999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3.1949999999999998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4.3499999999999996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5.3079999999999998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6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6.6109999999999998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7.1920000000000002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7.2169999999999996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7.3680000000000003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7.5190000000000001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6.3570000000000002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4.6360000000000001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1.8320000000000001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0.35599999999999998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-0.47899999999999998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-0.67600000000000005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-1.0149999999999999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-1.0149999999999999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-1.556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-2.9470000000000001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-3.242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-3.2709999999999999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-3.6269999999999998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-4.016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-4.6820000000000004</v>
      </c>
      <c r="E1393" s="48">
        <f>+IF(D1393="","",AVERAGE(D1346:D1393))</f>
        <v>-0.11079166666666669</v>
      </c>
      <c r="F1393" s="48">
        <f>+IF(D1393="","",MIN(D1346:D1393))</f>
        <v>-4.6820000000000004</v>
      </c>
      <c r="G1393" s="48">
        <f>+IF(D1393="","",MAX(D1346:D1393))</f>
        <v>7.5190000000000001</v>
      </c>
      <c r="H1393" s="48">
        <f>STDEV(D1346:D1393)</f>
        <v>3.7114110693759756</v>
      </c>
      <c r="I1393" s="48">
        <f>+IF(F1393="","",(G1393-F1393))</f>
        <v>12.201000000000001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-5.0789999999999997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-5.0179999999999998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-5.0789999999999997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-5.2329999999999997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-5.3879999999999999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-6.61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-7.1550000000000002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-6.5149999999999997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-6.1680000000000001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-5.7910000000000004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-6.3570000000000002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-6.6740000000000004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-6.8339999999999996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-7.3810000000000002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-7.968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-8.3970000000000002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-7.7709999999999999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-6.7060000000000004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-5.0179999999999998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-2.9470000000000001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-0.93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1.208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3.1419999999999999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4.6619999999999999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6.306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7.7949999999999999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8.99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9.5340000000000007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10.247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10.516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10.443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9.7560000000000002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9.3360000000000003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8.02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6.1529999999999996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3.0630000000000002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2.2890000000000001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1.6970000000000001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1.615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1.2350000000000001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0.439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-0.76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-0.76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-1.27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-2.3919999999999999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-2.5960000000000001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-2.1890000000000001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-1.871</v>
      </c>
      <c r="E1441" s="48">
        <f>+IF(D1441="","",AVERAGE(D1394:D1441))</f>
        <v>-0.42522916666666749</v>
      </c>
      <c r="F1441" s="48">
        <f>+IF(D1441="","",MIN(D1394:D1441))</f>
        <v>-8.3970000000000002</v>
      </c>
      <c r="G1441" s="48">
        <f>+IF(D1441="","",MAX(D1394:D1441))</f>
        <v>10.516</v>
      </c>
      <c r="H1441" s="48">
        <f>STDEV(D1394:D1441)</f>
        <v>6.108011276583885</v>
      </c>
      <c r="I1441" s="48">
        <f>+IF(F1441="","",(G1441-F1441))</f>
        <v>18.913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-2.044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-2.625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-2.3919999999999999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-3.153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-4.3479999999999999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-4.59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-5.3570000000000002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-5.5739999999999998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-5.6050000000000004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-5.5110000000000001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-5.3879999999999999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-4.7729999999999997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-5.5419999999999998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-5.5419999999999998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-5.5739999999999998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-5.4180000000000001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-6.4829999999999997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-5.1100000000000003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-3.4489999999999998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-1.641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0.82499999999999996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2.85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3.9319999999999999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5.6420000000000003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6.94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8.02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8.7420000000000009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9.5340000000000007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9.8290000000000006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10.295999999999999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11.053000000000001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11.175000000000001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10.785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9.8049999999999997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6.8390000000000004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4.8440000000000003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3.4849999999999999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2.5840000000000001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1.5609999999999999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2.3159999999999998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1.8859999999999999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1.1259999999999999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2.37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4.6100000000000003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5.282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4.9729999999999999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2.823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1.1259999999999999</v>
      </c>
      <c r="E1489" s="48">
        <f>+IF(D1489="","",AVERAGE(D1442:D1489))</f>
        <v>1.356958333333333</v>
      </c>
      <c r="F1489" s="48">
        <f>+IF(D1489="","",MIN(D1442:D1489))</f>
        <v>-6.4829999999999997</v>
      </c>
      <c r="G1489" s="48">
        <f>+IF(D1489="","",MAX(D1442:D1489))</f>
        <v>11.175000000000001</v>
      </c>
      <c r="H1489" s="48">
        <f>STDEV(D1442:D1489)</f>
        <v>5.7329007100610454</v>
      </c>
      <c r="I1489" s="48">
        <f>+IF(F1489="","",(G1489-F1489))</f>
        <v>17.658000000000001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0.79700000000000004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0.96199999999999997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0.88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0.55000000000000004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0.82499999999999996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1.153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0.57699999999999996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0.96199999999999997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-0.06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-0.39500000000000002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0.13500000000000001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1.371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1.48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0.52200000000000002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-0.311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0.19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-4.0000000000000001E-3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0.13500000000000001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4.8689999999999998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9.0150000000000006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10.247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10.198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10.565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10.59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10.663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10.98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11.321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11.613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11.443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11.2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10.932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10.516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9.952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9.657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9.2379999999999995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8.5679999999999996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7.8449999999999998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7.3179999999999996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7.0659999999999998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6.5350000000000001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6.077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6.1020000000000003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5.7190000000000003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5.36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4.9989999999999997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4.8949999999999996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4.8949999999999996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4.766</v>
      </c>
      <c r="E1537" s="48">
        <f>+IF(D1537="","",AVERAGE(D1490:D1537))</f>
        <v>5.4773541666666672</v>
      </c>
      <c r="F1537" s="48">
        <f>+IF(D1537="","",MIN(D1490:D1537))</f>
        <v>-0.39500000000000002</v>
      </c>
      <c r="G1537" s="48">
        <f>+IF(D1537="","",MAX(D1490:D1537))</f>
        <v>11.613</v>
      </c>
      <c r="H1537" s="48">
        <f>STDEV(D1490:D1537)</f>
        <v>4.3320411015986116</v>
      </c>
      <c r="I1537" s="48">
        <f>+IF(F1537="","",(G1537-F1537))</f>
        <v>12.007999999999999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4.6100000000000003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4.6879999999999997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4.3239999999999998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3.9580000000000002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4.0110000000000001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4.1680000000000001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4.141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3.67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3.5379999999999998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3.327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3.617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3.8010000000000002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3.67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3.617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3.512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3.5379999999999998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3.88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4.0890000000000004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4.141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4.298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4.5579999999999998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5.0759999999999996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5.5650000000000004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5.7450000000000001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6.8129999999999997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7.2169999999999996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8.02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8.3689999999999998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8.0950000000000006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7.82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7.4189999999999996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5.8979999999999997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4.74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3.7490000000000001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3.8010000000000002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4.1150000000000002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4.0629999999999997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3.7749999999999999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2.93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2.7440000000000002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2.903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3.2210000000000001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3.1949999999999998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3.4849999999999999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3.67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3.4329999999999998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3.089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3.0630000000000002</v>
      </c>
      <c r="E1585" s="48">
        <f>+IF(D1585="","",AVERAGE(D1538:D1585))</f>
        <v>4.4826874999999999</v>
      </c>
      <c r="F1585" s="48">
        <f>+IF(D1585="","",MIN(D1538:D1585))</f>
        <v>2.7440000000000002</v>
      </c>
      <c r="G1585" s="48">
        <f>+IF(D1585="","",MAX(D1538:D1585))</f>
        <v>8.3689999999999998</v>
      </c>
      <c r="H1585" s="48">
        <f>STDEV(D1538:D1585)</f>
        <v>1.5091663495051595</v>
      </c>
      <c r="I1585" s="48">
        <f>+IF(F1585="","",(G1585-F1585))</f>
        <v>5.625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3.1949999999999998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3.1680000000000001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3.1160000000000001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3.2480000000000002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3.2210000000000001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3.274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3.327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3.3540000000000001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3.274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3.1160000000000001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3.036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3.036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2.903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2.6640000000000001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2.77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2.903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2.637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3.0630000000000002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3.827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4.766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5.8979999999999997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6.7629999999999999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7.0410000000000004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6.8639999999999999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7.87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7.97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8.5679999999999996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8.2200000000000006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8.27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8.17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6.94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5.5650000000000004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4.7140000000000004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3.4590000000000001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3.1680000000000001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3.0089999999999999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3.1419999999999999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3.38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3.722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3.827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3.5379999999999998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3.4849999999999999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3.67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3.7749999999999999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2.5299999999999998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2.7440000000000002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2.9830000000000001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2.77</v>
      </c>
      <c r="E1633" s="48">
        <f>+IF(D1633="","",AVERAGE(D1586:D1633))</f>
        <v>4.2906875000000007</v>
      </c>
      <c r="F1633" s="48">
        <f>+IF(D1633="","",MIN(D1586:D1633))</f>
        <v>2.5299999999999998</v>
      </c>
      <c r="G1633" s="48">
        <f>+IF(D1633="","",MAX(D1586:D1633))</f>
        <v>8.5679999999999996</v>
      </c>
      <c r="H1633" s="48">
        <f>STDEV(D1586:D1633)</f>
        <v>1.8923257462850276</v>
      </c>
      <c r="I1633" s="48">
        <f>+IF(F1633="","",(G1633-F1633))</f>
        <v>6.0380000000000003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2.4769999999999999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2.3959999999999999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2.4500000000000002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2.0739999999999998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1.859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1.7509999999999999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1.8049999999999999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1.94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2.1819999999999999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2.101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2.1280000000000001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2.77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2.4500000000000002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1.18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1.2889999999999999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1.94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2.5299999999999998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3.089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3.9849999999999999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4.3499999999999996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4.3239999999999998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4.2460000000000004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5.3079999999999998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6.0510000000000002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6.6109999999999998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6.306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0.74199999999999999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0.246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0.96199999999999997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2.3159999999999998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2.2360000000000002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-0.42299999999999999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-4.0000000000000001E-3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0.16300000000000001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0.107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-0.53500000000000003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-2.073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-1.8420000000000001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-1.27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-1.1279999999999999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-1.4410000000000001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-1.986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-2.363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-2.7709999999999999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-3.0939999999999999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-3.39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-4.4690000000000003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-4.5599999999999996</v>
      </c>
      <c r="E1681" s="48">
        <f>+IF(D1681="","",AVERAGE(D1634:D1681))</f>
        <v>1.1461458333333334</v>
      </c>
      <c r="F1681" s="48">
        <f>+IF(D1681="","",MIN(D1634:D1681))</f>
        <v>-4.5599999999999996</v>
      </c>
      <c r="G1681" s="48">
        <f>+IF(D1681="","",MAX(D1634:D1681))</f>
        <v>6.6109999999999998</v>
      </c>
      <c r="H1681" s="48">
        <f>STDEV(D1634:D1681)</f>
        <v>2.7159455466416653</v>
      </c>
      <c r="I1681" s="48">
        <f>+IF(F1681="","",(G1681-F1681))</f>
        <v>11.170999999999999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-5.5419999999999998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-6.2309999999999999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-6.1360000000000001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-6.1989999999999998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-5.8849999999999998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-6.5149999999999997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-6.8339999999999996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-7.1550000000000002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-6.9619999999999997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-7.8040000000000003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-7.673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-7.2190000000000003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-6.452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-6.2619999999999996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-6.3250000000000002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-6.452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-6.6420000000000003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-6.8019999999999996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-6.42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-5.6360000000000001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-4.8339999999999996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-4.7729999999999997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-3.657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-3.7469999999999999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-3.6869999999999998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-3.419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-2.4790000000000001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-2.976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-2.83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-2.5659999999999998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-2.218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-3.5379999999999998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-3.4489999999999998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-3.5680000000000001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-3.5379999999999998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-3.8359999999999999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-3.9260000000000002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-4.3479999999999999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-4.4080000000000004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-4.6509999999999998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-4.8040000000000003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-4.7430000000000003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-4.8339999999999996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-4.9569999999999999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-4.9569999999999999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-4.9260000000000002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-4.9870000000000001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-4.9870000000000001</v>
      </c>
      <c r="E1729" s="48">
        <f>+IF(D1729="","",AVERAGE(D1682:D1729))</f>
        <v>-5.0581041666666691</v>
      </c>
      <c r="F1729" s="48">
        <f>+IF(D1729="","",MIN(D1682:D1729))</f>
        <v>-7.8040000000000003</v>
      </c>
      <c r="G1729" s="48">
        <f>+IF(D1729="","",MAX(D1682:D1729))</f>
        <v>-2.218</v>
      </c>
      <c r="H1729" s="48">
        <f>STDEV(D1682:D1729)</f>
        <v>1.4871831754794222</v>
      </c>
      <c r="I1729" s="48">
        <f>+IF(F1729="","",(G1729-F1729))</f>
        <v>5.5860000000000003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-4.9870000000000001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-4.8949999999999996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-4.9870000000000001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-5.1100000000000003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-5.2949999999999999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-5.3879999999999999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-5.5419999999999998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-5.8540000000000001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-5.9480000000000004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-6.42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-6.42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-6.5789999999999997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-6.7380000000000004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-6.5789999999999997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-6.3879999999999999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-6.2619999999999996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-6.1680000000000001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-5.6360000000000001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-5.4489999999999998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-5.202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-5.0789999999999997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-4.9569999999999999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-5.202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-5.0490000000000004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-4.9870000000000001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-4.9569999999999999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-4.6820000000000004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-3.9260000000000002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-4.016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-4.1369999999999996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-4.2270000000000003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-4.4989999999999997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-4.2569999999999997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-4.6210000000000004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-5.5419999999999998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-7.1870000000000003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-9.0660000000000007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-9.6790000000000003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-10.092000000000001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-10.162000000000001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-10.651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-11.04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-11.903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-12.38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-12.565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-13.239000000000001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-12.714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-12.491</v>
      </c>
      <c r="E1777" s="48">
        <f>+IF(D1777="","",AVERAGE(D1730:D1777))</f>
        <v>-6.8573749999999984</v>
      </c>
      <c r="F1777" s="48">
        <f>+IF(D1777="","",MIN(D1730:D1777))</f>
        <v>-13.239000000000001</v>
      </c>
      <c r="G1777" s="48">
        <f>+IF(D1777="","",MAX(D1730:D1777))</f>
        <v>-3.9260000000000002</v>
      </c>
      <c r="H1777" s="48">
        <f>STDEV(D1730:D1777)</f>
        <v>2.7908096638408075</v>
      </c>
      <c r="I1777" s="48">
        <f>+IF(F1777="","",(G1777-F1777))</f>
        <v>9.3130000000000006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-12.343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-11.831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-11.976000000000001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-12.824999999999999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-12.343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-12.714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-12.750999999999999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-13.239000000000001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-13.163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-13.05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-13.657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-14.159000000000001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-14.628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-14.945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-15.263999999999999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-15.425000000000001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-14.707000000000001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-12.305999999999999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-10.722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-8.4629999999999992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-6.01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-5.0789999999999997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-3.9860000000000002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-3.0350000000000001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-3.0649999999999999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-2.7120000000000002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-1.67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-1.242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-0.90200000000000002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-0.76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-0.59099999999999997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-0.64800000000000002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-0.76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-1.5269999999999999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-2.9470000000000001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-4.4080000000000004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-5.4489999999999998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-5.5110000000000001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-5.5739999999999998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-5.4489999999999998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-5.9790000000000001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-5.9160000000000004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-6.2619999999999996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-6.61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-6.5789999999999997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-6.61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-6.77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-6.9619999999999997</v>
      </c>
      <c r="E1825" s="48">
        <f>+IF(D1825="","",AVERAGE(D1778:D1825))</f>
        <v>-7.7817500000000024</v>
      </c>
      <c r="F1825" s="48">
        <f>+IF(D1825="","",MIN(D1778:D1825))</f>
        <v>-15.425000000000001</v>
      </c>
      <c r="G1825" s="48">
        <f>+IF(D1825="","",MAX(D1778:D1825))</f>
        <v>-0.59099999999999997</v>
      </c>
      <c r="H1825" s="48">
        <f>STDEV(D1778:D1825)</f>
        <v>4.9153982306581652</v>
      </c>
      <c r="I1825" s="48">
        <f>+IF(F1825="","",(G1825-F1825))</f>
        <v>14.834000000000001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-6.8339999999999996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-7.09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-6.2309999999999999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-7.1550000000000002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-8.3309999999999995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-8.43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-7.8040000000000003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-7.7709999999999999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-7.6079999999999997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-8.3970000000000002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-8.8309999999999995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-9.0660000000000007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-9.2349999999999994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-9.0660000000000007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-8.5969999999999995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-7.8689999999999998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-6.6420000000000003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-5.1719999999999997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-4.7729999999999997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-3.9860000000000002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-3.0350000000000001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-2.508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-1.556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-4.0000000000000001E-3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0.30099999999999999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0.439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0.60499999999999998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0.93400000000000005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0.41199999999999998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-0.06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-4.0000000000000001E-3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-0.28299999999999997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-0.47899999999999998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-0.873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-0.98599999999999999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-1.1850000000000001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-1.327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-1.3560000000000001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-1.5269999999999999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-2.1019999999999999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-2.1309999999999998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-2.2469999999999999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-2.3340000000000001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-2.2469999999999999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-2.4500000000000002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-2.2759999999999998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-2.218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-2.218</v>
      </c>
      <c r="E1873" s="48">
        <f>+IF(D1873="","",AVERAGE(D1826:D1873))</f>
        <v>-3.7833958333333322</v>
      </c>
      <c r="F1873" s="48">
        <f>+IF(D1873="","",MIN(D1826:D1873))</f>
        <v>-9.2349999999999994</v>
      </c>
      <c r="G1873" s="48">
        <f>+IF(D1873="","",MAX(D1826:D1873))</f>
        <v>0.93400000000000005</v>
      </c>
      <c r="H1873" s="48">
        <f>STDEV(D1826:D1873)</f>
        <v>3.3820961065624435</v>
      </c>
      <c r="I1873" s="48">
        <f>+IF(F1873="","",(G1873-F1873))</f>
        <v>10.168999999999999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-2.2759999999999998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-2.363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-2.5659999999999998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-2.4790000000000001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-2.218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-2.0150000000000001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-2.3340000000000001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-2.508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-1.986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-1.613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-1.3839999999999999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-1.242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-1.2130000000000001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-0.98599999999999999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-1.1000000000000001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-1.1850000000000001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-0.62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-0.22700000000000001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0.16300000000000001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0.55000000000000004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0.88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1.044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2.5030000000000001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2.3959999999999999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3.1160000000000001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2.956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3.4060000000000001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3.3010000000000002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2.637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3.2480000000000002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2.0470000000000002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0.46700000000000003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1.8320000000000001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1.8049999999999999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-1.0429999999999999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-2.5659999999999998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-3.1240000000000001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-3.4790000000000001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-3.5680000000000001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-3.5379999999999998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-3.8359999999999999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-3.8660000000000001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-3.9860000000000002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-4.4080000000000004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-4.1970000000000001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-3.657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-4.2569999999999997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-4.8650000000000002</v>
      </c>
      <c r="E1921" s="48">
        <f>+IF(D1921="","",AVERAGE(D1874:D1921))</f>
        <v>-1.0073749999999999</v>
      </c>
      <c r="F1921" s="48">
        <f>+IF(D1921="","",MIN(D1874:D1921))</f>
        <v>-4.8650000000000002</v>
      </c>
      <c r="G1921" s="48">
        <f>+IF(D1921="","",MAX(D1874:D1921))</f>
        <v>3.4060000000000001</v>
      </c>
      <c r="H1921" s="48">
        <f>STDEV(D1874:D1921)</f>
        <v>2.4720110567903246</v>
      </c>
      <c r="I1921" s="48">
        <f>+IF(F1921="","",(G1921-F1921))</f>
        <v>8.2710000000000008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-4.7430000000000003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-4.53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-5.202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-5.6669999999999998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-6.1989999999999998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-6.5149999999999997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-6.3879999999999999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-6.6740000000000004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-7.9020000000000001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-8.9990000000000006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-10.058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-11.326000000000001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-9.8510000000000009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-8.9320000000000004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-8.9320000000000004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-9.202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-10.162000000000001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-9.3030000000000008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-7.4779999999999998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-6.6420000000000003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-4.8650000000000002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-3.2120000000000002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-2.6829999999999998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-2.5369999999999999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-2.218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-2.6829999999999998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-2.2759999999999998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-1.958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-1.958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-2.4209999999999998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-2.044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-2.2759999999999998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-2.508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-2.8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-3.33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-4.4080000000000004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-4.6509999999999998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-4.2569999999999997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-3.8660000000000001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-3.5680000000000001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-3.9260000000000002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-4.4690000000000003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-5.0179999999999998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-5.3570000000000002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-5.0490000000000004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-4.6210000000000004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-4.4390000000000001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-4.3780000000000001</v>
      </c>
      <c r="E1969" s="48">
        <f>+IF(D1969="","",AVERAGE(D1922:D1969))</f>
        <v>-5.2600208333333347</v>
      </c>
      <c r="F1969" s="48">
        <f>+IF(D1969="","",MIN(D1922:D1969))</f>
        <v>-11.326000000000001</v>
      </c>
      <c r="G1969" s="48">
        <f>+IF(D1969="","",MAX(D1922:D1969))</f>
        <v>-1.958</v>
      </c>
      <c r="H1969" s="48">
        <f>STDEV(D1922:D1969)</f>
        <v>2.6061260847797616</v>
      </c>
      <c r="I1969" s="48">
        <f>+IF(F1969="","",(G1969-F1969))</f>
        <v>9.3680000000000003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-4.1669999999999998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-3.9260000000000002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-3.9260000000000002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-3.5979999999999999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-3.419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-3.33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-3.242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-3.1240000000000001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-3.0649999999999999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-3.0059999999999998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-2.976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-2.8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-2.8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-2.5960000000000001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-2.4790000000000001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-2.508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-2.3050000000000002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-1.6990000000000001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-0.95799999999999996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-0.53500000000000003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-3.2000000000000001E-2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0.439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0.79700000000000004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0.85199999999999998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1.208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1.044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1.153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1.8049999999999999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2.1549999999999998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2.2360000000000002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1.7509999999999999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1.534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1.534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1.3979999999999999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0.96199999999999997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0.60499999999999998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0.16300000000000001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-0.36699999999999999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-0.47899999999999998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-0.95799999999999996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-0.873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-1.613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-1.7849999999999999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-1.5840000000000001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-1.613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-1.7849999999999999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-1.756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-1.8140000000000001</v>
      </c>
      <c r="E2017" s="48">
        <f>+IF(D2017="","",AVERAGE(D1970:D2017))</f>
        <v>-1.0725416666666665</v>
      </c>
      <c r="F2017" s="48">
        <f>+IF(D2017="","",MIN(D1970:D2017))</f>
        <v>-4.1669999999999998</v>
      </c>
      <c r="G2017" s="48">
        <f>+IF(D2017="","",MAX(D1970:D2017))</f>
        <v>2.2360000000000002</v>
      </c>
      <c r="H2017" s="48">
        <f>STDEV(D1970:D2017)</f>
        <v>1.9152056492914842</v>
      </c>
      <c r="I2017" s="48">
        <f>+IF(F2017="","",(G2017-F2017))</f>
        <v>6.4030000000000005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-2.073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-1.8420000000000001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-2.0150000000000001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-2.5659999999999998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-2.976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-2.9180000000000001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-2.5659999999999998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-2.7120000000000002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-2.8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-2.5960000000000001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-2.508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-2.218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-2.8879999999999999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-3.7469999999999999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-3.7170000000000001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-3.39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-0.33900000000000002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1.3440000000000001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1.8049999999999999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2.2090000000000001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2.7440000000000002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3.1419999999999999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3.3540000000000001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3.88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4.0369999999999999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4.3239999999999998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4.2720000000000002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4.1680000000000001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4.1150000000000002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4.0629999999999997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3.9060000000000001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3.7749999999999999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3.5910000000000002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3.2480000000000002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3.1160000000000001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3.2480000000000002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3.0630000000000002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3.036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2.903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2.93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2.69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2.2090000000000001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2.0739999999999998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1.913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1.859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1.994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2.423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2.5840000000000001</v>
      </c>
      <c r="E2065" s="48">
        <f>+IF(D2065="","",AVERAGE(D2018:D2065))</f>
        <v>1.0447500000000003</v>
      </c>
      <c r="F2065" s="48">
        <f>+IF(D2065="","",MIN(D2018:D2065))</f>
        <v>-3.7469999999999999</v>
      </c>
      <c r="G2065" s="48">
        <f>+IF(D2065="","",MAX(D2018:D2065))</f>
        <v>4.3239999999999998</v>
      </c>
      <c r="H2065" s="48">
        <f>STDEV(D2018:D2065)</f>
        <v>2.8338100470883232</v>
      </c>
      <c r="I2065" s="48">
        <f>+IF(F2065="","",(G2065-F2065))</f>
        <v>8.0709999999999997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2.423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2.3159999999999998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1.8859999999999999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1.778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1.859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1.8859999999999999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1.48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0.63200000000000001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0.41199999999999998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0.38400000000000001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0.495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0.52200000000000002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0.90700000000000003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1.425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1.643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1.371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1.5069999999999999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1.7509999999999999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2.262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2.3159999999999998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2.343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2.7440000000000002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2.61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3.0630000000000002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3.6429999999999998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4.141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4.6100000000000003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4.7919999999999998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4.9210000000000003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5.1790000000000003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4.7919999999999998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4.4539999999999997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4.0369999999999999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3.512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3.1419999999999999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2.7970000000000002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2.7440000000000002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2.77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2.5030000000000001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2.37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2.1819999999999999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2.101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2.262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2.423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2.4500000000000002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2.5030000000000001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3.5640000000000001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3.8010000000000002</v>
      </c>
      <c r="E2113" s="48">
        <f>+IF(D2113="","",AVERAGE(D2066:D2113))</f>
        <v>2.5355833333333337</v>
      </c>
      <c r="F2113" s="48">
        <f>+IF(D2113="","",MIN(D2066:D2113))</f>
        <v>0.38400000000000001</v>
      </c>
      <c r="G2113" s="48">
        <f>+IF(D2113="","",MAX(D2066:D2113))</f>
        <v>5.1790000000000003</v>
      </c>
      <c r="H2113" s="48">
        <f>STDEV(D2066:D2113)</f>
        <v>1.2523896958832783</v>
      </c>
      <c r="I2113" s="48">
        <f>+IF(F2113="","",(G2113-F2113))</f>
        <v>4.7949999999999999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3.4329999999999998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3.6960000000000002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3.6429999999999998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3.722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3.036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3.4849999999999999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3.8010000000000002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3.6960000000000002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5.1790000000000003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6.0510000000000002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5.4370000000000003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5.7190000000000003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5.4109999999999996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5.3079999999999998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5.2309999999999999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5.2569999999999997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5.3849999999999998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4.7140000000000004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5.05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5.2050000000000001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6.7629999999999999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6.8390000000000004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7.5940000000000003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7.242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6.5350000000000001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6.4080000000000004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6.7880000000000003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6.8639999999999999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7.2169999999999996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7.343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7.0659999999999998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6.9139999999999997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7.2930000000000001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7.0659999999999998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6.7370000000000001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5.2050000000000001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4.2460000000000004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3.88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4.0110000000000001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3.617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2.7170000000000001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2.4769999999999999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3.036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2.343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2.903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3.1160000000000001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2.7440000000000002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2.4769999999999999</v>
      </c>
      <c r="E2161" s="48">
        <f>+IF(D2161="","",AVERAGE(D2114:D2161))</f>
        <v>4.9979166666666677</v>
      </c>
      <c r="F2161" s="48">
        <f>+IF(D2161="","",MIN(D2114:D2161))</f>
        <v>2.343</v>
      </c>
      <c r="G2161" s="48">
        <f>+IF(D2161="","",MAX(D2114:D2161))</f>
        <v>7.5940000000000003</v>
      </c>
      <c r="H2161" s="48">
        <f>STDEV(D2114:D2161)</f>
        <v>1.6387008844363498</v>
      </c>
      <c r="I2161" s="48">
        <f>+IF(F2161="","",(G2161-F2161))</f>
        <v>5.2510000000000003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2.2090000000000001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1.913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2.0209999999999999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1.9670000000000001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1.8049999999999999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1.859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1.778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1.18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0.30099999999999999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0.57699999999999996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0.19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-8.7999999999999995E-2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-0.17100000000000001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-0.33900000000000002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-0.62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-0.47899999999999998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-0.33900000000000002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-0.14299999999999999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0.16300000000000001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0.60499999999999998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1.071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1.425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1.3979999999999999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1.48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2.0209999999999999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2.37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1.94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2.2890000000000001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2.9830000000000001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2.93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2.8769999999999998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3.1680000000000001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2.1549999999999998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1.643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1.044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0.16300000000000001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-0.36699999999999999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-0.28299999999999997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-0.45100000000000001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-0.22700000000000001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-0.70399999999999996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-0.93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-1.1850000000000001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-0.76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-1.1279999999999999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-1.1279999999999999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-0.90200000000000002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-0.78900000000000003</v>
      </c>
      <c r="E2209" s="48">
        <f>+IF(D2209="","",AVERAGE(D2162:D2209))</f>
        <v>0.76025000000000009</v>
      </c>
      <c r="F2209" s="48">
        <f>+IF(D2209="","",MIN(D2162:D2209))</f>
        <v>-1.1850000000000001</v>
      </c>
      <c r="G2209" s="48">
        <f>+IF(D2209="","",MAX(D2162:D2209))</f>
        <v>3.1680000000000001</v>
      </c>
      <c r="H2209" s="48">
        <f>STDEV(D2162:D2209)</f>
        <v>1.3034084857983179</v>
      </c>
      <c r="I2209" s="48">
        <f>+IF(F2209="","",(G2209-F2209))</f>
        <v>4.3529999999999998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-0.95799999999999996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-0.39500000000000002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-0.42299999999999999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-0.62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-0.64800000000000002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-0.70399999999999996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-1.071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-1.2130000000000001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-1.0149999999999999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-0.98599999999999999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-0.873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-0.78900000000000003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-0.76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-0.90200000000000002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-0.76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-0.33900000000000002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-0.11600000000000001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0.35599999999999998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0.30099999999999999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0.55000000000000004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0.46700000000000003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0.60499999999999998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0.107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-0.22700000000000001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0.38400000000000001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1.3169999999999999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1.5609999999999999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1.643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2.2890000000000001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2.2360000000000002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2.9830000000000001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3.0089999999999999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1.913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1.3979999999999999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0.88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0.19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-0.39500000000000002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-0.93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-1.5840000000000001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-1.5269999999999999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-1.2989999999999999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-1.613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-1.7849999999999999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-1.7270000000000001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-1.6990000000000001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-2.1309999999999998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-2.363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-2.8</v>
      </c>
      <c r="E2257" s="48">
        <f>+IF(D2257="","",AVERAGE(D2210:D2257))</f>
        <v>-0.21797916666666653</v>
      </c>
      <c r="F2257" s="48">
        <f>+IF(D2257="","",MIN(D2210:D2257))</f>
        <v>-2.8</v>
      </c>
      <c r="G2257" s="48">
        <f>+IF(D2257="","",MAX(D2210:D2257))</f>
        <v>3.0089999999999999</v>
      </c>
      <c r="H2257" s="48">
        <f>STDEV(D2210:D2257)</f>
        <v>1.3710289114940217</v>
      </c>
      <c r="I2257" s="48">
        <f>+IF(F2257="","",(G2257-F2257))</f>
        <v>5.8089999999999993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-2.8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-3.153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-3.1240000000000001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-2.7709999999999999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-2.7120000000000002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-2.8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-3.0059999999999998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-3.242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-3.5379999999999998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-3.5680000000000001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-3.8660000000000001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-4.016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-4.1059999999999999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-4.3780000000000001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-4.4989999999999997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-4.4080000000000004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-4.2869999999999999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-4.0759999999999996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-3.6269999999999998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-3.2120000000000002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-3.0649999999999999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-2.7709999999999999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-2.363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-1.556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-1.929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-1.1850000000000001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-0.873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-8.7999999999999995E-2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-1.5840000000000001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-0.78900000000000003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-0.56299999999999994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-0.45100000000000001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-1.413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-0.73199999999999998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-1.327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-2.1890000000000001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-3.1829999999999998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-4.0460000000000003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-3.8959999999999999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-3.419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-3.242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-2.6829999999999998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-2.8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-3.242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-3.2120000000000002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-3.0649999999999999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-3.242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-3.2120000000000002</v>
      </c>
      <c r="E2305" s="48">
        <f>+IF(D2305="","",AVERAGE(D2258:D2305))</f>
        <v>-2.7772708333333331</v>
      </c>
      <c r="F2305" s="48">
        <f>+IF(D2305="","",MIN(D2258:D2305))</f>
        <v>-4.4989999999999997</v>
      </c>
      <c r="G2305" s="48">
        <f>+IF(D2305="","",MAX(D2258:D2305))</f>
        <v>-8.7999999999999995E-2</v>
      </c>
      <c r="H2305" s="48">
        <f>STDEV(D2258:D2305)</f>
        <v>1.165895067348419</v>
      </c>
      <c r="I2305" s="48">
        <f>+IF(F2305="","",(G2305-F2305))</f>
        <v>4.4109999999999996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-3.153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-3.0939999999999999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-3.3010000000000002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-3.7770000000000001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-4.6509999999999998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-4.8040000000000003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-5.2640000000000002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-5.6980000000000004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-6.1360000000000001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-6.0419999999999998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-5.76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-5.8230000000000004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-6.0419999999999998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-5.6360000000000001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-5.202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-4.7119999999999997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-4.2569999999999997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-4.016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-3.7170000000000001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-3.419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-2.8879999999999999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-2.5659999999999998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-2.508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-2.073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-2.1019999999999999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-2.0150000000000001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-2.044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-1.556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-1.556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-1.0429999999999999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-1.2989999999999999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-1.4410000000000001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-1.2130000000000001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-1.0149999999999999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-1.613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-2.742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-3.8069999999999999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-4.8040000000000003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-5.8230000000000004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-6.452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-7.1550000000000002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-7.09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-7.8689999999999998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-6.6420000000000003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-6.3570000000000002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-6.452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-5.7910000000000004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-5.202</v>
      </c>
      <c r="E2353" s="48">
        <f>+IF(D2353="","",AVERAGE(D2306:D2353))</f>
        <v>-4.1171250000000006</v>
      </c>
      <c r="F2353" s="48">
        <f>+IF(D2353="","",MIN(D2306:D2353))</f>
        <v>-7.8689999999999998</v>
      </c>
      <c r="G2353" s="48">
        <f>+IF(D2353="","",MAX(D2306:D2353))</f>
        <v>-1.0149999999999999</v>
      </c>
      <c r="H2353" s="48">
        <f>STDEV(D2306:D2353)</f>
        <v>1.947109921877122</v>
      </c>
      <c r="I2353" s="48">
        <f>+IF(F2353="","",(G2353-F2353))</f>
        <v>6.8540000000000001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-4.9260000000000002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-4.8339999999999996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-4.9569999999999999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-4.7729999999999997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-4.6509999999999998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-4.4080000000000004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-4.3479999999999999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-4.4690000000000003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-4.4989999999999997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-4.5599999999999996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-4.53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-4.53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-4.3479999999999999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-4.3479999999999999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-4.4390000000000001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-4.2270000000000003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-3.8069999999999999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-3.1240000000000001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-2.7709999999999999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-2.16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-2.1019999999999999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-1.413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-1.242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-0.59099999999999997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-0.47899999999999998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-0.255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0.38400000000000001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0.90700000000000003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0.71499999999999997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0.96199999999999997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0.55000000000000004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0.46700000000000003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-0.11600000000000001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-0.47899999999999998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-0.53500000000000003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-0.53500000000000003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-0.59099999999999997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-1.2989999999999999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-2.073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-1.8420000000000001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-1.5840000000000001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-1.5269999999999999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-1.498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-1.67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-1.7270000000000001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-1.67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-1.556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-1.67</v>
      </c>
      <c r="E2401" s="48">
        <f>+IF(D2401="","",AVERAGE(D2354:D2401))</f>
        <v>-2.2328749999999999</v>
      </c>
      <c r="F2401" s="48">
        <f>+IF(D2401="","",MIN(D2354:D2401))</f>
        <v>-4.9569999999999999</v>
      </c>
      <c r="G2401" s="48">
        <f>+IF(D2401="","",MAX(D2354:D2401))</f>
        <v>0.96199999999999997</v>
      </c>
      <c r="H2401" s="48">
        <f>STDEV(D2354:D2401)</f>
        <v>1.9162924711813663</v>
      </c>
      <c r="I2401" s="48">
        <f>+IF(F2401="","",(G2401-F2401))</f>
        <v>5.9189999999999996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-1.7849999999999999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-2.16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-2.3340000000000001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-2.6539999999999999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-2.7120000000000002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-2.6539999999999999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-2.4500000000000002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-2.2759999999999998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-2.1019999999999999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-2.3050000000000002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-2.7120000000000002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-2.6539999999999999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-2.6829999999999998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-2.8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-2.8879999999999999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-2.7709999999999999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-2.2759999999999998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-2.044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-1.7270000000000001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-1.2130000000000001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-0.36699999999999999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-0.56299999999999994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-0.70399999999999996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-0.53500000000000003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-0.56299999999999994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-0.45100000000000001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-3.2000000000000001E-2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0.439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1.153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-3.2000000000000001E-2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-0.50700000000000001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5.0999999999999997E-2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0.19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-0.98599999999999999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-1.157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-2.1019999999999999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-3.6269999999999998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-3.9860000000000002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-4.016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-4.3179999999999996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-4.8339999999999996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-4.7729999999999997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-4.8339999999999996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-4.8339999999999996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-5.48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-5.4489999999999998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-5.5110000000000001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-5.3879999999999999</v>
      </c>
      <c r="E2449" s="48">
        <f>+IF(D2449="","",AVERAGE(D2402:D2449))</f>
        <v>-2.3003333333333331</v>
      </c>
      <c r="F2449" s="48">
        <f>+IF(D2449="","",MIN(D2402:D2449))</f>
        <v>-5.5110000000000001</v>
      </c>
      <c r="G2449" s="48">
        <f>+IF(D2449="","",MAX(D2402:D2449))</f>
        <v>1.153</v>
      </c>
      <c r="H2449" s="48">
        <f>STDEV(D2402:D2449)</f>
        <v>1.7688679795502023</v>
      </c>
      <c r="I2449" s="48">
        <f>+IF(F2449="","",(G2449-F2449))</f>
        <v>6.6639999999999997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-4.9870000000000001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-5.3879999999999999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-5.3879999999999999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-5.6669999999999998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-6.2619999999999996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-6.2619999999999996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-5.8230000000000004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-4.9569999999999999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-5.141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-5.3879999999999999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-5.7910000000000004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-6.1360000000000001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-6.3250000000000002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-6.3879999999999999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-6.3879999999999999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-6.2309999999999999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-6.1680000000000001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-5.8540000000000001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-5.5739999999999998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-5.1719999999999997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-4.6820000000000004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-3.9860000000000002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-3.9260000000000002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-3.153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-2.5369999999999999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-2.508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-2.3050000000000002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-1.7270000000000001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-1.3839999999999999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-1.3839999999999999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-1.8140000000000001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-1.613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-1.929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-2.3919999999999999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-2.6539999999999999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-4.0460000000000003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-5.5419999999999998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-5.3879999999999999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-5.3259999999999996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-5.3879999999999999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-5.6050000000000004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-5.3570000000000002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-5.0490000000000004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-4.6210000000000004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-4.8339999999999996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-5.5739999999999998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-5.9790000000000001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-6.9939999999999998</v>
      </c>
      <c r="E2497" s="48">
        <f>+IF(D2497="","",AVERAGE(D2450:D2497))</f>
        <v>-4.6455625000000005</v>
      </c>
      <c r="F2497" s="48">
        <f>+IF(D2497="","",MIN(D2450:D2497))</f>
        <v>-6.9939999999999998</v>
      </c>
      <c r="G2497" s="48">
        <f>+IF(D2497="","",MAX(D2450:D2497))</f>
        <v>-1.3839999999999999</v>
      </c>
      <c r="H2497" s="48">
        <f>STDEV(D2450:D2497)</f>
        <v>1.6193116597276078</v>
      </c>
      <c r="I2497" s="48">
        <f>+IF(F2497="","",(G2497-F2497))</f>
        <v>5.6099999999999994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-7.3479999999999999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-7.9020000000000001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-8.6969999999999992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-9.7469999999999999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-10.968999999999999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-11.686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-12.343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-12.528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-12.491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-12.491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-12.750999999999999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-12.714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-12.565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-11.976000000000001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-11.326000000000001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-10.406000000000001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-9.4730000000000008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-8.1319999999999997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-6.6740000000000004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-5.1719999999999997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-4.7119999999999997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-3.5680000000000001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-2.6539999999999999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-1.327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-0.70399999999999996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-0.50700000000000001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-0.70399999999999996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-0.311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0.19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0.32900000000000001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0.46700000000000003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0.38400000000000001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0.35599999999999998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5.0999999999999997E-2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-0.62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-1.47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-2.1309999999999998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-2.5369999999999999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-3.0350000000000001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-3.2709999999999999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-3.0059999999999998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-2.625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-2.5960000000000001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-1.7849999999999999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-1.3839999999999999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-1.1279999999999999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-1.242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-1.929</v>
      </c>
      <c r="E2545" s="48">
        <f>+IF(D2545="","",AVERAGE(D2498:D2545))</f>
        <v>-5.1845833333333342</v>
      </c>
      <c r="F2545" s="48">
        <f>+IF(D2545="","",MIN(D2498:D2545))</f>
        <v>-12.750999999999999</v>
      </c>
      <c r="G2545" s="48">
        <f>+IF(D2545="","",MAX(D2498:D2545))</f>
        <v>0.46700000000000003</v>
      </c>
      <c r="H2545" s="48">
        <f>STDEV(D2498:D2545)</f>
        <v>4.7887111793117407</v>
      </c>
      <c r="I2545" s="48">
        <f>+IF(F2545="","",(G2545-F2545))</f>
        <v>13.218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-1.6990000000000001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-1.6990000000000001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-1.27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-1.7849999999999999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-1.556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-0.64800000000000002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-1.0149999999999999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-1.47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-0.39500000000000002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-0.255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-0.33900000000000002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-0.59099999999999997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-0.76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-0.98599999999999999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-0.98599999999999999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-0.62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7.9000000000000001E-2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0.55000000000000004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0.82499999999999996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1.913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2.5030000000000001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2.8769999999999998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3.2480000000000002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3.827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3.512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3.67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4.4020000000000001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4.8440000000000003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3.9319999999999999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4.2460000000000004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4.9729999999999999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4.6360000000000001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3.9580000000000002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3.1680000000000001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2.7440000000000002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2.101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1.8049999999999999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1.94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1.9670000000000001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1.913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1.6970000000000001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1.5609999999999999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1.5880000000000001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1.5880000000000001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1.615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1.208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1.262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1.67</v>
      </c>
      <c r="E2593" s="48">
        <f>+IF(D2593="","",AVERAGE(D2546:D2593))</f>
        <v>1.3697499999999998</v>
      </c>
      <c r="F2593" s="48">
        <f>+IF(D2593="","",MIN(D2546:D2593))</f>
        <v>-1.7849999999999999</v>
      </c>
      <c r="G2593" s="48">
        <f>+IF(D2593="","",MAX(D2546:D2593))</f>
        <v>4.9729999999999999</v>
      </c>
      <c r="H2593" s="48">
        <f>STDEV(D2546:D2593)</f>
        <v>2.0310710255031208</v>
      </c>
      <c r="I2593" s="48">
        <f>+IF(F2593="","",(G2593-F2593))</f>
        <v>6.758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1.7509999999999999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1.371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1.4530000000000001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1.18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0.60499999999999998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0.32900000000000001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0.32900000000000001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0.66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0.74199999999999999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0.85199999999999998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1.18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1.153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1.099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1.153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1.2889999999999999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1.778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2.1280000000000001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2.262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2.5030000000000001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2.5030000000000001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3.089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3.88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6.23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6.8890000000000002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7.3929999999999998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7.4189999999999996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7.82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7.2679999999999998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6.3570000000000002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5.8470000000000004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5.6680000000000001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5.5650000000000004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5.5650000000000004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5.4109999999999996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5.3849999999999998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5.2569999999999997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5.1280000000000001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5.024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4.8949999999999996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4.74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4.766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4.6360000000000001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4.5060000000000002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4.4800000000000004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4.532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4.4279999999999999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4.3499999999999996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4.0629999999999997</v>
      </c>
      <c r="E2641" s="48">
        <f>+IF(D2641="","",AVERAGE(D2594:D2641))</f>
        <v>3.6856458333333335</v>
      </c>
      <c r="F2641" s="48">
        <f>+IF(D2641="","",MIN(D2594:D2641))</f>
        <v>0.32900000000000001</v>
      </c>
      <c r="G2641" s="48">
        <f>+IF(D2641="","",MAX(D2594:D2641))</f>
        <v>7.82</v>
      </c>
      <c r="H2641" s="48">
        <f>STDEV(D2594:D2641)</f>
        <v>2.2512968318479576</v>
      </c>
      <c r="I2641" s="48">
        <f>+IF(F2641="","",(G2641-F2641))</f>
        <v>7.4910000000000005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4.0629999999999997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3.9319999999999999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4.0890000000000004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4.1680000000000001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4.2720000000000002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4.4539999999999997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4.3499999999999996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4.3239999999999998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4.3760000000000003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4.3760000000000003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4.6100000000000003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4.3760000000000003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4.194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4.2720000000000002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4.1150000000000002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4.4020000000000001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4.8949999999999996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5.024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5.7450000000000001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5.7960000000000003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6.23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7.2679999999999998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7.6449999999999996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7.242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7.343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7.4690000000000003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7.6189999999999998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7.72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7.6950000000000003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7.72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7.82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7.9450000000000003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7.8449999999999998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7.1159999999999997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5.36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5.0759999999999996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5.282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5.2569999999999997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5.3339999999999996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5.3339999999999996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5.2309999999999999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5.2309999999999999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4.8440000000000003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4.6360000000000001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4.3760000000000003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4.2460000000000004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4.194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4.194</v>
      </c>
      <c r="E2689" s="48">
        <f>+IF(D2689="","",AVERAGE(D2642:D2689))</f>
        <v>5.4813541666666667</v>
      </c>
      <c r="F2689" s="48">
        <f>+IF(D2689="","",MIN(D2642:D2689))</f>
        <v>3.9319999999999999</v>
      </c>
      <c r="G2689" s="48">
        <f>+IF(D2689="","",MAX(D2642:D2689))</f>
        <v>7.9450000000000003</v>
      </c>
      <c r="H2689" s="48">
        <f>STDEV(D2642:D2689)</f>
        <v>1.38666244783566</v>
      </c>
      <c r="I2689" s="48">
        <f>+IF(F2689="","",(G2689-F2689))</f>
        <v>4.0129999999999999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3.88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3.3010000000000002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2.93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2.5840000000000001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2.343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-0.84499999999999997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-1.8140000000000001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-2.1890000000000001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-2.7709999999999999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-3.0059999999999998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-3.242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-3.419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-3.5680000000000001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-3.6269999999999998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-3.5979999999999999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-3.956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-3.6869999999999998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-2.9470000000000001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-2.4500000000000002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-2.3340000000000001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-2.044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-2.0150000000000001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-1.9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-1.986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-1.5840000000000001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-1.871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-2.1019999999999999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-2.073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-2.2759999999999998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-2.363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-2.2759999999999998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-1.986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-1.871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-1.929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-1.986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-1.9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-1.986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-2.044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-1.986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-2.1019999999999999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-1.986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-1.9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-1.958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-1.9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-1.2989999999999999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2.0739999999999998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3.38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3.2480000000000002</v>
      </c>
      <c r="E2737" s="48">
        <f>+IF(D2737="","",AVERAGE(D2690:D2737))</f>
        <v>-1.4382500000000003</v>
      </c>
      <c r="F2737" s="48">
        <f>+IF(D2737="","",MIN(D2690:D2737))</f>
        <v>-3.956</v>
      </c>
      <c r="G2737" s="48">
        <f>+IF(D2737="","",MAX(D2690:D2737))</f>
        <v>3.88</v>
      </c>
      <c r="H2737" s="48">
        <f>STDEV(D2690:D2737)</f>
        <v>2.1034930675203998</v>
      </c>
      <c r="I2737" s="48">
        <f>+IF(F2737="","",(G2737-F2737))</f>
        <v>7.8360000000000003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3.327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3.9060000000000001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3.9060000000000001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4.3499999999999996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4.6879999999999997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4.9470000000000001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4.9210000000000003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4.8179999999999996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5.2309999999999999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5.282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5.6420000000000003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5.5650000000000004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4.9470000000000001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4.1150000000000002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4.1680000000000001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5.1539999999999999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5.7190000000000003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6.306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6.7119999999999997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7.4690000000000003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8.2449999999999992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8.6679999999999993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9.3360000000000003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10.345000000000001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9.9770000000000003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9.9280000000000008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11.929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11.977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11.686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11.662000000000001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11.2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11.37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10.907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9.8290000000000006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9.2620000000000005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8.7669999999999995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7.8949999999999996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7.7450000000000001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7.7450000000000001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7.3929999999999998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7.2169999999999996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7.1159999999999997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7.1159999999999997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6.9649999999999999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6.7119999999999997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6.306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5.9489999999999998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5.9489999999999998</v>
      </c>
      <c r="E2785" s="48">
        <f>+IF(D2785="","",AVERAGE(D2738:D2785))</f>
        <v>7.2993541666666646</v>
      </c>
      <c r="F2785" s="48">
        <f>+IF(D2785="","",MIN(D2738:D2785))</f>
        <v>3.327</v>
      </c>
      <c r="G2785" s="48">
        <f>+IF(D2785="","",MAX(D2738:D2785))</f>
        <v>11.977</v>
      </c>
      <c r="H2785" s="48">
        <f>STDEV(D2738:D2785)</f>
        <v>2.5040711403936826</v>
      </c>
      <c r="I2785" s="48">
        <f>+IF(F2785="","",(G2785-F2785))</f>
        <v>8.65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5.7960000000000003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3.4849999999999999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2.0470000000000002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0.16300000000000001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-0.255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-0.56299999999999994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-0.67600000000000005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-0.90200000000000002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-1.3560000000000001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-1.871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-1.8140000000000001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-1.8420000000000001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-2.2759999999999998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-2.363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-2.3919999999999999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-2.4500000000000002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-1.556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0.35599999999999998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1.8049999999999999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2.5840000000000001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2.3959999999999999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2.3959999999999999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2.6640000000000001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3.2210000000000001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3.274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3.9580000000000002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4.2720000000000002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4.4279999999999999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4.4279999999999999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4.5060000000000002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4.0629999999999997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4.298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4.1150000000000002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4.0890000000000004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3.7490000000000001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2.2090000000000001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-0.36699999999999999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-1.5269999999999999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-1.5840000000000001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-1.327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-1.2130000000000001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-1.47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-1.9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-2.3050000000000002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-1.5269999999999999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-1.7270000000000001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-1.613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-1.7270000000000001</v>
      </c>
      <c r="E2833" s="48">
        <f>+IF(D2833="","",AVERAGE(D2786:D2833))</f>
        <v>0.74372916666666711</v>
      </c>
      <c r="F2833" s="48">
        <f>+IF(D2833="","",MIN(D2786:D2833))</f>
        <v>-2.4500000000000002</v>
      </c>
      <c r="G2833" s="48">
        <f>+IF(D2833="","",MAX(D2786:D2833))</f>
        <v>5.7960000000000003</v>
      </c>
      <c r="H2833" s="48">
        <f>STDEV(D2786:D2833)</f>
        <v>2.6211791056339617</v>
      </c>
      <c r="I2833" s="48">
        <f>+IF(F2833="","",(G2833-F2833))</f>
        <v>8.2460000000000004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-1.929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-1.613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-1.986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-2.4500000000000002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-2.7120000000000002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-2.6539999999999999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-2.5659999999999998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-3.0350000000000001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-3.4489999999999998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-3.6869999999999998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-3.7170000000000001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-3.39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-2.625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-2.1019999999999999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-2.1019999999999999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-1.27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-3.2000000000000001E-2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1.18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1.994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2.7440000000000002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3.1680000000000001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2.85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2.93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3.8010000000000002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4.3499999999999996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5.0759999999999996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5.1280000000000001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4.6619999999999999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4.0890000000000004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3.88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3.8540000000000001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4.4020000000000001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4.0629999999999997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3.3010000000000002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2.823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2.5569999999999999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2.1819999999999999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1.371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0.41199999999999998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-0.59099999999999997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-0.93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-1.5840000000000001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-2.1019999999999999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-2.4500000000000002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-2.9180000000000001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-3.1240000000000001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-3.9860000000000002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-4.59</v>
      </c>
      <c r="E2881" s="48">
        <f>+IF(D2881="","",AVERAGE(D2834:D2881))</f>
        <v>0.15047916666666683</v>
      </c>
      <c r="F2881" s="48">
        <f>+IF(D2881="","",MIN(D2834:D2881))</f>
        <v>-4.59</v>
      </c>
      <c r="G2881" s="48">
        <f>+IF(D2881="","",MAX(D2834:D2881))</f>
        <v>5.1280000000000001</v>
      </c>
      <c r="H2881" s="48">
        <f>STDEV(D2834:D2881)</f>
        <v>3.0750419058869736</v>
      </c>
      <c r="I2881" s="48">
        <f>+IF(F2881="","",(G2881-F2881))</f>
        <v>9.718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-5.0490000000000004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-5.5110000000000001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-5.6050000000000004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-5.6669999999999998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-5.6360000000000001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-6.0419999999999998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-6.3879999999999999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-6.6420000000000003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-6.3250000000000002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-6.6420000000000003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-6.93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-7.0579999999999998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-7.4450000000000003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-7.6079999999999997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-7.51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-6.6740000000000004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-5.6360000000000001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-4.1669999999999998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-2.4500000000000002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-1.0149999999999999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-0.47899999999999998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-0.59099999999999997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-0.22700000000000001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0.439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1.0169999999999999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1.5069999999999999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3.0089999999999999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3.7749999999999999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4.74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5.36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5.282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5.6420000000000003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5.4370000000000003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4.9210000000000003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4.4539999999999997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2.69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1.18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0.16300000000000001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-0.53500000000000003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-1.5269999999999999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-2.16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-2.3919999999999999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-2.5369999999999999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-3.0939999999999999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-2.5659999999999998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-2.976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-3.0939999999999999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-3.0059999999999998</v>
      </c>
      <c r="E2929" s="48">
        <f>+IF(D2929="","",AVERAGE(D2882:D2929))</f>
        <v>-1.9076666666666668</v>
      </c>
      <c r="F2929" s="48">
        <f>+IF(D2929="","",MIN(D2882:D2929))</f>
        <v>-7.6079999999999997</v>
      </c>
      <c r="G2929" s="48">
        <f>+IF(D2929="","",MAX(D2882:D2929))</f>
        <v>5.6420000000000003</v>
      </c>
      <c r="H2929" s="48">
        <f>STDEV(D2882:D2929)</f>
        <v>4.2123878523279066</v>
      </c>
      <c r="I2929" s="48">
        <f>+IF(F2929="","",(G2929-F2929))</f>
        <v>13.25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-2.6539999999999999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-2.2759999999999998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-1.958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-1.958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-2.4209999999999998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-2.6829999999999998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-3.0350000000000001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-3.4489999999999998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-3.7170000000000001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-3.4790000000000001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-3.0939999999999999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-3.0939999999999999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-3.3010000000000002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-3.4790000000000001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-3.5680000000000001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-3.0059999999999998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-2.4790000000000001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-1.756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-1.242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-0.42299999999999999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0.38400000000000001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1.208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2.262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2.956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3.5640000000000001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4.2720000000000002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4.8949999999999996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5.3339999999999996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5.1539999999999999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5.3079999999999998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5.2050000000000001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5.5389999999999997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5.2309999999999999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5.4619999999999997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5.2309999999999999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4.1150000000000002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1.8049999999999999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-3.2000000000000001E-2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2.4E-2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-1.071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-1.4410000000000001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-2.363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-2.7709999999999999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-2.9470000000000001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-2.976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-3.4790000000000001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-3.8660000000000001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-4.4989999999999997</v>
      </c>
      <c r="E2977" s="48">
        <f>+IF(D2977="","",AVERAGE(D2930:D2977))</f>
        <v>-0.22016666666666654</v>
      </c>
      <c r="F2977" s="48">
        <f>+IF(D2977="","",MIN(D2930:D2977))</f>
        <v>-4.4989999999999997</v>
      </c>
      <c r="G2977" s="48">
        <f>+IF(D2977="","",MAX(D2930:D2977))</f>
        <v>5.5389999999999997</v>
      </c>
      <c r="H2977" s="48">
        <f>STDEV(D2930:D2977)</f>
        <v>3.4205923546569519</v>
      </c>
      <c r="I2977" s="48">
        <f>+IF(F2977="","",(G2977-F2977))</f>
        <v>10.038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-4.7729999999999997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-5.202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-5.7910000000000004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-6.2619999999999996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-6.5789999999999997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-6.5789999999999997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-5.5419999999999998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-5.0490000000000004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-5.2949999999999999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-5.2949999999999999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-5.2949999999999999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-5.202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-5.141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-5.141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-5.0490000000000004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-4.8040000000000003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-3.8660000000000001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-3.242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-3.153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-3.0059999999999998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-2.3919999999999999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-1.6990000000000001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-1.1850000000000001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-0.50700000000000001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7.9000000000000001E-2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0.35599999999999998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1.7509999999999999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2.93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3.88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4.3760000000000003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5.1790000000000003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6.1020000000000003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5.05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4.7919999999999998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4.3239999999999998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3.7749999999999999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3.0089999999999999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2.1280000000000001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0.85199999999999998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-0.17100000000000001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-0.33900000000000002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-0.11600000000000001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0.218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0.13500000000000001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0.19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7.9000000000000001E-2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-0.17100000000000001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-0.70399999999999996</v>
      </c>
      <c r="E3025" s="48">
        <f>+IF(D3025="","",AVERAGE(D2978:D3025))</f>
        <v>-1.215520833333334</v>
      </c>
      <c r="F3025" s="48">
        <f>+IF(D3025="","",MIN(D2978:D3025))</f>
        <v>-6.5789999999999997</v>
      </c>
      <c r="G3025" s="48">
        <f>+IF(D3025="","",MAX(D2978:D3025))</f>
        <v>6.1020000000000003</v>
      </c>
      <c r="H3025" s="48">
        <f>STDEV(D2978:D3025)</f>
        <v>3.7708458952222093</v>
      </c>
      <c r="I3025" s="48">
        <f>+IF(F3025="","",(G3025-F3025))</f>
        <v>12.681000000000001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-1.47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-2.044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-1.986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-1.3839999999999999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-0.93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-1.2130000000000001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-1.2989999999999999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-1.929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-2.4209999999999998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-2.1890000000000001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-2.4790000000000001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-2.6829999999999998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-2.742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-2.5960000000000001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-2.5960000000000001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-2.8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-2.3919999999999999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-1.929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-1.413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-0.84499999999999997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0.246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1.3979999999999999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2.5840000000000001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3.5640000000000001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4.6100000000000003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5.2569999999999997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6.1529999999999996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6.6109999999999998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7.0659999999999998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7.3929999999999998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6.6609999999999996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6.2549999999999999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6.2039999999999997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5.8470000000000004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5.7190000000000003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5.2309999999999999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4.6100000000000003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4.1150000000000002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3.827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3.4060000000000001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3.1949999999999998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2.8769999999999998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2.61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2.3959999999999999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2.37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2.3959999999999999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2.423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2.823</v>
      </c>
      <c r="E3073" s="48">
        <f>+IF(D3073="","",AVERAGE(D3026:D3073))</f>
        <v>1.6355625</v>
      </c>
      <c r="F3073" s="48">
        <f>+IF(D3073="","",MIN(D3026:D3073))</f>
        <v>-2.8</v>
      </c>
      <c r="G3073" s="48">
        <f>+IF(D3073="","",MAX(D3026:D3073))</f>
        <v>7.3929999999999998</v>
      </c>
      <c r="H3073" s="48">
        <f>STDEV(D3026:D3073)</f>
        <v>3.4204281920963102</v>
      </c>
      <c r="I3073" s="48">
        <f>+IF(F3073="","",(G3073-F3073))</f>
        <v>10.193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3.089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3.4590000000000001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2.956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1.859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1.3979999999999999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1.8859999999999999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2.343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2.6640000000000001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2.77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3.0630000000000002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2.6640000000000001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3.4329999999999998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2.4500000000000002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3.1949999999999998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3.274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4.1150000000000002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7.5190000000000001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7.6449999999999996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8.0449999999999999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8.7919999999999998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9.0150000000000006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10.026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10.369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10.417999999999999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11.346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11.127000000000001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12.509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11.88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11.102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10.026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9.1140000000000008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9.657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9.3610000000000007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8.5679999999999996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8.3940000000000001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7.5439999999999996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7.343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6.4329999999999998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5.4109999999999996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5.4109999999999996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4.74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4.0890000000000004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4.1680000000000001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4.298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4.532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4.4539999999999997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4.6879999999999997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4.7140000000000004</v>
      </c>
      <c r="E3121" s="48">
        <f>+IF(D3121="","",AVERAGE(D3074:D3121))</f>
        <v>6.1949166666666677</v>
      </c>
      <c r="F3121" s="48">
        <f>+IF(D3121="","",MIN(D3074:D3121))</f>
        <v>1.3979999999999999</v>
      </c>
      <c r="G3121" s="48">
        <f>+IF(D3121="","",MAX(D3074:D3121))</f>
        <v>12.509</v>
      </c>
      <c r="H3121" s="48">
        <f>STDEV(D3074:D3121)</f>
        <v>3.2501268114921489</v>
      </c>
      <c r="I3121" s="48">
        <f>+IF(F3121="","",(G3121-F3121))</f>
        <v>11.111000000000001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4.8440000000000003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4.8179999999999996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4.6619999999999999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4.4539999999999997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3.9319999999999999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3.2480000000000002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2.61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2.5299999999999998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0.88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0.63200000000000001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0.79700000000000004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0.66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0.52200000000000002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0.55000000000000004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0.52200000000000002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0.74199999999999999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0.439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0.63200000000000001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0.74199999999999999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0.218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0.246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0.82499999999999996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0.63200000000000001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0.79700000000000004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1.5880000000000001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2.101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2.3959999999999999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3.2210000000000001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3.7749999999999999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4.2720000000000002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4.141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4.0369999999999999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4.2720000000000002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4.0369999999999999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4.298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3.4849999999999999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2.1549999999999998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1.67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1.3169999999999999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1.0169999999999999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-0.11600000000000001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-1.2130000000000001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-1.413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-1.4410000000000001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-1.327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-2.2469999999999999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-2.4790000000000001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-1.8140000000000001</v>
      </c>
      <c r="E3169" s="48">
        <f>+IF(D3169="","",AVERAGE(D3122:D3169))</f>
        <v>1.5972083333333333</v>
      </c>
      <c r="F3169" s="48">
        <f>+IF(D3169="","",MIN(D3122:D3169))</f>
        <v>-2.4790000000000001</v>
      </c>
      <c r="G3169" s="48">
        <f>+IF(D3169="","",MAX(D3122:D3169))</f>
        <v>4.8440000000000003</v>
      </c>
      <c r="H3169" s="48">
        <f>STDEV(D3122:D3169)</f>
        <v>2.0514574057456456</v>
      </c>
      <c r="I3169" s="48">
        <f>+IF(F3169="","",(G3169-F3169))</f>
        <v>7.3230000000000004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-1.5269999999999999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-1.958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-2.4209999999999998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-2.1309999999999998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-1.871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-1.6990000000000001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-1.47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-1.756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-1.9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-1.8420000000000001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-1.756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-1.9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-2.4790000000000001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-3.2709999999999999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-3.508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-2.5659999999999998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-1.871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-1.4410000000000001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-0.93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-8.7999999999999995E-2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-0.19900000000000001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0.19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0.30099999999999999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0.41199999999999998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1.099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1.099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1.778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1.3979999999999999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1.534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1.3169999999999999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1.615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1.262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1.3169999999999999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1.18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0.71499999999999997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0.66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-0.42299999999999999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-1.4410000000000001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-2.1890000000000001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-2.742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-2.9470000000000001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-3.39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-3.2120000000000002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-2.8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-2.8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-3.0939999999999999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-3.0059999999999998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-3.5379999999999998</v>
      </c>
      <c r="E3217" s="48">
        <f>+IF(D3217="","",AVERAGE(D3170:D3217))</f>
        <v>-1.1310208333333336</v>
      </c>
      <c r="F3217" s="48">
        <f>+IF(D3217="","",MIN(D3170:D3217))</f>
        <v>-3.5379999999999998</v>
      </c>
      <c r="G3217" s="48">
        <f>+IF(D3217="","",MAX(D3170:D3217))</f>
        <v>1.778</v>
      </c>
      <c r="H3217" s="48">
        <f>STDEV(D3170:D3217)</f>
        <v>1.693382482961038</v>
      </c>
      <c r="I3217" s="48">
        <f>+IF(F3217="","",(G3217-F3217))</f>
        <v>5.3159999999999998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-4.1059999999999999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-3.9260000000000002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-3.6869999999999998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-4.1369999999999996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-4.3479999999999999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-3.7469999999999999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-3.153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-2.8879999999999999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-2.9470000000000001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-2.83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-2.6539999999999999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-2.7120000000000002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-2.742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-2.83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-2.859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-3.0059999999999998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-3.0649999999999999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-2.5960000000000001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-2.4500000000000002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-2.363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-1.8140000000000001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-1.327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-1.071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-0.19900000000000001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0.52200000000000002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0.85199999999999998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1.425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1.5609999999999999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1.778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1.615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1.2889999999999999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0.96199999999999997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0.85199999999999998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0.90700000000000003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0.71499999999999997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0.13500000000000001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-0.873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-1.327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-1.67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-1.8140000000000001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-1.958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-1.986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-2.1019999999999999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-2.1309999999999998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-2.2469999999999999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-2.4209999999999998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-2.4209999999999998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-2.3919999999999999</v>
      </c>
      <c r="E3265" s="48">
        <f>+IF(D3265="","",AVERAGE(D3218:D3265))</f>
        <v>-1.6288750000000001</v>
      </c>
      <c r="F3265" s="48">
        <f>+IF(D3265="","",MIN(D3218:D3265))</f>
        <v>-4.3479999999999999</v>
      </c>
      <c r="G3265" s="48">
        <f>+IF(D3265="","",MAX(D3218:D3265))</f>
        <v>1.778</v>
      </c>
      <c r="H3265" s="48">
        <f>STDEV(D3218:D3265)</f>
        <v>1.7767671290439451</v>
      </c>
      <c r="I3265" s="48">
        <f>+IF(F3265="","",(G3265-F3265))</f>
        <v>6.1259999999999994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-2.4209999999999998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-2.508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-2.4790000000000001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-2.5369999999999999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-2.5659999999999998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-2.5369999999999999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-2.6829999999999998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-2.6829999999999998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-2.7120000000000002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-2.742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-2.8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-2.8879999999999999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-3.5379999999999998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-4.0460000000000003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-3.8660000000000001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-2.976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-1.8420000000000001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-0.70399999999999996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-0.45100000000000001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-0.56299999999999994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0.13500000000000001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0.32900000000000001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0.85199999999999998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1.3169999999999999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1.778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1.8320000000000001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2.262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2.1549999999999998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3.2480000000000002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2.7440000000000002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2.9830000000000001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3.089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3.1160000000000001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2.6640000000000001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2.0470000000000002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1.044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-8.7999999999999995E-2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-1.1279999999999999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-1.756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-2.0150000000000001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-2.1309999999999998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-3.0350000000000001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-3.8660000000000001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-3.9860000000000002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-4.5599999999999996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-4.4390000000000001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-4.4989999999999997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-4.8650000000000002</v>
      </c>
      <c r="E3313" s="48">
        <f>+IF(D3313="","",AVERAGE(D3266:D3313))</f>
        <v>-1.1315625</v>
      </c>
      <c r="F3313" s="48">
        <f>+IF(D3313="","",MIN(D3266:D3313))</f>
        <v>-4.8650000000000002</v>
      </c>
      <c r="G3313" s="48">
        <f>+IF(D3313="","",MAX(D3266:D3313))</f>
        <v>3.2480000000000002</v>
      </c>
      <c r="H3313" s="48">
        <f>STDEV(D3266:D3313)</f>
        <v>2.4999227724773951</v>
      </c>
      <c r="I3313" s="48">
        <f>+IF(F3313="","",(G3313-F3313))</f>
        <v>8.1129999999999995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-4.7430000000000003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-5.2329999999999997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-5.9160000000000004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-6.61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-6.8979999999999997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-6.93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-6.7380000000000004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-7.2839999999999998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-7.3159999999999998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-7.7060000000000004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-7.9020000000000001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-8.3309999999999995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-8.5630000000000006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-8.4969999999999999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-8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-7.0579999999999998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-5.3259999999999996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-4.0460000000000003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-2.7120000000000002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-1.413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-0.06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1.534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3.1160000000000001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3.67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4.6619999999999999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5.3849999999999998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6.1280000000000001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6.4580000000000002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6.8390000000000004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6.9139999999999997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7.5190000000000001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7.9950000000000001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7.8949999999999996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7.67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7.2169999999999996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6.6609999999999996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4.1680000000000001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2.4769999999999999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1.1259999999999999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0.27300000000000002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2.4E-2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-0.28299999999999997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-0.873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-0.78900000000000003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-0.42299999999999999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0.88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0.439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0.27300000000000002</v>
      </c>
      <c r="E3361" s="48">
        <f>+IF(D3361="","",AVERAGE(D3314:D3361))</f>
        <v>-0.63181249999999944</v>
      </c>
      <c r="F3361" s="48">
        <f>+IF(D3361="","",MIN(D3314:D3361))</f>
        <v>-8.5630000000000006</v>
      </c>
      <c r="G3361" s="48">
        <f>+IF(D3361="","",MAX(D3314:D3361))</f>
        <v>7.9950000000000001</v>
      </c>
      <c r="H3361" s="48">
        <f>STDEV(D3314:D3361)</f>
        <v>5.6065354024936722</v>
      </c>
      <c r="I3361" s="48">
        <f>+IF(F3361="","",(G3361-F3361))</f>
        <v>16.558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0.218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-0.47899999999999998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-0.17100000000000001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-0.14299999999999999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7.9000000000000001E-2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0.57699999999999996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1.48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2.262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2.343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1.7509999999999999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2.423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2.4769999999999999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3.036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3.2480000000000002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3.88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4.141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4.0890000000000004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4.5839999999999996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1.425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1.071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1.18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1.1259999999999999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1.48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0.90700000000000003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1.18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1.425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2.2360000000000002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1.48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2.2360000000000002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2.7170000000000001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3.1419999999999999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4.141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3.4590000000000001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3.0630000000000002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2.823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1.5880000000000001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0.218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-3.2000000000000001E-2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-0.45100000000000001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-0.39500000000000002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-0.64800000000000002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-1.071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-1.47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-1.8420000000000001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-2.2759999999999998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-2.3340000000000001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-2.508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-3.1240000000000001</v>
      </c>
      <c r="E3409" s="48">
        <f>+IF(D3409="","",AVERAGE(D3362:D3409))</f>
        <v>1.1779374999999999</v>
      </c>
      <c r="F3409" s="48">
        <f>+IF(D3409="","",MIN(D3362:D3409))</f>
        <v>-3.1240000000000001</v>
      </c>
      <c r="G3409" s="48">
        <f>+IF(D3409="","",MAX(D3362:D3409))</f>
        <v>4.5839999999999996</v>
      </c>
      <c r="H3409" s="48">
        <f>STDEV(D3362:D3409)</f>
        <v>1.93811100626522</v>
      </c>
      <c r="I3409" s="48">
        <f>+IF(F3409="","",(G3409-F3409))</f>
        <v>7.7080000000000002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-2.7120000000000002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-2.7120000000000002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-2.4209999999999998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-2.508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-2.6539999999999999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-3.0350000000000001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-3.242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-3.5680000000000001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-3.508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-3.36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-3.2709999999999999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-3.0939999999999999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-2.8879999999999999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-2.7709999999999999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-3.0939999999999999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-2.1890000000000001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-1.67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-1.157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-0.50700000000000001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0.439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0.52200000000000002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0.85199999999999998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0.27300000000000002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1.3979999999999999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2.262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2.5840000000000001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2.8769999999999998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3.38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3.089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3.38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3.88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4.3499999999999996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4.5060000000000002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4.0110000000000001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3.6960000000000002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3.0630000000000002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1.2350000000000001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-0.39500000000000002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-1.242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-1.2989999999999999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-1.986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-2.7120000000000002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-2.83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-2.8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-3.508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-4.4390000000000001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-5.0179999999999998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-5.2329999999999997</v>
      </c>
      <c r="E3457" s="48">
        <f>+IF(D3457="","",AVERAGE(D3410:D3457))</f>
        <v>-0.75054166666666644</v>
      </c>
      <c r="F3457" s="48">
        <f>+IF(D3457="","",MIN(D3410:D3457))</f>
        <v>-5.2329999999999997</v>
      </c>
      <c r="G3457" s="48">
        <f>+IF(D3457="","",MAX(D3410:D3457))</f>
        <v>4.5060000000000002</v>
      </c>
      <c r="H3457" s="48">
        <f>STDEV(D3410:D3457)</f>
        <v>2.8571749025495206</v>
      </c>
      <c r="I3457" s="48">
        <f>+IF(F3457="","",(G3457-F3457))</f>
        <v>9.7390000000000008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-5.4180000000000001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-6.01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-6.2939999999999996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-6.452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-6.9939999999999998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-6.4829999999999997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-7.0259999999999998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-6.5469999999999997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-7.0579999999999998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-7.7380000000000004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-8.0329999999999995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-8.1980000000000004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-8.5969999999999995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-8.6300000000000008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-8.0660000000000007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-5.6669999999999998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-3.5979999999999999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-1.6990000000000001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-0.53500000000000003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0.46700000000000003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1.67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2.6640000000000001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3.4849999999999999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4.4279999999999999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4.7919999999999998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5.282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5.7960000000000003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5.9240000000000004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6.1280000000000001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6.585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6.5350000000000001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6.94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6.7880000000000003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6.6109999999999998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6.1529999999999996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5.3339999999999996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2.61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0.77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1.0169999999999999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0.107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-1.157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-1.1000000000000001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-1.986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-2.3050000000000002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-2.6829999999999998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-3.0939999999999999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-3.153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-3.33</v>
      </c>
      <c r="E3505" s="48">
        <f>+IF(D3505="","",AVERAGE(D3458:D3505))</f>
        <v>-0.99510416666666668</v>
      </c>
      <c r="F3505" s="48">
        <f>+IF(D3505="","",MIN(D3458:D3505))</f>
        <v>-8.6300000000000008</v>
      </c>
      <c r="G3505" s="48">
        <f>+IF(D3505="","",MAX(D3458:D3505))</f>
        <v>6.94</v>
      </c>
      <c r="H3505" s="48">
        <f>STDEV(D3458:D3505)</f>
        <v>5.3251896150021691</v>
      </c>
      <c r="I3505" s="48">
        <f>+IF(F3505="","",(G3505-F3505))</f>
        <v>15.57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-3.0649999999999999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-3.39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-3.508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-3.8660000000000001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-4.3179999999999996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-4.59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-4.8650000000000002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-4.9870000000000001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-5.0490000000000004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-5.3259999999999996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-5.4180000000000001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-5.5739999999999998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-6.0730000000000004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-6.01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-5.5419999999999998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-3.5379999999999998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-1.2130000000000001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0.85199999999999998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3.089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4.194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5.5650000000000004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6.8890000000000002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7.82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8.2949999999999999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8.9649999999999999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9.4849999999999994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9.4350000000000005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10.222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10.59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10.956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11.102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11.419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11.54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11.37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10.760999999999999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9.9280000000000008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7.82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5.5140000000000002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4.6100000000000003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3.9319999999999999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2.2890000000000001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1.099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0.35599999999999998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-0.39500000000000002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-0.28299999999999997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-0.93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-1.3560000000000001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-1.5840000000000001</v>
      </c>
      <c r="E3553" s="48">
        <f>+IF(D3553="","",AVERAGE(D3506:D3553))</f>
        <v>2.2336874999999998</v>
      </c>
      <c r="F3553" s="48">
        <f>+IF(D3553="","",MIN(D3506:D3553))</f>
        <v>-6.0730000000000004</v>
      </c>
      <c r="G3553" s="48">
        <f>+IF(D3553="","",MAX(D3506:D3553))</f>
        <v>11.54</v>
      </c>
      <c r="H3553" s="48">
        <f>STDEV(D3506:D3553)</f>
        <v>6.2431442472327454</v>
      </c>
      <c r="I3553" s="48">
        <f>+IF(F3553="","",(G3553-F3553))</f>
        <v>17.613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-1.5269999999999999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-1.613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-2.16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-2.6539999999999999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-2.9180000000000001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-3.2709999999999999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-3.8069999999999999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-4.016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-4.2270000000000003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-4.1369999999999996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-4.3780000000000001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-4.8339999999999996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-4.9260000000000002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-5.0490000000000004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-4.6210000000000004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-2.7709999999999999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-0.33900000000000002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1.6970000000000001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3.4590000000000001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5.5140000000000002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7.1420000000000003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8.4939999999999998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9.1880000000000006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10.1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10.59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11.127000000000001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11.662000000000001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12.484999999999999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12.944000000000001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13.545999999999999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13.81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13.93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13.666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13.425000000000001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12.798999999999999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12.218999999999999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8.6929999999999996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6.8639999999999999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6.2809999999999997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4.74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4.2460000000000004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3.4849999999999999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2.85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2.3159999999999998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1.099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1.1259999999999999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0.79700000000000004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0.19</v>
      </c>
      <c r="E3601" s="48">
        <f>+IF(D3601="","",AVERAGE(D3554:D3601))</f>
        <v>3.8174166666666669</v>
      </c>
      <c r="F3601" s="48">
        <f>+IF(D3601="","",MIN(D3554:D3601))</f>
        <v>-5.0490000000000004</v>
      </c>
      <c r="G3601" s="48">
        <f>+IF(D3601="","",MAX(D3554:D3601))</f>
        <v>13.93</v>
      </c>
      <c r="H3601" s="48">
        <f>STDEV(D3554:D3601)</f>
        <v>6.609794559634012</v>
      </c>
      <c r="I3601" s="48">
        <f>+IF(F3601="","",(G3601-F3601))</f>
        <v>18.978999999999999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-0.56299999999999994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-1.327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-1.5269999999999999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-1.641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-1.67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-1.67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-2.1309999999999998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-2.508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-2.8879999999999999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-2.8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-2.742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-2.83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-4.016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-3.8069999999999999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-2.8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-1.1850000000000001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0.96199999999999997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2.5840000000000001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3.67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4.3239999999999998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5.1539999999999999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6.0259999999999998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7.5940000000000003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8.7919999999999998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9.5579999999999998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9.6820000000000004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10.492000000000001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11.807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12.316000000000001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13.137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13.906000000000001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14.122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14.194000000000001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13.738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13.233000000000001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12.170999999999999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9.9770000000000003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8.1449999999999996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7.4939999999999998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4.5839999999999996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3.722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2.5030000000000001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1.7509999999999999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1.5069999999999999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1.044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0.71499999999999997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-0.28299999999999997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-1.1279999999999999</v>
      </c>
      <c r="E3649" s="48">
        <f>+IF(D3649="","",AVERAGE(D3602:D3649))</f>
        <v>3.9872500000000017</v>
      </c>
      <c r="F3649" s="48">
        <f>+IF(D3649="","",MIN(D3602:D3649))</f>
        <v>-4.016</v>
      </c>
      <c r="G3649" s="48">
        <f>+IF(D3649="","",MAX(D3602:D3649))</f>
        <v>14.194000000000001</v>
      </c>
      <c r="H3649" s="48">
        <f>STDEV(D3602:D3649)</f>
        <v>6.0250433299404218</v>
      </c>
      <c r="I3649" s="48">
        <f>+IF(F3649="","",(G3649-F3649))</f>
        <v>18.21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-1.327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-1.5840000000000001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-1.3839999999999999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-1.556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-1.756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-2.044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-2.16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-2.9180000000000001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-3.7770000000000001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-3.7770000000000001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-4.0759999999999996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-4.1970000000000001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-4.3780000000000001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-4.4080000000000004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-4.1970000000000001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-2.218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0.439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2.2090000000000001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3.1680000000000001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4.4800000000000004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6.2809999999999997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8.2949999999999999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9.8789999999999996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11.321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12.292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12.727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13.497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14.074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14.744999999999999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14.888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15.127000000000001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15.223000000000001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15.247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14.768000000000001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14.098000000000001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12.968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11.151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9.0640000000000001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7.87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5.4880000000000004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6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6.6109999999999998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6.3570000000000002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4.5060000000000002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2.85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1.94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1.643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1.534</v>
      </c>
      <c r="E3697" s="48">
        <f>+IF(D3697="","",AVERAGE(D3650:D3697))</f>
        <v>4.8954791666666662</v>
      </c>
      <c r="F3697" s="48">
        <f>+IF(D3697="","",MIN(D3650:D3697))</f>
        <v>-4.4080000000000004</v>
      </c>
      <c r="G3697" s="48">
        <f>+IF(D3697="","",MAX(D3650:D3697))</f>
        <v>15.247</v>
      </c>
      <c r="H3697" s="48">
        <f>STDEV(D3650:D3697)</f>
        <v>6.900716934661407</v>
      </c>
      <c r="I3697" s="48">
        <f>+IF(F3697="","",(G3697-F3697))</f>
        <v>19.655000000000001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1.0169999999999999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0.85199999999999998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0.38400000000000001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0.246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0.16300000000000001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-1.2130000000000001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-1.3839999999999999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-1.4410000000000001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-2.0150000000000001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-1.7270000000000001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-2.2469999999999999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-2.508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-1.958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-3.6269999999999998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-2.8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-0.53500000000000003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2.5299999999999998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4.22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6.077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7.97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9.3859999999999992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10.882999999999999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12.92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14.577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16.606000000000002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17.082000000000001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16.748999999999999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16.654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16.582000000000001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16.748999999999999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17.177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17.13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17.082000000000001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17.32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16.295999999999999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14.744999999999999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13.016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12.147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11.734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11.71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11.613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11.273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10.638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10.369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9.8290000000000006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9.5579999999999998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9.0150000000000006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8.5190000000000001</v>
      </c>
      <c r="E3745" s="48">
        <f>+IF(D3745="","",AVERAGE(D3698:D3745))</f>
        <v>7.903395833333331</v>
      </c>
      <c r="F3745" s="48">
        <f>+IF(D3745="","",MIN(D3698:D3745))</f>
        <v>-3.6269999999999998</v>
      </c>
      <c r="G3745" s="48">
        <f>+IF(D3745="","",MAX(D3698:D3745))</f>
        <v>17.32</v>
      </c>
      <c r="H3745" s="48">
        <f>STDEV(D3698:D3745)</f>
        <v>7.3277234940969045</v>
      </c>
      <c r="I3745" s="48">
        <f>+IF(F3745="","",(G3745-F3745))</f>
        <v>20.946999999999999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7.569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7.444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6.8890000000000002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7.4189999999999996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7.4939999999999998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6.8129999999999997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9.3610000000000007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7.77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7.2169999999999996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8.5679999999999996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7.6950000000000003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6.4580000000000002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5.8719999999999999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5.6420000000000003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5.1280000000000001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6.2039999999999997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7.0410000000000004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7.4939999999999998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8.4190000000000005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8.9649999999999999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9.5579999999999998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10.614000000000001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11.807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13.57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14.433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14.122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14.984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14.864000000000001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15.605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15.581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15.461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14.433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12.316000000000001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9.1140000000000008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7.4189999999999996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6.9649999999999999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6.6870000000000003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6.3310000000000004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6.1790000000000003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6.0259999999999998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5.8719999999999999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5.5650000000000004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5.1020000000000003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4.2460000000000004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3.9580000000000002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4.4800000000000004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4.5839999999999996</v>
      </c>
      <c r="E3793" s="48">
        <f>+IF(D3793="","",AVERAGE(D3746:D3793))</f>
        <v>8.6778749999999985</v>
      </c>
      <c r="F3793" s="48">
        <f>+IF(D3793="","",MIN(D3746:D3793))</f>
        <v>3.9580000000000002</v>
      </c>
      <c r="G3793" s="48">
        <f>+IF(D3793="","",MAX(D3746:D3793))</f>
        <v>15.605</v>
      </c>
      <c r="H3793" s="48">
        <f>STDEV(D3746:D3793)</f>
        <v>3.4803604767139196</v>
      </c>
      <c r="I3793" s="48">
        <f>+IF(F3793="","",(G3793-F3793))</f>
        <v>11.647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4.5060000000000002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4.4800000000000004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4.2720000000000002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3.5379999999999998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3.5910000000000002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4.1150000000000002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4.5579999999999998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4.5060000000000002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4.4539999999999997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4.5579999999999998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4.194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3.5379999999999998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3.3540000000000001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3.8010000000000002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4.6360000000000001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5.0759999999999996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5.3849999999999998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5.6680000000000001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6.1280000000000001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6.6609999999999996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7.0410000000000004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7.3179999999999996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7.72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8.5190000000000001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8.891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9.3859999999999992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9.41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9.5579999999999998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10.247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10.565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10.81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10.686999999999999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10.394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9.657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8.7170000000000005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8.2200000000000006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7.8449999999999998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7.6950000000000003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7.3929999999999998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6.7119999999999997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6.2549999999999999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5.9749999999999996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5.4109999999999996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5.3079999999999998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5.1790000000000003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4.9729999999999999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4.8179999999999996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4.298</v>
      </c>
      <c r="E3841" s="48">
        <f>+IF(D3841="","",AVERAGE(D3794:D3841))</f>
        <v>6.4587708333333325</v>
      </c>
      <c r="F3841" s="48">
        <f>+IF(D3841="","",MIN(D3794:D3841))</f>
        <v>3.3540000000000001</v>
      </c>
      <c r="G3841" s="48">
        <f>+IF(D3841="","",MAX(D3794:D3841))</f>
        <v>10.81</v>
      </c>
      <c r="H3841" s="48">
        <f>STDEV(D3794:D3841)</f>
        <v>2.2937743701721991</v>
      </c>
      <c r="I3841" s="48">
        <f>+IF(F3841="","",(G3841-F3841))</f>
        <v>7.4560000000000004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3.9849999999999999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4.0629999999999997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4.298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3.722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3.1419999999999999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3.2480000000000002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3.722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4.194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4.298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4.1680000000000001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3.88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3.6960000000000002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3.9580000000000002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4.1680000000000001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4.4020000000000001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4.9729999999999999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6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6.56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6.9649999999999999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7.6950000000000003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8.5679999999999996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10.000999999999999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10.760999999999999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11.904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11.637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11.832000000000001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12.34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12.606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12.461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11.127000000000001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10.712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11.2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10.247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8.5679999999999996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7.1159999999999997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6.0510000000000002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5.5140000000000002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5.05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5.024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5.2569999999999997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4.8689999999999998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5.282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5.5650000000000004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5.5140000000000002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5.2569999999999997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4.9210000000000003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5.05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5.3079999999999998</v>
      </c>
      <c r="E3889" s="48">
        <f>+IF(D3889="","",AVERAGE(D3842:D3889))</f>
        <v>6.6849791666666682</v>
      </c>
      <c r="F3889" s="48">
        <f>+IF(D3889="","",MIN(D3842:D3889))</f>
        <v>3.1419999999999999</v>
      </c>
      <c r="G3889" s="48">
        <f>+IF(D3889="","",MAX(D3842:D3889))</f>
        <v>12.606</v>
      </c>
      <c r="H3889" s="48">
        <f>STDEV(D3842:D3889)</f>
        <v>3.0238119206510876</v>
      </c>
      <c r="I3889" s="48">
        <f>+IF(F3889="","",(G3889-F3889))</f>
        <v>9.4640000000000004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4.9989999999999997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4.6619999999999999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4.5060000000000002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4.6619999999999999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5.024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4.9210000000000003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4.7919999999999998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4.4020000000000001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4.7140000000000004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4.4800000000000004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4.2460000000000004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4.0890000000000004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3.827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4.1150000000000002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4.6360000000000001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4.766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4.5839999999999996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4.194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3.9849999999999999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4.22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4.3239999999999998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4.6879999999999997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5.1020000000000003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5.2569999999999997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5.6929999999999996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5.7190000000000003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5.5910000000000002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5.4880000000000004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5.2569999999999997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5.0759999999999996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4.0890000000000004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3.8010000000000002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3.1949999999999998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2.9830000000000001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1.8049999999999999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1.071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1.3440000000000001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1.5609999999999999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1.994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1.5880000000000001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1.071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1.099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1.67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1.67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1.534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1.153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1.071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1.099</v>
      </c>
      <c r="E3937" s="48">
        <f>+IF(D3937="","",AVERAGE(D3890:D3937))</f>
        <v>3.6628541666666652</v>
      </c>
      <c r="F3937" s="48">
        <f>+IF(D3937="","",MIN(D3890:D3937))</f>
        <v>1.071</v>
      </c>
      <c r="G3937" s="48">
        <f>+IF(D3937="","",MAX(D3890:D3937))</f>
        <v>5.7190000000000003</v>
      </c>
      <c r="H3937" s="48">
        <f>STDEV(D3890:D3937)</f>
        <v>1.5663588076971271</v>
      </c>
      <c r="I3937" s="48">
        <f>+IF(F3937="","",(G3937-F3937))</f>
        <v>4.6480000000000006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1.071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1.071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0.98899999999999999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0.93400000000000005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0.85199999999999998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0.77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0.88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0.96199999999999997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1.0169999999999999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1.044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1.0169999999999999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0.96199999999999997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0.93400000000000005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1.0169999999999999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1.18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1.48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1.913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2.77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3.5379999999999998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3.5910000000000002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3.7490000000000001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4.3760000000000003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5.05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6.0510000000000002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6.2549999999999999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6.94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7.6189999999999998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8.5190000000000001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9.1630000000000003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9.7309999999999999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9.9030000000000005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10.32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9.952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10.32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9.7309999999999999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8.891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7.2169999999999996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4.9470000000000001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4.0629999999999997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4.0369999999999999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3.4590000000000001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2.423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2.903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2.423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2.85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3.2210000000000001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1.94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1.099</v>
      </c>
      <c r="E3985" s="48">
        <f>+IF(D3985="","",AVERAGE(D3938:D3985))</f>
        <v>4.0654999999999992</v>
      </c>
      <c r="F3985" s="48">
        <f>+IF(D3985="","",MIN(D3938:D3985))</f>
        <v>0.77</v>
      </c>
      <c r="G3985" s="48">
        <f>+IF(D3985="","",MAX(D3938:D3985))</f>
        <v>10.32</v>
      </c>
      <c r="H3985" s="48">
        <f>STDEV(D3938:D3985)</f>
        <v>3.2643597919138485</v>
      </c>
      <c r="I3985" s="48">
        <f>+IF(F3985="","",(G3985-F3985))</f>
        <v>9.5500000000000007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0.41199999999999998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0.16300000000000001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-4.0000000000000001E-3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-4.0000000000000001E-3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0.77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0.27300000000000002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-3.2000000000000001E-2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0.77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1.099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2.4E-2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-0.45100000000000001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-0.56299999999999994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-0.59099999999999997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-0.67600000000000005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-0.255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1.615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4.0110000000000001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4.766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7.3179999999999996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9.7309999999999999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12.63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14.17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14.505000000000001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14.17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14.218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14.433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14.577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14.409000000000001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14.744999999999999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14.816000000000001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14.505000000000001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14.529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14.529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14.266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13.522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11.952999999999999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10.345000000000001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9.7059999999999995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9.657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8.8409999999999993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8.5679999999999996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7.97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8.3190000000000008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7.5439999999999996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6.7629999999999999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7.1420000000000003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6.8639999999999999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6.5090000000000003</v>
      </c>
      <c r="E4033" s="48">
        <f>+IF(D4033="","",AVERAGE(D3986:D4033))</f>
        <v>7.3454374999999992</v>
      </c>
      <c r="F4033" s="48">
        <f>+IF(D4033="","",MIN(D3986:D4033))</f>
        <v>-0.67600000000000005</v>
      </c>
      <c r="G4033" s="48">
        <f>+IF(D4033="","",MAX(D3986:D4033))</f>
        <v>14.816000000000001</v>
      </c>
      <c r="H4033" s="48">
        <f>STDEV(D3986:D4033)</f>
        <v>5.8828675194440523</v>
      </c>
      <c r="I4033" s="48">
        <f>+IF(F4033="","",(G4033-F4033))</f>
        <v>15.492000000000001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6.5090000000000003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5.36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5.05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4.766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4.6619999999999999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4.6619999999999999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4.6360000000000001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4.0110000000000001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3.1680000000000001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2.7170000000000001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2.2360000000000002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2.423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2.5840000000000001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2.5569999999999999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2.423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2.1280000000000001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2.61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3.1680000000000001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3.827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4.532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5.282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5.9749999999999996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6.2549999999999999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6.7370000000000001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6.9139999999999997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7.3179999999999996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7.5940000000000003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8.1199999999999992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7.7450000000000001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7.0910000000000002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7.569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8.2200000000000006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8.2949999999999999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8.1449999999999996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7.77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7.0910000000000002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6.2549999999999999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5.4370000000000003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5.1790000000000003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5.1280000000000001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5.1790000000000003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4.8689999999999998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4.4800000000000004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4.4279999999999999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4.194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4.2720000000000002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4.1150000000000002</v>
      </c>
      <c r="E4081" s="48">
        <f>+IF(D4081="","",AVERAGE(D4034:D4081))</f>
        <v>5.2017916666666659</v>
      </c>
      <c r="F4081" s="48">
        <f>+IF(D4081="","",MIN(D4034:D4081))</f>
        <v>2.1280000000000001</v>
      </c>
      <c r="G4081" s="48">
        <f>+IF(D4081="","",MAX(D4034:D4081))</f>
        <v>8.2949999999999999</v>
      </c>
      <c r="H4081" s="48">
        <f>STDEV(D4034:D4081)</f>
        <v>1.8466194986231028</v>
      </c>
      <c r="I4081" s="48">
        <f>+IF(F4081="","",(G4081-F4081))</f>
        <v>6.1669999999999998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4.0890000000000004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4.194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3.7490000000000001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3.5379999999999998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3.9319999999999999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3.827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3.1949999999999998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2.8769999999999998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3.3010000000000002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3.617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3.617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3.5640000000000001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3.67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3.827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4.1680000000000001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4.8689999999999998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5.5140000000000002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6.4080000000000004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7.9950000000000001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10.516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11.419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11.662000000000001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12.436999999999999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13.69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13.93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14.481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14.194000000000001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8.3940000000000001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9.3360000000000003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10.443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11.175000000000001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10.686999999999999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10.1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9.657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9.3610000000000007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8.6679999999999993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8.1950000000000003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7.4690000000000003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7.1420000000000003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7.1159999999999997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6.585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6.2039999999999997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5.282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4.8179999999999996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5.1280000000000001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5.3849999999999998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5.3339999999999996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4.3499999999999996</v>
      </c>
      <c r="E4129" s="48">
        <f>+IF(D4129="","",AVERAGE(D4082:D4129))</f>
        <v>7.1481041666666663</v>
      </c>
      <c r="F4129" s="48">
        <f>+IF(D4129="","",MIN(D4082:D4129))</f>
        <v>2.8769999999999998</v>
      </c>
      <c r="G4129" s="48">
        <f>+IF(D4129="","",MAX(D4082:D4129))</f>
        <v>14.481</v>
      </c>
      <c r="H4129" s="48">
        <f>STDEV(D4082:D4129)</f>
        <v>3.4504170777161178</v>
      </c>
      <c r="I4129" s="48">
        <f>+IF(F4129="","",(G4129-F4129))</f>
        <v>11.603999999999999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2.5840000000000001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1.643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1.724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1.4530000000000001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0.90700000000000003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0.63200000000000001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0.439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0.35599999999999998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0.38400000000000001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5.0999999999999997E-2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-0.311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-0.62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-0.14299999999999999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0.38400000000000001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1.5069999999999999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3.2480000000000002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4.194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4.3760000000000003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4.5579999999999998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5.3079999999999998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6.2039999999999997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7.2169999999999996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7.8949999999999996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8.2200000000000006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8.6430000000000007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9.3859999999999992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9.5579999999999998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8.3940000000000001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8.7170000000000005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9.6820000000000004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9.1140000000000008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9.1880000000000006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10.394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8.7170000000000005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8.3439999999999994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7.0149999999999997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6.0510000000000002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5.05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4.194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4.0629999999999997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3.9580000000000002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3.1680000000000001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2.0739999999999998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1.5880000000000001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1.6970000000000001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1.6970000000000001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1.9670000000000001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2.423</v>
      </c>
      <c r="E4177" s="48">
        <f>+IF(D4177="","",AVERAGE(D4130:D4177))</f>
        <v>4.3185833333333337</v>
      </c>
      <c r="F4177" s="48">
        <f>+IF(D4177="","",MIN(D4130:D4177))</f>
        <v>-0.62</v>
      </c>
      <c r="G4177" s="48">
        <f>+IF(D4177="","",MAX(D4130:D4177))</f>
        <v>10.394</v>
      </c>
      <c r="H4177" s="48">
        <f>STDEV(D4130:D4177)</f>
        <v>3.4192654544838939</v>
      </c>
      <c r="I4177" s="48">
        <f>+IF(F4177="","",(G4177-F4177))</f>
        <v>11.013999999999999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2.77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2.8769999999999998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2.7970000000000002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2.37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2.2890000000000001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1.994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2.1280000000000001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1.8320000000000001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1.2350000000000001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1.3169999999999999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1.2889999999999999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1.208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1.4530000000000001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1.8320000000000001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2.3159999999999998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2.69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3.4060000000000001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3.88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4.2720000000000002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5.2050000000000001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5.1020000000000003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6.2039999999999997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6.94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4.5839999999999996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5.77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5.8979999999999997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7.8949999999999996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8.7919999999999998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8.6180000000000003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7.8949999999999996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7.3179999999999996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8.7919999999999998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8.1449999999999996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7.6449999999999996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7.0659999999999998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7.4189999999999996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6.7370000000000001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5.1539999999999999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5.4370000000000003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5.3079999999999998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4.141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3.036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1.994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1.9670000000000001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2.2090000000000001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1.7509999999999999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1.208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0.98899999999999999</v>
      </c>
      <c r="E4225" s="48">
        <f>+IF(D4225="","",AVERAGE(D4178:D4225))</f>
        <v>4.2327916666666674</v>
      </c>
      <c r="F4225" s="48">
        <f>+IF(D4225="","",MIN(D4178:D4225))</f>
        <v>0.98899999999999999</v>
      </c>
      <c r="G4225" s="48">
        <f>+IF(D4225="","",MAX(D4178:D4225))</f>
        <v>8.7919999999999998</v>
      </c>
      <c r="H4225" s="48">
        <f>STDEV(D4178:D4225)</f>
        <v>2.5088731127937276</v>
      </c>
      <c r="I4225" s="48">
        <f>+IF(F4225="","",(G4225-F4225))</f>
        <v>7.8029999999999999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-0.53500000000000003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-0.06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-0.47899999999999998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-1.413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-1.67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-1.8420000000000001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-1.756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-2.16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-2.3919999999999999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-2.4790000000000001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-2.7120000000000002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-2.9470000000000001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-2.859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-2.859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-1.7849999999999999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0.38400000000000001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2.0739999999999998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3.4060000000000001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4.4020000000000001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5.6159999999999997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6.94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8.3940000000000001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9.41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9.8789999999999996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10.565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10.492000000000001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11.151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11.029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11.54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12.195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11.273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11.077999999999999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11.782999999999999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12.05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11.782999999999999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11.224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9.4350000000000005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7.3680000000000003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6.4580000000000002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5.8719999999999999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4.1150000000000002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4.298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3.6429999999999998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2.93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1.778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0.57699999999999996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-8.7999999999999995E-2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-0.64800000000000002</v>
      </c>
      <c r="E4273" s="48">
        <f>+IF(D4273="","",AVERAGE(D4226:D4273))</f>
        <v>4.2595416666666663</v>
      </c>
      <c r="F4273" s="48">
        <f>+IF(D4273="","",MIN(D4226:D4273))</f>
        <v>-2.9470000000000001</v>
      </c>
      <c r="G4273" s="48">
        <f>+IF(D4273="","",MAX(D4226:D4273))</f>
        <v>12.195</v>
      </c>
      <c r="H4273" s="48">
        <f>STDEV(D4226:D4273)</f>
        <v>5.445348930688497</v>
      </c>
      <c r="I4273" s="48">
        <f>+IF(F4273="","",(G4273-F4273))</f>
        <v>15.141999999999999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-0.47899999999999998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5.0999999999999997E-2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-0.67600000000000005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0.19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-0.81699999999999995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-0.78900000000000003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-1.498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-1.2130000000000001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-1.5269999999999999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-2.073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-2.1890000000000001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-2.1890000000000001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-2.4209999999999998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-2.3340000000000001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-1.2130000000000001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2.101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3.4590000000000001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5.6159999999999997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6.9649999999999999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8.2949999999999999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10.148999999999999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11.88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11.247999999999999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12.871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13.522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13.714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13.93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14.218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14.194000000000001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14.529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14.816000000000001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15.031000000000001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15.031000000000001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15.247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14.912000000000001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14.146000000000001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13.209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10.247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9.2620000000000005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8.1199999999999992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7.7949999999999999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7.6189999999999998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6.7370000000000001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5.4370000000000003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7.3680000000000003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5.8719999999999999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5.5650000000000004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5.77</v>
      </c>
      <c r="E4321" s="48">
        <f>+IF(D4321="","",AVERAGE(D4274:D4321))</f>
        <v>6.6603750000000019</v>
      </c>
      <c r="F4321" s="48">
        <f>+IF(D4321="","",MIN(D4274:D4321))</f>
        <v>-2.4209999999999998</v>
      </c>
      <c r="G4321" s="48">
        <f>+IF(D4321="","",MAX(D4274:D4321))</f>
        <v>15.247</v>
      </c>
      <c r="H4321" s="48">
        <f>STDEV(D4274:D4321)</f>
        <v>6.342955471363652</v>
      </c>
      <c r="I4321" s="48">
        <f>+IF(F4321="","",(G4321-F4321))</f>
        <v>17.667999999999999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4.9989999999999997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5.4880000000000004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5.4880000000000004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5.8979999999999997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6.2039999999999997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6.1020000000000003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6.4080000000000004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5.024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4.5839999999999996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4.0369999999999999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4.5060000000000002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6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6.2809999999999997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6.585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7.1420000000000003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8.02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9.9280000000000008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9.5090000000000003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9.5830000000000002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9.4849999999999994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9.41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9.4350000000000005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9.4600000000000009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9.5090000000000003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10.074999999999999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9.9770000000000003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9.7309999999999999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10.198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10.051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9.9280000000000008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10.026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9.6080000000000005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9.6319999999999997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9.7309999999999999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9.9030000000000005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9.9030000000000005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9.6319999999999997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9.1880000000000006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8.6430000000000007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7.97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7.72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7.7949999999999999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8.07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8.02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7.8449999999999998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7.6950000000000003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7.5439999999999996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7.4939999999999998</v>
      </c>
      <c r="E4369" s="48">
        <f>+IF(D4369="","",AVERAGE(D4322:D4369))</f>
        <v>8.0305000000000017</v>
      </c>
      <c r="F4369" s="48">
        <f>+IF(D4369="","",MIN(D4322:D4369))</f>
        <v>4.0369999999999999</v>
      </c>
      <c r="G4369" s="48">
        <f>+IF(D4369="","",MAX(D4322:D4369))</f>
        <v>10.198</v>
      </c>
      <c r="H4369" s="48">
        <f>STDEV(D4322:D4369)</f>
        <v>1.8531801763340332</v>
      </c>
      <c r="I4369" s="48">
        <f>+IF(F4369="","",(G4369-F4369))</f>
        <v>6.1610000000000005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7.3179999999999996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7.5439999999999996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7.5439999999999996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6.9139999999999997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6.6360000000000001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6.8890000000000002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6.9649999999999999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6.4580000000000002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6.2809999999999997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6.2039999999999997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6.1280000000000001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5.9749999999999996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6.0259999999999998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6.1280000000000001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6.3570000000000002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6.6360000000000001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7.2679999999999998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7.7949999999999999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8.2200000000000006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8.5190000000000001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8.8659999999999997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8.9649999999999999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9.4600000000000009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9.8539999999999992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9.41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10.443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10.369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10.59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10.663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11.37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11.759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11.2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10.516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8.593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8.0449999999999999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7.97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7.82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7.5190000000000001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7.3680000000000003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7.242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7.0910000000000002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6.9649999999999999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6.7629999999999999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6.4329999999999998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6.2809999999999997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6.1529999999999996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6.077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5.9240000000000004</v>
      </c>
      <c r="E4417" s="48">
        <f>+IF(D4417="","",AVERAGE(D4370:D4417))</f>
        <v>7.8648750000000014</v>
      </c>
      <c r="F4417" s="48">
        <f>+IF(D4417="","",MIN(D4370:D4417))</f>
        <v>5.9240000000000004</v>
      </c>
      <c r="G4417" s="48">
        <f>+IF(D4417="","",MAX(D4370:D4417))</f>
        <v>11.759</v>
      </c>
      <c r="H4417" s="48">
        <f>STDEV(D4370:D4417)</f>
        <v>1.6815333254110878</v>
      </c>
      <c r="I4417" s="48">
        <f>+IF(F4417="","",(G4417-F4417))</f>
        <v>5.835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5.9749999999999996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6.0510000000000002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5.7190000000000003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5.4880000000000004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5.6680000000000001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5.7190000000000003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5.9240000000000004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5.8979999999999997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6.1790000000000003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6.1790000000000003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6.1790000000000003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6.4580000000000002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6.585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6.7370000000000001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7.0149999999999997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8.3439999999999994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8.8170000000000002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9.9770000000000003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9.5579999999999998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9.9280000000000008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9.3360000000000003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8.3940000000000001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10.271000000000001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10.516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11.759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11.782999999999999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12.195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12.823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12.944000000000001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14.457000000000001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14.337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14.409000000000001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14.122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14.146000000000001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12.654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11.151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9.952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9.7309999999999999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9.657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8.8170000000000002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8.5679999999999996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8.5190000000000001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8.6180000000000003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7.87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7.444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6.6609999999999996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6.6870000000000003</v>
      </c>
      <c r="E4465" s="48">
        <f>+IF(D4465="","",AVERAGE(D4418:D4465))</f>
        <v>9.0045625000000005</v>
      </c>
      <c r="F4465" s="48">
        <f>+IF(D4465="","",MIN(D4418:D4465))</f>
        <v>5.4880000000000004</v>
      </c>
      <c r="G4465" s="48">
        <f>+IF(D4465="","",MAX(D4418:D4465))</f>
        <v>14.457000000000001</v>
      </c>
      <c r="H4465" s="48">
        <f>STDEV(D4418:D4465)</f>
        <v>2.8210819103575937</v>
      </c>
      <c r="I4465" s="48">
        <f>+IF(F4465="","",(G4465-F4465))</f>
        <v>8.9690000000000012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6.4080000000000004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6.6360000000000001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6.6360000000000001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5.9749999999999996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5.6680000000000001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5.4880000000000004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5.36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5.6159999999999997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5.8209999999999997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5.5650000000000004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5.3849999999999998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5.6680000000000001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6.1020000000000003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6.2809999999999997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6.2809999999999997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6.6360000000000001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7.0910000000000002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7.1920000000000002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8.1199999999999992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8.5679999999999996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9.2379999999999995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9.8539999999999992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10.686999999999999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12.218999999999999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12.654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12.798999999999999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13.112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13.449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14.266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14.577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14.888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14.864000000000001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14.744999999999999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14.457000000000001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14.194000000000001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13.353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12.34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10.98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9.3360000000000003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9.1140000000000008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9.2870000000000008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8.6679999999999993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8.6430000000000007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8.593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8.4190000000000005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8.4939999999999998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8.1449999999999996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7.5190000000000001</v>
      </c>
      <c r="E4513" s="48">
        <f>+IF(D4513="","",AVERAGE(D4466:D4513))</f>
        <v>9.2789791666666659</v>
      </c>
      <c r="F4513" s="48">
        <f>+IF(D4513="","",MIN(D4466:D4513))</f>
        <v>5.36</v>
      </c>
      <c r="G4513" s="48">
        <f>+IF(D4513="","",MAX(D4466:D4513))</f>
        <v>14.888</v>
      </c>
      <c r="H4513" s="48">
        <f>STDEV(D4466:D4513)</f>
        <v>3.2237646915975109</v>
      </c>
      <c r="I4513" s="48">
        <f>+IF(F4513="","",(G4513-F4513))</f>
        <v>9.5279999999999987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6.1790000000000003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5.05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5.1790000000000003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5.282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4.6619999999999999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5.8719999999999999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6.4580000000000002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6.8129999999999997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6.6109999999999998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5.8209999999999997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5.6159999999999997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6.2039999999999997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6.7119999999999997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7.0910000000000002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8.7669999999999995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8.7919999999999998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9.41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9.5830000000000002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10.638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11.346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11.346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12.34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11.662000000000001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12.05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12.727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11.807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9.4849999999999994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10.051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10.443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10.81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6.9649999999999999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7.1669999999999998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8.1950000000000003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8.3689999999999998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8.2449999999999992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6.2039999999999997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5.1539999999999999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5.6929999999999996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5.3339999999999996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5.8719999999999999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5.5389999999999997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4.532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3.9319999999999999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4.4279999999999999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4.4020000000000001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4.5839999999999996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5.0759999999999996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4.6879999999999997</v>
      </c>
      <c r="E4561" s="48">
        <f>+IF(D4561="","",AVERAGE(D4514:D4561))</f>
        <v>7.483041666666665</v>
      </c>
      <c r="F4561" s="48">
        <f>+IF(D4561="","",MIN(D4514:D4561))</f>
        <v>3.9319999999999999</v>
      </c>
      <c r="G4561" s="48">
        <f>+IF(D4561="","",MAX(D4514:D4561))</f>
        <v>12.727</v>
      </c>
      <c r="H4561" s="48">
        <f>STDEV(D4514:D4561)</f>
        <v>2.5875956798700774</v>
      </c>
      <c r="I4561" s="48">
        <f>+IF(F4561="","",(G4561-F4561))</f>
        <v>8.7949999999999999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3.8010000000000002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4.4539999999999997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4.4539999999999997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4.0110000000000001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3.4849999999999999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3.7749999999999999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4.3239999999999998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4.7140000000000004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4.9470000000000001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4.6619999999999999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4.3499999999999996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4.2460000000000004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4.9989999999999997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4.9470000000000001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6.4080000000000004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6.2549999999999999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7.0910000000000002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7.6950000000000003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8.7170000000000005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10.467000000000001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9.952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10.541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11.88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12.243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12.63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12.558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13.522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13.425000000000001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13.425000000000001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12.798999999999999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12.05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11.904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11.88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11.832000000000001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12.122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11.904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11.321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10.858000000000001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10.394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10.247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9.3360000000000003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7.8949999999999996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7.82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7.67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7.6950000000000003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8.4190000000000005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8.593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9.1389999999999993</v>
      </c>
      <c r="E4609" s="48">
        <f>+IF(D4609="","",AVERAGE(D4562:D4609))</f>
        <v>8.5803333333333338</v>
      </c>
      <c r="F4609" s="48">
        <f>+IF(D4609="","",MIN(D4562:D4609))</f>
        <v>3.4849999999999999</v>
      </c>
      <c r="G4609" s="48">
        <f>+IF(D4609="","",MAX(D4562:D4609))</f>
        <v>13.522</v>
      </c>
      <c r="H4609" s="48">
        <f>STDEV(D4562:D4609)</f>
        <v>3.293268965977346</v>
      </c>
      <c r="I4609" s="48">
        <f>+IF(F4609="","",(G4609-F4609))</f>
        <v>10.037000000000001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9.0150000000000006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9.0150000000000006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9.3119999999999994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9.3360000000000003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9.3610000000000007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9.9030000000000005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9.8539999999999992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9.5830000000000002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9.4849999999999994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10.1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9.952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9.952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10.443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10.956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11.321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11.175000000000001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11.419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12.170999999999999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13.305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13.473000000000001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14.792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16.033999999999999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16.295999999999999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17.13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16.795999999999999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17.033999999999999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17.629000000000001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17.890999999999998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16.82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15.939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15.914999999999999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16.63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16.225000000000001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15.772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15.079000000000001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14.601000000000001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14.266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13.858000000000001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13.329000000000001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12.823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12.63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12.654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12.750999999999999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12.896000000000001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12.558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12.34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12.388999999999999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11.856</v>
      </c>
      <c r="E4657" s="48">
        <f>+IF(D4657="","",AVERAGE(D4610:D4657))</f>
        <v>13.001333333333335</v>
      </c>
      <c r="F4657" s="48">
        <f>+IF(D4657="","",MIN(D4610:D4657))</f>
        <v>9.0150000000000006</v>
      </c>
      <c r="G4657" s="48">
        <f>+IF(D4657="","",MAX(D4610:D4657))</f>
        <v>17.890999999999998</v>
      </c>
      <c r="H4657" s="48">
        <f>STDEV(D4610:D4657)</f>
        <v>2.7454924399073914</v>
      </c>
      <c r="I4657" s="48">
        <f>+IF(F4657="","",(G4657-F4657))</f>
        <v>8.8759999999999977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11.492000000000001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12.170999999999999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12.122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11.759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11.807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11.71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11.565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11.516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11.686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11.782999999999999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11.807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11.782999999999999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11.759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11.88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12.218999999999999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12.678000000000001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13.209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14.122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14.816000000000001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14.505000000000001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14.17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14.457000000000001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11.904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11.88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12.147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12.098000000000001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13.137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13.57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14.29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12.727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12.025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12.436999999999999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11.516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10.565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9.4350000000000005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9.0399999999999991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8.7420000000000009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8.5679999999999996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8.4440000000000008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7.9950000000000001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7.82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7.9450000000000003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8.1199999999999992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8.02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7.92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7.6189999999999998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4.9470000000000001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4.0890000000000004</v>
      </c>
      <c r="E4705" s="48">
        <f>+IF(D4705="","",AVERAGE(D4658:D4705))</f>
        <v>11.083666666666668</v>
      </c>
      <c r="F4705" s="48">
        <f>+IF(D4705="","",MIN(D4658:D4705))</f>
        <v>4.0890000000000004</v>
      </c>
      <c r="G4705" s="48">
        <f>+IF(D4705="","",MAX(D4658:D4705))</f>
        <v>14.816000000000001</v>
      </c>
      <c r="H4705" s="48">
        <f>STDEV(D4658:D4705)</f>
        <v>2.4572702839180942</v>
      </c>
      <c r="I4705" s="48">
        <f>+IF(F4705="","",(G4705-F4705))</f>
        <v>10.727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4.0890000000000004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4.1150000000000002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3.9060000000000001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3.5910000000000002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3.3540000000000001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3.4329999999999998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3.5379999999999998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3.5379999999999998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3.4849999999999999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3.4590000000000001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3.1680000000000001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2.77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2.61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2.7440000000000002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2.93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3.089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3.1419999999999999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3.3540000000000001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3.722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4.7140000000000004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3.9319999999999999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5.1539999999999999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5.3079999999999998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3.5379999999999998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4.8179999999999996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5.7190000000000003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6.6109999999999998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6.6360000000000001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6.6609999999999996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6.4329999999999998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6.1529999999999996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5.8979999999999997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5.7190000000000003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5.8719999999999999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6.23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6.2809999999999997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6.2039999999999997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5.6159999999999997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5.1539999999999999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4.6100000000000003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4.22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4.0890000000000004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3.7490000000000001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3.4329999999999998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2.93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2.4769999999999999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1.8320000000000001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1.6970000000000001</v>
      </c>
      <c r="E4753" s="48">
        <f>+IF(D4753="","",AVERAGE(D4706:D4753))</f>
        <v>4.2859375000000002</v>
      </c>
      <c r="F4753" s="48">
        <f>+IF(D4753="","",MIN(D4706:D4753))</f>
        <v>1.6970000000000001</v>
      </c>
      <c r="G4753" s="48">
        <f>+IF(D4753="","",MAX(D4706:D4753))</f>
        <v>6.6609999999999996</v>
      </c>
      <c r="H4753" s="48">
        <f>STDEV(D4706:D4753)</f>
        <v>1.3763399723232963</v>
      </c>
      <c r="I4753" s="48">
        <f>+IF(F4753="","",(G4753-F4753))</f>
        <v>4.9639999999999995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1.153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0.93400000000000005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0.57699999999999996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0.41199999999999998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0.46700000000000003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0.82499999999999996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0.55000000000000004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0.82499999999999996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0.93400000000000005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0.96199999999999997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0.82499999999999996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1.0169999999999999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1.071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1.044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1.425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1.8049999999999999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2.1819999999999999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2.69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3.327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3.5640000000000001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4.2720000000000002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5.5910000000000002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6.0259999999999998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6.8639999999999999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7.6449999999999996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7.8949999999999996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8.5429999999999993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9.0399999999999991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8.4939999999999998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8.3689999999999998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8.3689999999999998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8.02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8.4440000000000008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8.3689999999999998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7.97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7.6189999999999998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6.9139999999999997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5.4619999999999997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5.05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4.9470000000000001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4.2720000000000002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4.194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4.9989999999999997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5.4619999999999997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5.4619999999999997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5.282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5.024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4.8179999999999996</v>
      </c>
      <c r="E4801" s="48">
        <f>+IF(D4801="","",AVERAGE(D4754:D4801))</f>
        <v>4.3751041666666657</v>
      </c>
      <c r="F4801" s="48">
        <f>+IF(D4801="","",MIN(D4754:D4801))</f>
        <v>0.41199999999999998</v>
      </c>
      <c r="G4801" s="48">
        <f>+IF(D4801="","",MAX(D4754:D4801))</f>
        <v>9.0399999999999991</v>
      </c>
      <c r="H4801" s="48">
        <f>STDEV(D4754:D4801)</f>
        <v>2.9352554366324162</v>
      </c>
      <c r="I4801" s="48">
        <f>+IF(F4801="","",(G4801-F4801))</f>
        <v>8.6279999999999983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4.6619999999999999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4.4539999999999997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4.194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3.722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3.5379999999999998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3.3010000000000002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3.089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3.1680000000000001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3.1949999999999998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3.089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3.0630000000000002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3.1419999999999999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3.2480000000000002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3.4329999999999998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3.5910000000000002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3.9319999999999999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4.298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4.6619999999999999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4.9210000000000003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4.4020000000000001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4.3760000000000003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3.5379999999999998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3.4849999999999999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4.1680000000000001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4.74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5.3339999999999996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6.4580000000000002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6.2039999999999997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5.3849999999999998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5.1280000000000001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5.77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5.6680000000000001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5.2050000000000001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5.5140000000000002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4.4020000000000001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5.3079999999999998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5.2569999999999997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4.5579999999999998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4.0369999999999999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3.327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3.274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3.4060000000000001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3.4329999999999998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3.4590000000000001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3.7749999999999999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4.1680000000000001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4.22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4.141</v>
      </c>
      <c r="E4849" s="48">
        <f>+IF(D4849="","",AVERAGE(D4802:D4849))</f>
        <v>4.2258750000000012</v>
      </c>
      <c r="F4849" s="48">
        <f>+IF(D4849="","",MIN(D4802:D4849))</f>
        <v>3.0630000000000002</v>
      </c>
      <c r="G4849" s="48">
        <f>+IF(D4849="","",MAX(D4802:D4849))</f>
        <v>6.4580000000000002</v>
      </c>
      <c r="H4849" s="48">
        <f>STDEV(D4802:D4849)</f>
        <v>0.90866459474586703</v>
      </c>
      <c r="I4849" s="48">
        <f>+IF(F4849="","",(G4849-F4849))</f>
        <v>3.395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4.0369999999999999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3.9580000000000002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3.617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3.274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2.7440000000000002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2.7970000000000002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3.0089999999999999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3.2210000000000001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2.9830000000000001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2.69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2.0470000000000002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1.9670000000000001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2.1280000000000001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2.5840000000000001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3.1419999999999999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3.4849999999999999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4.141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4.766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5.1539999999999999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5.5650000000000004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5.4619999999999997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5.8209999999999997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4.8440000000000003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5.36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6.9649999999999999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6.8890000000000002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7.97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8.6180000000000003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9.4600000000000009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10.614000000000001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10.247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10.369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10.295999999999999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10.663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10.492000000000001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10.443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9.5340000000000007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8.27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7.569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6.9139999999999997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6.1020000000000003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5.8979999999999997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5.7190000000000003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5.5910000000000002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5.2050000000000001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4.6360000000000001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4.1150000000000002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3.722</v>
      </c>
      <c r="E4897" s="48">
        <f>+IF(D4897="","",AVERAGE(D4850:D4897))</f>
        <v>5.7311874999999981</v>
      </c>
      <c r="F4897" s="48">
        <f>+IF(D4897="","",MIN(D4850:D4897))</f>
        <v>1.9670000000000001</v>
      </c>
      <c r="G4897" s="48">
        <f>+IF(D4897="","",MAX(D4850:D4897))</f>
        <v>10.663</v>
      </c>
      <c r="H4897" s="48">
        <f>STDEV(D4850:D4897)</f>
        <v>2.7353109407925054</v>
      </c>
      <c r="I4897" s="48">
        <f>+IF(F4897="","",(G4897-F4897))</f>
        <v>8.6959999999999997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3.274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3.1680000000000001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2.4769999999999999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1.3169999999999999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0.82499999999999996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1.262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0.93400000000000005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1.071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1.1259999999999999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-3.2000000000000001E-2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-0.81699999999999995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0.13500000000000001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0.38400000000000001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1.5069999999999999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3.8540000000000001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5.1539999999999999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5.9240000000000004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7.444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9.7059999999999995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10.736000000000001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11.613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12.292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13.064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13.593999999999999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14.816000000000001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15.27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15.986000000000001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16.748999999999999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17.843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18.295000000000002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18.533000000000001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18.509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17.652999999999999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16.582000000000001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15.843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15.103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14.481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11.151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9.0150000000000006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8.3190000000000008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7.9950000000000001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7.87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7.7949999999999999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8.0449999999999999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7.9950000000000001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7.8449999999999998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7.77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7.5940000000000003</v>
      </c>
      <c r="E4945" s="48">
        <f>+IF(D4945="","",AVERAGE(D4898:D4945))</f>
        <v>8.6889375000000033</v>
      </c>
      <c r="F4945" s="48">
        <f>+IF(D4945="","",MIN(D4898:D4945))</f>
        <v>-0.81699999999999995</v>
      </c>
      <c r="G4945" s="48">
        <f>+IF(D4945="","",MAX(D4898:D4945))</f>
        <v>18.533000000000001</v>
      </c>
      <c r="H4945" s="48">
        <f>STDEV(D4898:D4945)</f>
        <v>6.1353159186420489</v>
      </c>
      <c r="I4945" s="48">
        <f>+IF(F4945="","",(G4945-F4945))</f>
        <v>19.350000000000001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7.3929999999999998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7.2169999999999996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6.4580000000000002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5.5140000000000002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5.0759999999999996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5.024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5.1020000000000003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5.2050000000000001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5.1539999999999999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5.1280000000000001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5.1280000000000001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4.9470000000000001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4.9210000000000003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5.1280000000000001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5.7190000000000003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6.484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6.94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6.9649999999999999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7.1669999999999998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7.4690000000000003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7.1920000000000002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5.6420000000000003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5.4619999999999997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5.4880000000000004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4.8440000000000003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5.4370000000000003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5.4880000000000004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4.6619999999999999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4.3760000000000003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4.298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4.1150000000000002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4.0890000000000004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4.1680000000000001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4.2460000000000004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4.194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3.9580000000000002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3.4849999999999999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3.1949999999999998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2.903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2.8769999999999998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2.9830000000000001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3.089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2.5569999999999999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2.4769999999999999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2.6640000000000001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2.61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2.61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2.5840000000000001</v>
      </c>
      <c r="E4993" s="48">
        <f>+IF(D4993="","",AVERAGE(D4946:D4993))</f>
        <v>4.7881666666666671</v>
      </c>
      <c r="F4993" s="48">
        <f>+IF(D4993="","",MIN(D4946:D4993))</f>
        <v>2.4769999999999999</v>
      </c>
      <c r="G4993" s="48">
        <f>+IF(D4993="","",MAX(D4946:D4993))</f>
        <v>7.4690000000000003</v>
      </c>
      <c r="H4993" s="48">
        <f>STDEV(D4946:D4993)</f>
        <v>1.4667366488784275</v>
      </c>
      <c r="I4993" s="48">
        <f>+IF(F4993="","",(G4993-F4993))</f>
        <v>4.9920000000000009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2.6640000000000001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2.69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2.5569999999999999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2.5299999999999998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2.5840000000000001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2.5569999999999999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2.5569999999999999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2.5299999999999998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2.5299999999999998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2.5299999999999998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2.4769999999999999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2.5030000000000001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2.69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2.9830000000000001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3.4329999999999998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3.827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4.4279999999999999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4.9729999999999999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4.9210000000000003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5.2309999999999999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5.6929999999999996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6.5090000000000003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7.87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9.1389999999999993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10.271000000000001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10.369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10.271000000000001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8.99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6.1529999999999996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6.585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7.5940000000000003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8.17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8.3940000000000001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7.9450000000000003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7.72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8.0449999999999999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7.77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7.3680000000000003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6.8890000000000002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6.6109999999999998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6.5350000000000001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6.2809999999999997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6.0259999999999998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5.8470000000000004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5.1020000000000003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4.9210000000000003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4.532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4.8440000000000003</v>
      </c>
      <c r="E5041" s="48">
        <f>+IF(D5041="","",AVERAGE(D4994:D5041))</f>
        <v>5.5341458333333327</v>
      </c>
      <c r="F5041" s="48">
        <f>+IF(D5041="","",MIN(D4994:D5041))</f>
        <v>2.4769999999999999</v>
      </c>
      <c r="G5041" s="48">
        <f>+IF(D5041="","",MAX(D4994:D5041))</f>
        <v>10.369</v>
      </c>
      <c r="H5041" s="48">
        <f>STDEV(D4994:D5041)</f>
        <v>2.4532188407086357</v>
      </c>
      <c r="I5041" s="48">
        <f>+IF(F5041="","",(G5041-F5041))</f>
        <v>7.8919999999999995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4.298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3.4849999999999999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3.5910000000000002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3.4590000000000001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3.617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3.1680000000000001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2.7970000000000002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2.2360000000000002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2.101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1.994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2.3959999999999999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2.3159999999999998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2.5569999999999999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3.67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4.3239999999999998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4.8440000000000003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5.2569999999999997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5.7190000000000003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6.1020000000000003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6.4329999999999998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6.7629999999999999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7.4690000000000003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8.2200000000000006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8.593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9.7799999999999994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10.000999999999999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10.271000000000001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11.005000000000001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11.247999999999999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12.098000000000001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11.419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12.098000000000001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12.122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12.122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12.63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12.678000000000001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11.929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9.8049999999999997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7.5190000000000001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7.0410000000000004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6.4080000000000004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5.4880000000000004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4.7140000000000004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4.3760000000000003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5.4109999999999996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5.2050000000000001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4.8949999999999996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5.36</v>
      </c>
      <c r="E5089" s="48">
        <f>+IF(D5089="","",AVERAGE(D5042:D5089))</f>
        <v>6.6881666666666666</v>
      </c>
      <c r="F5089" s="48">
        <f>+IF(D5089="","",MIN(D5042:D5089))</f>
        <v>1.994</v>
      </c>
      <c r="G5089" s="48">
        <f>+IF(D5089="","",MAX(D5042:D5089))</f>
        <v>12.678000000000001</v>
      </c>
      <c r="H5089" s="48">
        <f>STDEV(D5042:D5089)</f>
        <v>3.4519950773696659</v>
      </c>
      <c r="I5089" s="48">
        <f>+IF(F5089="","",(G5089-F5089))</f>
        <v>10.684000000000001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5.7960000000000003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6.3570000000000002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5.5140000000000002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5.36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5.4880000000000004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5.4880000000000004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5.7450000000000001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5.4619999999999997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5.282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5.2309999999999999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5.3079999999999998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5.4370000000000003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5.4880000000000004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5.6680000000000001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6.2549999999999999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7.1159999999999997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8.0449999999999999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9.2870000000000008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10.198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10.907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11.589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12.413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13.112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14.098000000000001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14.768000000000001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15.366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16.010000000000002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16.844000000000001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16.986999999999998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16.891999999999999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17.32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17.533999999999999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17.106000000000002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17.414999999999999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17.13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16.558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15.629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14.05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12.509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11.565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10.712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10.394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9.0890000000000004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8.1449999999999996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7.2930000000000001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7.0410000000000004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7.1920000000000002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6.6609999999999996</v>
      </c>
      <c r="E5137" s="48">
        <f>+IF(D5137="","",AVERAGE(D5090:D5137))</f>
        <v>10.434458333333334</v>
      </c>
      <c r="F5137" s="48">
        <f>+IF(D5137="","",MIN(D5090:D5137))</f>
        <v>5.2309999999999999</v>
      </c>
      <c r="G5137" s="48">
        <f>+IF(D5137="","",MAX(D5090:D5137))</f>
        <v>17.533999999999999</v>
      </c>
      <c r="H5137" s="48">
        <f>STDEV(D5090:D5137)</f>
        <v>4.542075385408916</v>
      </c>
      <c r="I5137" s="48">
        <f>+IF(F5137="","",(G5137-F5137))</f>
        <v>12.302999999999999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6.1280000000000001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5.9749999999999996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5.36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4.8179999999999996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4.8949999999999996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4.4020000000000001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3.8540000000000001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3.3010000000000002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3.4329999999999998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3.3010000000000002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2.85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2.85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3.1419999999999999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4.9989999999999997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9.3360000000000003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12.195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13.257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13.954000000000001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15.318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16.558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17.795999999999999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18.509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19.651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19.603000000000002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20.507000000000001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21.079000000000001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21.366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22.106000000000002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22.393000000000001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22.681000000000001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23.04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22.92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23.184000000000001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23.28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22.992000000000001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22.753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21.318000000000001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19.436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17.058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15.007999999999999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13.329000000000001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13.69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12.944000000000001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12.05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10.882999999999999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9.7309999999999999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9.4600000000000009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9.4350000000000005</v>
      </c>
      <c r="E5185" s="48">
        <f>+IF(D5185="","",AVERAGE(D5138:D5185))</f>
        <v>13.502666666666668</v>
      </c>
      <c r="F5185" s="48">
        <f>+IF(D5185="","",MIN(D5138:D5185))</f>
        <v>2.85</v>
      </c>
      <c r="G5185" s="48">
        <f>+IF(D5185="","",MAX(D5138:D5185))</f>
        <v>23.28</v>
      </c>
      <c r="H5185" s="48">
        <f>STDEV(D5138:D5185)</f>
        <v>7.2746432166174282</v>
      </c>
      <c r="I5185" s="48">
        <f>+IF(F5185="","",(G5185-F5185))</f>
        <v>20.43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8.99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8.7420000000000009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8.2949999999999999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9.0150000000000006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8.8409999999999993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8.0950000000000006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7.8949999999999996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7.242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8.99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7.0659999999999998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8.1950000000000003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8.4440000000000008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8.7919999999999998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12.268000000000001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15.055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18.652000000000001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19.579000000000001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19.984000000000002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21.079000000000001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21.581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22.489000000000001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23.04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23.881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24.266999999999999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23.954000000000001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24.581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24.968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24.847000000000001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23.881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23.832999999999998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25.477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24.629000000000001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24.75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24.363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23.617000000000001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21.7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20.268999999999998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18.818000000000001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17.818999999999999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16.677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16.248999999999999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16.677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16.867999999999999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16.033999999999999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15.199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15.031000000000001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14.17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13.978</v>
      </c>
      <c r="E5233" s="48">
        <f>+IF(D5233="","",AVERAGE(D5186:D5233))</f>
        <v>17.059708333333329</v>
      </c>
      <c r="F5233" s="48">
        <f>+IF(D5233="","",MIN(D5186:D5233))</f>
        <v>7.0659999999999998</v>
      </c>
      <c r="G5233" s="48">
        <f>+IF(D5233="","",MAX(D5186:D5233))</f>
        <v>25.477</v>
      </c>
      <c r="H5233" s="48">
        <f>STDEV(D5186:D5233)</f>
        <v>6.3602835275967475</v>
      </c>
      <c r="I5233" s="48">
        <f>+IF(F5233="","",(G5233-F5233))</f>
        <v>18.411000000000001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13.473000000000001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12.775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12.170999999999999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11.686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11.37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11.273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11.247999999999999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11.077999999999999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10.417999999999999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9.9030000000000005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9.6319999999999997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9.657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10.051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10.198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9.8049999999999997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9.6319999999999997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9.7799999999999994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9.5830000000000002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9.0890000000000004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9.0890000000000004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9.1630000000000003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9.7059999999999995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10.1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10.345000000000001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10.541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9.1880000000000006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8.9410000000000007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8.5190000000000001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8.3689999999999998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8.1449999999999996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7.7949999999999999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8.07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7.569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7.82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8.1199999999999992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8.02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8.2449999999999992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7.6950000000000003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7.4939999999999998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7.242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7.2169999999999996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7.2930000000000001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7.242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6.6109999999999998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5.7190000000000003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5.36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5.8209999999999997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6</v>
      </c>
      <c r="E5281" s="48">
        <f>+IF(D5281="","",AVERAGE(D5234:D5281))</f>
        <v>9.0471041666666672</v>
      </c>
      <c r="F5281" s="48">
        <f>+IF(D5281="","",MIN(D5234:D5281))</f>
        <v>5.36</v>
      </c>
      <c r="G5281" s="48">
        <f>+IF(D5281="","",MAX(D5234:D5281))</f>
        <v>13.473000000000001</v>
      </c>
      <c r="H5281" s="48">
        <f>STDEV(D5234:D5281)</f>
        <v>1.8464361329798902</v>
      </c>
      <c r="I5281" s="48">
        <f>+IF(F5281="","",(G5281-F5281))</f>
        <v>8.1129999999999995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5.8209999999999997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5.6929999999999996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5.4619999999999997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5.4109999999999996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5.3339999999999996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5.3079999999999998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5.05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4.8949999999999996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4.7140000000000004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4.5579999999999998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4.3499999999999996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4.1150000000000002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4.1680000000000001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4.4800000000000004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5.1020000000000003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5.7190000000000003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6.1020000000000003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6.6360000000000001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7.6950000000000003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8.17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9.41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9.7799999999999994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10.858000000000001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11.54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12.025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12.896000000000001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13.497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14.026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14.17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15.055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15.079000000000001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15.39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15.461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15.557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15.484999999999999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15.127000000000001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14.433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12.871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10.247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9.1140000000000008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7.97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7.6950000000000003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5.8470000000000004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6.3310000000000004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6.0510000000000002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5.05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4.6619999999999999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4.74</v>
      </c>
      <c r="E5329" s="48">
        <f>+IF(D5329="","",AVERAGE(D5282:D5329))</f>
        <v>8.7322916666666668</v>
      </c>
      <c r="F5329" s="48">
        <f>+IF(D5329="","",MIN(D5282:D5329))</f>
        <v>4.1150000000000002</v>
      </c>
      <c r="G5329" s="48">
        <f>+IF(D5329="","",MAX(D5282:D5329))</f>
        <v>15.557</v>
      </c>
      <c r="H5329" s="48">
        <f>STDEV(D5282:D5329)</f>
        <v>4.0878595603886625</v>
      </c>
      <c r="I5329" s="48">
        <f>+IF(F5329="","",(G5329-F5329))</f>
        <v>11.442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3.0630000000000002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2.4500000000000002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3.9319999999999999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2.823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2.0209999999999999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2.61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1.071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0.41199999999999998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0.35599999999999998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0.71499999999999997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2.4E-2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-0.39500000000000002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-0.14299999999999999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2.0209999999999999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6.56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8.2200000000000006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8.8170000000000002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10.148999999999999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10.394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11.516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13.064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13.497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14.912000000000001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15.414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15.747999999999999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15.819000000000001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16.986999999999998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18.010000000000002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18.2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18.603999999999999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18.771000000000001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19.364999999999998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19.364999999999998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19.864999999999998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19.413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18.960999999999999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17.818999999999999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16.201000000000001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14.026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13.473000000000001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11.856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11.005000000000001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10.736000000000001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10.59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10.173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11.127000000000001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10.074999999999999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9.0399999999999991</v>
      </c>
      <c r="E5377" s="48">
        <f>+IF(D5377="","",AVERAGE(D5330:D5377))</f>
        <v>10.390250000000002</v>
      </c>
      <c r="F5377" s="48">
        <f>+IF(D5377="","",MIN(D5330:D5377))</f>
        <v>-0.39500000000000002</v>
      </c>
      <c r="G5377" s="48">
        <f>+IF(D5377="","",MAX(D5330:D5377))</f>
        <v>19.864999999999998</v>
      </c>
      <c r="H5377" s="48">
        <f>STDEV(D5330:D5377)</f>
        <v>6.6819675198380137</v>
      </c>
      <c r="I5377" s="48">
        <f>+IF(F5377="","",(G5377-F5377))</f>
        <v>20.259999999999998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8.7170000000000005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8.0950000000000006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7.92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8.2449999999999992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7.3680000000000003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8.3689999999999998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7.6449999999999996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7.4690000000000003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7.0410000000000004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6.9139999999999997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7.1159999999999997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6.4080000000000004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6.8129999999999997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8.7170000000000005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12.000999999999999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13.57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13.978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14.553000000000001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15.676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16.795999999999999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17.582000000000001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18.247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18.366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19.151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19.151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19.579000000000001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19.864999999999998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20.007000000000001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20.864999999999998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21.484999999999999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22.033999999999999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21.963000000000001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21.39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21.341999999999999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21.818999999999999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20.792999999999999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20.96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18.960999999999999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16.177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15.414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14.098000000000001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13.064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13.714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12.654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12.63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10.907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9.7799999999999994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9.1880000000000006</v>
      </c>
      <c r="E5425" s="48">
        <f>+IF(D5425="","",AVERAGE(D5378:D5425))</f>
        <v>14.262437500000003</v>
      </c>
      <c r="F5425" s="48">
        <f>+IF(D5425="","",MIN(D5378:D5425))</f>
        <v>6.4080000000000004</v>
      </c>
      <c r="G5425" s="48">
        <f>+IF(D5425="","",MAX(D5378:D5425))</f>
        <v>22.033999999999999</v>
      </c>
      <c r="H5425" s="48">
        <f>STDEV(D5378:D5425)</f>
        <v>5.4051252899693187</v>
      </c>
      <c r="I5425" s="48">
        <f>+IF(F5425="","",(G5425-F5425))</f>
        <v>15.625999999999998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10.467000000000001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9.1389999999999993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8.0950000000000006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8.1199999999999992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7.0910000000000002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6.4080000000000004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6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5.5140000000000002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5.2569999999999997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5.4109999999999996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4.9729999999999999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5.0759999999999996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5.5910000000000002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7.2930000000000001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11.053000000000001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12.992000000000001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13.858000000000001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14.337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14.505000000000001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15.366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15.962999999999999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16.082000000000001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16.725000000000001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17.486000000000001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17.558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18.722999999999999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19.364999999999998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19.626999999999999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18.888999999999999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20.030999999999999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20.126000000000001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20.268999999999998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19.792999999999999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20.007000000000001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19.388999999999999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19.056000000000001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18.247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16.486999999999998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13.281000000000001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12.823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12.461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12.025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11.053000000000001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9.41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8.4939999999999998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7.8449999999999998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8.4689999999999994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7.87</v>
      </c>
      <c r="E5473" s="48">
        <f>+IF(D5473="","",AVERAGE(D5426:D5473))</f>
        <v>12.793750000000001</v>
      </c>
      <c r="F5473" s="48">
        <f>+IF(D5473="","",MIN(D5426:D5473))</f>
        <v>4.9729999999999999</v>
      </c>
      <c r="G5473" s="48">
        <f>+IF(D5473="","",MAX(D5426:D5473))</f>
        <v>20.268999999999998</v>
      </c>
      <c r="H5473" s="48">
        <f>STDEV(D5426:D5473)</f>
        <v>5.257474462458589</v>
      </c>
      <c r="I5473" s="48">
        <f>+IF(F5473="","",(G5473-F5473))</f>
        <v>15.295999999999999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7.2169999999999996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6.6870000000000003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6.1280000000000001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6.5090000000000003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6.306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5.5650000000000004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5.0759999999999996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4.1680000000000001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3.9319999999999999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3.88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4.0369999999999999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4.194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4.4279999999999999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6.56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8.7919999999999998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10.492000000000001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11.565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12.413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13.425000000000001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14.696999999999999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15.986000000000001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16.725000000000001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17.701000000000001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18.414000000000001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19.507999999999999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20.388000000000002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21.484999999999999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22.274000000000001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23.376000000000001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23.664999999999999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23.954000000000001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23.954000000000001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24.507999999999999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24.968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23.327999999999999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23.352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23.231999999999999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21.771999999999998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18.533000000000001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16.463000000000001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14.577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13.087999999999999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13.281000000000001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13.738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14.84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15.27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13.233000000000001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11.247999999999999</v>
      </c>
      <c r="E5521" s="48">
        <f>+IF(D5521="","",AVERAGE(D5474:D5521))</f>
        <v>14.144416666666665</v>
      </c>
      <c r="F5521" s="48">
        <f>+IF(D5521="","",MIN(D5474:D5521))</f>
        <v>3.88</v>
      </c>
      <c r="G5521" s="48">
        <f>+IF(D5521="","",MAX(D5474:D5521))</f>
        <v>24.968</v>
      </c>
      <c r="H5521" s="48">
        <f>STDEV(D5474:D5521)</f>
        <v>7.0370197839508908</v>
      </c>
      <c r="I5521" s="48">
        <f>+IF(F5521="","",(G5521-F5521))</f>
        <v>21.088000000000001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10.417999999999999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10.345000000000001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9.5830000000000002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9.9030000000000005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10.467000000000001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10.148999999999999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9.2870000000000008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9.1140000000000008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7.8449999999999998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7.0659999999999998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6.2549999999999999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6.6360000000000001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6.99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9.0399999999999991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11.127000000000001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12.968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12.63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12.944000000000001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13.209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13.473000000000001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14.05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14.673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15.414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15.962999999999999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16.295999999999999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16.795999999999999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17.32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17.271999999999998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17.748000000000001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18.152000000000001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18.129000000000001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18.010000000000002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17.867000000000001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17.937999999999999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17.367999999999999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16.844000000000001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16.082000000000001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14.433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11.37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10.834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9.657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9.6319999999999997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9.1140000000000008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8.5679999999999996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8.3940000000000001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6.2039999999999997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4.8440000000000003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5.8719999999999999</v>
      </c>
      <c r="E5569" s="48">
        <f>+IF(D5569="","",AVERAGE(D5522:D5569))</f>
        <v>12.172770833333331</v>
      </c>
      <c r="F5569" s="48">
        <f>+IF(D5569="","",MIN(D5522:D5569))</f>
        <v>4.8440000000000003</v>
      </c>
      <c r="G5569" s="48">
        <f>+IF(D5569="","",MAX(D5522:D5569))</f>
        <v>18.152000000000001</v>
      </c>
      <c r="H5569" s="48">
        <f>STDEV(D5522:D5569)</f>
        <v>4.0556645452764046</v>
      </c>
      <c r="I5569" s="48">
        <f>+IF(F5569="","",(G5569-F5569))</f>
        <v>13.308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5.0759999999999996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3.9060000000000001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3.9060000000000001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4.6619999999999999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3.6960000000000002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2.3959999999999999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1.724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1.7509999999999999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1.262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0.90700000000000003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0.46700000000000003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0.77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1.3169999999999999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4.532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7.1420000000000003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8.9160000000000004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9.5579999999999998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10.148999999999999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10.59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11.88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13.04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13.593999999999999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14.816000000000001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15.27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16.082000000000001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16.582000000000001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17.13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17.771999999999998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17.748000000000001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18.460999999999999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18.866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18.699000000000002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18.841999999999999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19.175000000000001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18.984999999999999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18.460999999999999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17.201000000000001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15.605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14.074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12.170999999999999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10.492000000000001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9.7309999999999999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8.17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6.4580000000000002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5.1539999999999999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4.2460000000000004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3.617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2.7440000000000002</v>
      </c>
      <c r="E5617" s="48">
        <f>+IF(D5617="","",AVERAGE(D5570:D5617))</f>
        <v>9.9540208333333364</v>
      </c>
      <c r="F5617" s="48">
        <f>+IF(D5617="","",MIN(D5570:D5617))</f>
        <v>0.46700000000000003</v>
      </c>
      <c r="G5617" s="48">
        <f>+IF(D5617="","",MAX(D5570:D5617))</f>
        <v>19.175000000000001</v>
      </c>
      <c r="H5617" s="48">
        <f>STDEV(D5570:D5617)</f>
        <v>6.4426897960453875</v>
      </c>
      <c r="I5617" s="48">
        <f>+IF(F5617="","",(G5617-F5617))</f>
        <v>18.708000000000002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2.262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1.099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0.30099999999999999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-0.06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-3.2000000000000001E-2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-0.39500000000000002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-0.62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-1.2130000000000001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-2.1019999999999999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-2.4500000000000002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-2.3919999999999999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-2.073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-1.613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0.52200000000000002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1.913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2.5299999999999998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2.7440000000000002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3.38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3.827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5.1280000000000001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5.9240000000000004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6.23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7.3179999999999996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7.7450000000000001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8.0449999999999999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8.8659999999999997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9.657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9.657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10.295999999999999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10.59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10.785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11.321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11.175000000000001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10.98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10.516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10.834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10.467000000000001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9.0640000000000001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6.8390000000000004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5.2309999999999999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4.1150000000000002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4.22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3.5640000000000001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2.69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1.778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1.6970000000000001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1.2350000000000001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1.208</v>
      </c>
      <c r="E5665" s="48">
        <f>+IF(D5665="","",AVERAGE(D5618:D5665))</f>
        <v>4.433395833333333</v>
      </c>
      <c r="F5665" s="48">
        <f>+IF(D5665="","",MIN(D5618:D5665))</f>
        <v>-2.4500000000000002</v>
      </c>
      <c r="G5665" s="48">
        <f>+IF(D5665="","",MAX(D5618:D5665))</f>
        <v>11.321</v>
      </c>
      <c r="H5665" s="48">
        <f>STDEV(D5618:D5665)</f>
        <v>4.4748593023862204</v>
      </c>
      <c r="I5665" s="48">
        <f>+IF(F5665="","",(G5665-F5665))</f>
        <v>13.771000000000001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0.30099999999999999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-0.14299999999999999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-0.45100000000000001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-0.28299999999999997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-0.28299999999999997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-0.36699999999999999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-0.81699999999999995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-1.1850000000000001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-1.756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-1.8420000000000001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-2.0150000000000001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-2.0150000000000001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-1.67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1.044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3.5379999999999998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4.766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5.5650000000000004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6.3819999999999997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7.3680000000000003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8.6679999999999993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9.0640000000000001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9.5830000000000002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10.32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10.467000000000001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10.467000000000001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9.7560000000000002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9.2379999999999995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10.394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10.882999999999999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10.051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8.891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9.4350000000000005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9.7799999999999994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10.222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9.4600000000000009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9.3859999999999992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9.1880000000000006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8.1199999999999992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5.5910000000000002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4.2720000000000002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3.7490000000000001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2.5569999999999999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2.1280000000000001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2.7970000000000002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2.69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3.1419999999999999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3.0630000000000002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2.903</v>
      </c>
      <c r="E5713" s="48">
        <f>+IF(D5713="","",AVERAGE(D5666:D5713))</f>
        <v>4.8417083333333331</v>
      </c>
      <c r="F5713" s="48">
        <f>+IF(D5713="","",MIN(D5666:D5713))</f>
        <v>-2.0150000000000001</v>
      </c>
      <c r="G5713" s="48">
        <f>+IF(D5713="","",MAX(D5666:D5713))</f>
        <v>10.882999999999999</v>
      </c>
      <c r="H5713" s="48">
        <f>STDEV(D5666:D5713)</f>
        <v>4.503979951385471</v>
      </c>
      <c r="I5713" s="48">
        <f>+IF(F5713="","",(G5713-F5713))</f>
        <v>12.898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2.823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2.823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2.823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2.69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2.6640000000000001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2.6640000000000001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2.61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2.5569999999999999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2.5030000000000001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2.262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1.859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1.724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2.0470000000000002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2.85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4.4539999999999997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5.1539999999999999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5.3079999999999998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5.8719999999999999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6.2549999999999999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7.2169999999999996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6.9139999999999997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7.7450000000000001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8.27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9.2379999999999995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9.5830000000000002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8.6929999999999996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8.6430000000000007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9.8049999999999997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10.000999999999999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9.4350000000000005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9.4849999999999994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10.467000000000001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10.81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10.492000000000001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10.736000000000001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9.3859999999999992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9.41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8.4190000000000005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6.6360000000000001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4.7919999999999998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3.2480000000000002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2.823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2.101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0.68700000000000006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1.2350000000000001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0.19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-0.98599999999999999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-1.242</v>
      </c>
      <c r="E5761" s="48">
        <f>+IF(D5761="","",AVERAGE(D5714:D5761))</f>
        <v>5.3369791666666666</v>
      </c>
      <c r="F5761" s="48">
        <f>+IF(D5761="","",MIN(D5714:D5761))</f>
        <v>-1.242</v>
      </c>
      <c r="G5761" s="48">
        <f>+IF(D5761="","",MAX(D5714:D5761))</f>
        <v>10.81</v>
      </c>
      <c r="H5761" s="48">
        <f>STDEV(D5714:D5761)</f>
        <v>3.5562611402186253</v>
      </c>
      <c r="I5761" s="48">
        <f>+IF(F5761="","",(G5761-F5761))</f>
        <v>12.052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-1.0429999999999999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-1.7270000000000001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-2.073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-1.929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-2.6539999999999999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-1.67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-2.3340000000000001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-3.0939999999999999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-3.657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-4.0759999999999996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-4.6210000000000004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-4.0460000000000003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-3.153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0.68700000000000006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4.8440000000000003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7.0659999999999998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7.2169999999999996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7.9450000000000003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8.3940000000000001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9.4849999999999994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10.000999999999999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10.858000000000001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11.297000000000001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11.419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11.832000000000001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12.509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13.04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13.882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14.433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14.84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15.247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15.724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14.553000000000001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14.409000000000001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14.122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14.026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13.257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12.147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10.712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9.41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8.891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8.891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8.9160000000000004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7.92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6.56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8.27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8.5429999999999993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8.3190000000000008</v>
      </c>
      <c r="E5809" s="48">
        <f>+IF(D5809="","",AVERAGE(D5762:D5809))</f>
        <v>6.9497708333333348</v>
      </c>
      <c r="F5809" s="48">
        <f>+IF(D5809="","",MIN(D5762:D5809))</f>
        <v>-4.6210000000000004</v>
      </c>
      <c r="G5809" s="48">
        <f>+IF(D5809="","",MAX(D5762:D5809))</f>
        <v>15.724</v>
      </c>
      <c r="H5809" s="48">
        <f>STDEV(D5762:D5809)</f>
        <v>6.660824175058675</v>
      </c>
      <c r="I5809" s="48">
        <f>+IF(F5809="","",(G5809-F5809))</f>
        <v>20.344999999999999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8.3439999999999994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6.1020000000000003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4.4020000000000001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2.85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2.4769999999999999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1.262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1.534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1.4530000000000001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0.98899999999999999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5.0999999999999997E-2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-0.90200000000000002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-0.93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0.13500000000000001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4.766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8.3940000000000001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9.3119999999999994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10.148999999999999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10.638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10.81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11.759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12.195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12.775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13.593999999999999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14.122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14.577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15.795999999999999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15.939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16.201000000000001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16.701000000000001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17.152999999999999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17.414999999999999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17.652999999999999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17.724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17.439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17.201000000000001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16.725000000000001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16.414999999999999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14.409000000000001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11.2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10.295999999999999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7.5439999999999996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6.99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7.87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7.1159999999999997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4.9989999999999997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5.8470000000000004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5.5140000000000002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4.298</v>
      </c>
      <c r="E5857" s="48">
        <f>+IF(D5857="","",AVERAGE(D5810:D5857))</f>
        <v>9.3604791666666678</v>
      </c>
      <c r="F5857" s="48">
        <f>+IF(D5857="","",MIN(D5810:D5857))</f>
        <v>-0.93</v>
      </c>
      <c r="G5857" s="48">
        <f>+IF(D5857="","",MAX(D5810:D5857))</f>
        <v>17.724</v>
      </c>
      <c r="H5857" s="48">
        <f>STDEV(D5810:D5857)</f>
        <v>5.9897670753192065</v>
      </c>
      <c r="I5857" s="48">
        <f>+IF(F5857="","",(G5857-F5857))</f>
        <v>18.654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4.141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3.1680000000000001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3.1419999999999999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1.859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0.90700000000000003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0.82499999999999996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0.495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0.30099999999999999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-0.19900000000000001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-0.17100000000000001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-0.36699999999999999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5.0999999999999997E-2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1.778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5.2569999999999997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8.4939999999999998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10.736000000000001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11.734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12.823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13.954000000000001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15.151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16.129000000000001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16.463000000000001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17.533999999999999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18.152000000000001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18.533000000000001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18.866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19.507999999999999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19.484000000000002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20.317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20.341000000000001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20.745999999999999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21.126999999999999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21.867000000000001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21.437000000000001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21.437000000000001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21.366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20.603000000000002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18.556999999999999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14.673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12.484999999999999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10.956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9.9280000000000008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9.9770000000000003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10.516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9.1880000000000006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7.0410000000000004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6.0510000000000002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6.94</v>
      </c>
      <c r="E5905" s="48">
        <f>+IF(D5905="","",AVERAGE(D5858:D5905))</f>
        <v>11.339604166666669</v>
      </c>
      <c r="F5905" s="48">
        <f>+IF(D5905="","",MIN(D5858:D5905))</f>
        <v>-0.36699999999999999</v>
      </c>
      <c r="G5905" s="48">
        <f>+IF(D5905="","",MAX(D5858:D5905))</f>
        <v>21.867000000000001</v>
      </c>
      <c r="H5905" s="48">
        <f>STDEV(D5858:D5905)</f>
        <v>7.7008553510538391</v>
      </c>
      <c r="I5905" s="48">
        <f>+IF(F5905="","",(G5905-F5905))</f>
        <v>22.234000000000002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6.5090000000000003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7.3929999999999998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6.0259999999999998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4.9210000000000003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4.5579999999999998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6.2039999999999997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5.5140000000000002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3.5640000000000001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3.036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3.327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3.5379999999999998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4.1680000000000001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4.8440000000000003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7.67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10.492000000000001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12.823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14.266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15.461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15.986000000000001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17.177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18.343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18.771000000000001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19.413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19.841000000000001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20.341000000000001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20.722000000000001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21.151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21.986999999999998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22.465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22.632999999999999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22.968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23.111999999999998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23.617000000000001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23.352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23.015999999999998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22.561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22.440999999999999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20.222000000000001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16.914999999999999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15.247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12.823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11.952999999999999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11.856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10.858000000000001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9.2620000000000005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7.9450000000000003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8.2200000000000006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7.4189999999999996</v>
      </c>
      <c r="E5953" s="48">
        <f>+IF(D5953="","",AVERAGE(D5906:D5953))</f>
        <v>13.686062499999997</v>
      </c>
      <c r="F5953" s="48">
        <f>+IF(D5953="","",MIN(D5906:D5953))</f>
        <v>3.036</v>
      </c>
      <c r="G5953" s="48">
        <f>+IF(D5953="","",MAX(D5906:D5953))</f>
        <v>23.617000000000001</v>
      </c>
      <c r="H5953" s="48">
        <f>STDEV(D5906:D5953)</f>
        <v>7.1330798349787861</v>
      </c>
      <c r="I5953" s="48">
        <f>+IF(F5953="","",(G5953-F5953))</f>
        <v>20.581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6.1790000000000003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5.9749999999999996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6.306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6.2809999999999997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5.3849999999999998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5.4370000000000003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5.1280000000000001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4.4800000000000004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4.5839999999999996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3.9060000000000001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4.0110000000000001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4.1150000000000002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5.3079999999999998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8.1950000000000003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11.929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13.81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14.768000000000001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15.819000000000001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17.058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17.771999999999998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18.295000000000002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19.46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19.722000000000001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20.317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20.888999999999999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21.437000000000001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22.154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22.561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23.256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23.545000000000002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22.992000000000001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23.497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24.05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24.074000000000002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23.352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23.135999999999999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22.465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20.507000000000001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17.32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16.082000000000001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13.353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13.81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13.401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12.871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12.461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12.147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11.589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10.932</v>
      </c>
      <c r="E6001" s="48">
        <f>+IF(D6001="","",AVERAGE(D5954:D6001))</f>
        <v>14.502520833333335</v>
      </c>
      <c r="F6001" s="48">
        <f>+IF(D6001="","",MIN(D5954:D6001))</f>
        <v>3.9060000000000001</v>
      </c>
      <c r="G6001" s="48">
        <f>+IF(D6001="","",MAX(D5954:D6001))</f>
        <v>24.074000000000002</v>
      </c>
      <c r="H6001" s="48">
        <f>STDEV(D5954:D6001)</f>
        <v>7.0187795144096938</v>
      </c>
      <c r="I6001" s="48">
        <f>+IF(F6001="","",(G6001-F6001))</f>
        <v>20.168000000000003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10.026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8.891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7.444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6.306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6.6870000000000003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7.7450000000000001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5.5910000000000002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4.5579999999999998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4.8440000000000003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5.5650000000000004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4.5579999999999998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4.4279999999999999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5.1790000000000003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8.99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11.637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12.509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12.992000000000001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13.882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14.409000000000001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15.509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16.439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17.271999999999998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17.818999999999999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18.556999999999999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19.318000000000001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19.532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19.984000000000002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20.364999999999998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20.603000000000002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21.222999999999999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21.341999999999999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21.437000000000001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21.581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21.509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21.318000000000001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20.984000000000002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20.245999999999999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18.794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15.843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15.031000000000001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14.553000000000001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12.775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12.558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12.147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11.637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11.321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10.074999999999999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9.3360000000000003</v>
      </c>
      <c r="E6049" s="48">
        <f>+IF(D6049="","",AVERAGE(D6002:D6049))</f>
        <v>13.653104166666667</v>
      </c>
      <c r="F6049" s="48">
        <f>+IF(D6049="","",MIN(D6002:D6049))</f>
        <v>4.4279999999999999</v>
      </c>
      <c r="G6049" s="48">
        <f>+IF(D6049="","",MAX(D6002:D6049))</f>
        <v>21.581</v>
      </c>
      <c r="H6049" s="48">
        <f>STDEV(D6002:D6049)</f>
        <v>5.7847712628406063</v>
      </c>
      <c r="I6049" s="48">
        <f>+IF(F6049="","",(G6049-F6049))</f>
        <v>17.152999999999999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9.41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7.4690000000000003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6.1280000000000001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6.2549999999999999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6.6109999999999998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6.5090000000000003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4.8689999999999998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4.4279999999999999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5.5650000000000004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5.4619999999999997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6.3570000000000002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6.94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7.0149999999999997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9.0640000000000001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11.807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13.04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14.146000000000001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14.936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15.795999999999999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17.010999999999999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17.295999999999999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18.056999999999999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18.437999999999999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18.960999999999999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19.436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19.651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20.292999999999999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20.46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20.77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20.841000000000001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21.222999999999999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21.245999999999999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21.318000000000001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20.222000000000001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20.792999999999999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20.388000000000002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19.507999999999999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17.986000000000001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15.7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14.194000000000001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12.63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11.904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10.417999999999999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10.345000000000001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9.952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8.9649999999999999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7.2169999999999996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7.1420000000000003</v>
      </c>
      <c r="E6097" s="48">
        <f>+IF(D6097="","",AVERAGE(D6050:D6097))</f>
        <v>13.420249999999998</v>
      </c>
      <c r="F6097" s="48">
        <f>+IF(D6097="","",MIN(D6050:D6097))</f>
        <v>4.4279999999999999</v>
      </c>
      <c r="G6097" s="48">
        <f>+IF(D6097="","",MAX(D6050:D6097))</f>
        <v>21.318000000000001</v>
      </c>
      <c r="H6097" s="48">
        <f>STDEV(D6050:D6097)</f>
        <v>5.8473476747827569</v>
      </c>
      <c r="I6097" s="48">
        <f>+IF(F6097="","",(G6097-F6097))</f>
        <v>16.89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6.8129999999999997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5.8209999999999997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6.2039999999999997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6.6609999999999996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6.2549999999999999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4.5060000000000002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3.722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3.2480000000000002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3.827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3.0089999999999999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2.7970000000000002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3.5910000000000002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4.5060000000000002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8.6679999999999993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12.243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13.618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14.529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15.223000000000001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15.747999999999999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16.391999999999999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17.558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17.771999999999998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18.556999999999999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17.914999999999999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18.129000000000001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17.771999999999998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18.056999999999999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17.771999999999998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17.225000000000001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17.367999999999999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17.652999999999999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17.390999999999998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17.201000000000001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16.773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16.533999999999999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16.82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16.867999999999999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16.082000000000001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13.449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11.759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11.37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11.686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11.516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12.170999999999999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11.565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10.492000000000001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9.41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7.5190000000000001</v>
      </c>
      <c r="E6145" s="48">
        <f>+IF(D6145="","",AVERAGE(D6098:D6145))</f>
        <v>12.120104166666669</v>
      </c>
      <c r="F6145" s="48">
        <f>+IF(D6145="","",MIN(D6098:D6145))</f>
        <v>2.7970000000000002</v>
      </c>
      <c r="G6145" s="48">
        <f>+IF(D6145="","",MAX(D6098:D6145))</f>
        <v>18.556999999999999</v>
      </c>
      <c r="H6145" s="48">
        <f>STDEV(D6098:D6145)</f>
        <v>5.3598954905641056</v>
      </c>
      <c r="I6145" s="48">
        <f>+IF(F6145="","",(G6145-F6145))</f>
        <v>15.759999999999998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7.1420000000000003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6.8129999999999997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6.9139999999999997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5.5389999999999997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5.1539999999999999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5.282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6.484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5.282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5.1280000000000001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5.36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5.3339999999999996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5.7450000000000001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6.0510000000000002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9.4350000000000005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11.662000000000001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13.016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13.593999999999999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14.218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15.079000000000001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15.509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16.748999999999999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17.510000000000002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17.367999999999999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17.629000000000001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18.366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18.509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19.126999999999999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19.673999999999999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19.603000000000002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19.532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20.007000000000001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20.030999999999999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20.222000000000001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19.626999999999999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19.318000000000001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18.652000000000001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17.795999999999999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16.582000000000001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14.648999999999999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12.316000000000001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9.9030000000000005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7.8449999999999998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8.5679999999999996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8.8659999999999997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6.7629999999999999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6.2549999999999999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5.8470000000000004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5.4109999999999996</v>
      </c>
      <c r="E6193" s="48">
        <f>+IF(D6193="","",AVERAGE(D6146:D6193))</f>
        <v>12.322208333333331</v>
      </c>
      <c r="F6193" s="48">
        <f>+IF(D6193="","",MIN(D6146:D6193))</f>
        <v>5.1280000000000001</v>
      </c>
      <c r="G6193" s="48">
        <f>+IF(D6193="","",MAX(D6146:D6193))</f>
        <v>20.222000000000001</v>
      </c>
      <c r="H6193" s="48">
        <f>STDEV(D6146:D6193)</f>
        <v>5.737744007543319</v>
      </c>
      <c r="I6193" s="48">
        <f>+IF(F6193="","",(G6193-F6193))</f>
        <v>15.094000000000001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5.4109999999999996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3.9060000000000001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3.4590000000000001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3.6429999999999998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3.617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3.512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2.2890000000000001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1.5069999999999999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1.48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1.3169999999999999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1.4530000000000001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1.371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2.2090000000000001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7.1669999999999998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10.32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12.074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13.377000000000001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14.505000000000001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15.175000000000001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16.010000000000002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16.510999999999999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17.32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17.748000000000001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18.366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18.533000000000001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19.222000000000001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19.626999999999999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20.364999999999998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20.817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21.175000000000001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21.484999999999999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21.724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21.867000000000001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21.675999999999998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21.437000000000001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21.007999999999999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20.484000000000002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19.436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16.582000000000001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14.409000000000001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14.673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12.05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10.295999999999999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10.834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10.295999999999999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9.4600000000000009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8.0449999999999999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7.72</v>
      </c>
      <c r="E6241" s="48">
        <f>+IF(D6241="","",AVERAGE(D6194:D6241))</f>
        <v>12.436833333333334</v>
      </c>
      <c r="F6241" s="48">
        <f>+IF(D6241="","",MIN(D6194:D6241))</f>
        <v>1.3169999999999999</v>
      </c>
      <c r="G6241" s="48">
        <f>+IF(D6241="","",MAX(D6194:D6241))</f>
        <v>21.867000000000001</v>
      </c>
      <c r="H6241" s="48">
        <f>STDEV(D6194:D6241)</f>
        <v>7.2292216594470577</v>
      </c>
      <c r="I6241" s="48">
        <f>+IF(F6241="","",(G6241-F6241))</f>
        <v>20.55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7.5190000000000001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7.343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7.72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6.6109999999999998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5.8209999999999997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7.5439999999999996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7.1420000000000003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5.05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3.7490000000000001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3.1680000000000001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3.0089999999999999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3.6960000000000002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4.74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9.7560000000000002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13.786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16.63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19.151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19.96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21.007999999999999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21.460999999999999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22.178000000000001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22.681000000000001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23.376000000000001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23.472000000000001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23.93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24.242999999999999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24.774000000000001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24.870999999999999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25.331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25.646999999999998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25.986999999999998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26.036000000000001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26.425999999999998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25.986999999999998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26.207000000000001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25.55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24.895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22.033999999999999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19.507999999999999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16.152999999999999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17.32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16.654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16.367999999999999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14.721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13.064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13.137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13.087999999999999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14.577</v>
      </c>
      <c r="E6289" s="48">
        <f>+IF(D6289="","",AVERAGE(D6242:D6289))</f>
        <v>16.522479166666667</v>
      </c>
      <c r="F6289" s="48">
        <f>+IF(D6289="","",MIN(D6242:D6289))</f>
        <v>3.0089999999999999</v>
      </c>
      <c r="G6289" s="48">
        <f>+IF(D6289="","",MAX(D6242:D6289))</f>
        <v>26.425999999999998</v>
      </c>
      <c r="H6289" s="48">
        <f>STDEV(D6242:D6289)</f>
        <v>7.9540477183594822</v>
      </c>
      <c r="I6289" s="48">
        <f>+IF(F6289="","",(G6289-F6289))</f>
        <v>23.416999999999998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14.721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12.170999999999999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10.614000000000001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10.565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9.5579999999999998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9.9280000000000008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9.8789999999999996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7.87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8.7170000000000005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8.4190000000000005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7.72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9.0890000000000004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11.71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15.676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18.056999999999999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19.151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20.96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21.199000000000002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21.603999999999999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22.274000000000001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22.896000000000001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23.568999999999999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24.242999999999999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25.015999999999998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25.065000000000001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25.72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25.623000000000001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26.548999999999999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27.038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26.036000000000001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26.109000000000002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25.792999999999999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26.965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27.332999999999998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23.736999999999998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25.21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23.545000000000002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20.222000000000001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18.2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18.771000000000001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18.841999999999999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18.603999999999999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18.295000000000002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16.367999999999999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14.673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13.57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12.775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12.413</v>
      </c>
      <c r="E6337" s="48">
        <f>+IF(D6337="","",AVERAGE(D6290:D6337))</f>
        <v>18.397125000000003</v>
      </c>
      <c r="F6337" s="48">
        <f>+IF(D6337="","",MIN(D6290:D6337))</f>
        <v>7.72</v>
      </c>
      <c r="G6337" s="48">
        <f>+IF(D6337="","",MAX(D6290:D6337))</f>
        <v>27.332999999999998</v>
      </c>
      <c r="H6337" s="48">
        <f>STDEV(D6290:D6337)</f>
        <v>6.441138523072155</v>
      </c>
      <c r="I6337" s="48">
        <f>+IF(F6337="","",(G6337-F6337))</f>
        <v>19.613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11.686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11.102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9.657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10.369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10.834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10.492000000000001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9.0640000000000001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8.1449999999999996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8.4689999999999994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7.5190000000000001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6.077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6.3819999999999997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9.6080000000000005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15.914999999999999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18.271000000000001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19.388999999999999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20.388000000000002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20.984000000000002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21.603999999999999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22.728999999999999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22.872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23.28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24.46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24.847000000000001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25.623000000000001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25.428000000000001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25.113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25.914000000000001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25.695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24.725999999999999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25.55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25.914000000000001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25.161999999999999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23.93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23.832999999999998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21.675999999999998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20.841000000000001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19.77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17.986000000000001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17.152999999999999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16.748999999999999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15.509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14.625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14.074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13.618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13.377000000000001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11.929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11.516</v>
      </c>
      <c r="E6385" s="48">
        <f>+IF(D6385="","",AVERAGE(D6338:D6385))</f>
        <v>17.496958333333328</v>
      </c>
      <c r="F6385" s="48">
        <f>+IF(D6385="","",MIN(D6338:D6385))</f>
        <v>6.077</v>
      </c>
      <c r="G6385" s="48">
        <f>+IF(D6385="","",MAX(D6338:D6385))</f>
        <v>25.914000000000001</v>
      </c>
      <c r="H6385" s="48">
        <f>STDEV(D6338:D6385)</f>
        <v>6.4958048424670665</v>
      </c>
      <c r="I6385" s="48">
        <f>+IF(F6385="","",(G6385-F6385))</f>
        <v>19.837000000000003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12.823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11.759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11.71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11.029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10.932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11.029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10.907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11.346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10.98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11.686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11.952999999999999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12.34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12.727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12.92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15.819000000000001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17.701000000000001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18.343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19.126999999999999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19.77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20.055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20.484000000000002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20.77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20.436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19.603000000000002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20.77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20.745999999999999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21.675999999999998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20.888999999999999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20.579000000000001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19.77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19.579000000000001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19.27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19.199000000000002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18.722999999999999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17.867000000000001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17.152999999999999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16.558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15.891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15.27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14.864000000000001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14.361000000000001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13.522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12.727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13.016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13.281000000000001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12.775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12.243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11.929</v>
      </c>
      <c r="E6433" s="48">
        <f>+IF(D6433="","",AVERAGE(D6386:D6433))</f>
        <v>15.810562499999994</v>
      </c>
      <c r="F6433" s="48">
        <f>+IF(D6433="","",MIN(D6386:D6433))</f>
        <v>10.907</v>
      </c>
      <c r="G6433" s="48">
        <f>+IF(D6433="","",MAX(D6386:D6433))</f>
        <v>21.675999999999998</v>
      </c>
      <c r="H6433" s="48">
        <f>STDEV(D6386:D6433)</f>
        <v>3.7109166608933597</v>
      </c>
      <c r="I6433" s="48">
        <f>+IF(F6433="","",(G6433-F6433))</f>
        <v>10.768999999999998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11.662000000000001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11.029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10.295999999999999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10.026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10.345000000000001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10.173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9.7059999999999995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9.6080000000000005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10.173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9.952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9.9030000000000005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11.077999999999999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11.2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11.492000000000001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12.170999999999999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13.112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14.122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14.505000000000001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14.768000000000001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14.768000000000001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15.962999999999999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16.606000000000002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16.63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16.129000000000001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15.605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15.747999999999999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15.819000000000001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14.696999999999999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14.098000000000001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13.209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11.807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12.63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13.112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13.137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13.401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12.775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12.170999999999999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12.388999999999999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11.492000000000001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10.051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9.1140000000000008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8.3439999999999994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7.6950000000000003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8.5429999999999993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9.0640000000000001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8.3940000000000001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8.2949999999999999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8.6679999999999993</v>
      </c>
      <c r="E6481" s="48">
        <f>+IF(D6481="","",AVERAGE(D6434:D6481))</f>
        <v>11.993229166666671</v>
      </c>
      <c r="F6481" s="48">
        <f>+IF(D6481="","",MIN(D6434:D6481))</f>
        <v>7.6950000000000003</v>
      </c>
      <c r="G6481" s="48">
        <f>+IF(D6481="","",MAX(D6434:D6481))</f>
        <v>16.63</v>
      </c>
      <c r="H6481" s="48">
        <f>STDEV(D6434:D6481)</f>
        <v>2.5454539973741737</v>
      </c>
      <c r="I6481" s="48">
        <f>+IF(F6481="","",(G6481-F6481))</f>
        <v>8.9349999999999987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8.6679999999999993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8.1449999999999996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7.7949999999999999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7.569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7.97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8.1449999999999996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8.17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8.4689999999999994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8.4939999999999998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8.1449999999999996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7.9450000000000003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7.8449999999999998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7.7450000000000001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7.242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7.4939999999999998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8.07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8.6180000000000003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9.0640000000000001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9.7560000000000002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6.4580000000000002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6.2039999999999997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6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6.6870000000000003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7.4189999999999996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8.27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8.7919999999999998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9.4350000000000005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9.9280000000000008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10.124000000000001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10.516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11.127000000000001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11.637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11.613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11.077999999999999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10.932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10.686999999999999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10.394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9.9030000000000005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9.41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9.41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7.9950000000000001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7.72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7.6449999999999996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7.6449999999999996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7.5940000000000003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7.3680000000000003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7.1669999999999998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7.0659999999999998</v>
      </c>
      <c r="E6529" s="48">
        <f>+IF(D6529="","",AVERAGE(D6482:D6529))</f>
        <v>8.5744375000000002</v>
      </c>
      <c r="F6529" s="48">
        <f>+IF(D6529="","",MIN(D6482:D6529))</f>
        <v>6</v>
      </c>
      <c r="G6529" s="48">
        <f>+IF(D6529="","",MAX(D6482:D6529))</f>
        <v>11.637</v>
      </c>
      <c r="H6529" s="48">
        <f>STDEV(D6482:D6529)</f>
        <v>1.4369021925323464</v>
      </c>
      <c r="I6529" s="48">
        <f>+IF(F6529="","",(G6529-F6529))</f>
        <v>5.6370000000000005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7.0410000000000004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6.94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6.8129999999999997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6.7370000000000001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6.7119999999999997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6.5350000000000001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6.2549999999999999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6.1790000000000003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6.1020000000000003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6.0510000000000002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5.8209999999999997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5.8470000000000004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5.6159999999999997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5.8979999999999997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6.2039999999999997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6.4080000000000004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6.6109999999999998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6.7629999999999999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7.0659999999999998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7.2930000000000001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8.1449999999999996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8.2949999999999999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8.0950000000000006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8.9649999999999999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9.2129999999999992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9.7560000000000002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10.712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10.516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10.858000000000001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11.686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11.977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12.218999999999999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13.185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14.553000000000001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14.553000000000001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14.816000000000001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13.738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12.558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11.151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10.712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9.657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9.3859999999999992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9.7560000000000002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9.0150000000000006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8.5190000000000001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7.77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8.2200000000000006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7.8449999999999998</v>
      </c>
      <c r="E6577" s="48">
        <f>+IF(D6577="","",AVERAGE(D6530:D6577))</f>
        <v>8.8492291666666656</v>
      </c>
      <c r="F6577" s="48">
        <f>+IF(D6577="","",MIN(D6530:D6577))</f>
        <v>5.6159999999999997</v>
      </c>
      <c r="G6577" s="48">
        <f>+IF(D6577="","",MAX(D6530:D6577))</f>
        <v>14.816000000000001</v>
      </c>
      <c r="H6577" s="48">
        <f>STDEV(D6530:D6577)</f>
        <v>2.6582621681986027</v>
      </c>
      <c r="I6577" s="48">
        <f>+IF(F6577="","",(G6577-F6577))</f>
        <v>9.2000000000000011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7.2169999999999996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7.0149999999999997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6.4080000000000004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6.3570000000000002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6.4080000000000004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5.9240000000000004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5.024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5.024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5.282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5.1539999999999999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4.194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4.7140000000000004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5.8470000000000004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8.8170000000000002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9.4600000000000009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10.932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11.102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12.316000000000001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13.112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13.522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13.593999999999999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13.81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16.010000000000002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15.318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15.27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16.033999999999999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15.676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16.486999999999998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16.725000000000001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15.7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15.7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15.939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15.366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14.601000000000001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13.641999999999999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10.59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10.417999999999999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9.952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9.41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9.0399999999999991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8.3689999999999998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7.9950000000000001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7.4189999999999996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6.99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7.1669999999999998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7.444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7.5190000000000001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7.5190000000000001</v>
      </c>
      <c r="E6625" s="48">
        <f>+IF(D6625="","",AVERAGE(D6578:D6625))</f>
        <v>10.2819375</v>
      </c>
      <c r="F6625" s="48">
        <f>+IF(D6625="","",MIN(D6578:D6625))</f>
        <v>4.194</v>
      </c>
      <c r="G6625" s="48">
        <f>+IF(D6625="","",MAX(D6578:D6625))</f>
        <v>16.725000000000001</v>
      </c>
      <c r="H6625" s="48">
        <f>STDEV(D6578:D6625)</f>
        <v>4.0318035951734066</v>
      </c>
      <c r="I6625" s="48">
        <f>+IF(F6625="","",(G6625-F6625))</f>
        <v>12.531000000000002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7.5940000000000003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7.5190000000000001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7.77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7.4939999999999998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6.99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6.6109999999999998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6.3819999999999997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6.3310000000000004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6.306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5.5650000000000004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5.0759999999999996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4.6360000000000001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4.0369999999999999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3.512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2.7970000000000002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2.343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2.1549999999999998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1.94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2.2090000000000001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2.4500000000000002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2.6640000000000001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3.1949999999999998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4.0890000000000004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4.7140000000000004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5.2569999999999997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5.7450000000000001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6.077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6.3570000000000002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6.5090000000000003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6.7370000000000001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6.8390000000000004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6.99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6.8390000000000004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6.6360000000000001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6.306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5.5910000000000002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5.6929999999999996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5.7450000000000001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5.8979999999999997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5.7960000000000003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5.5140000000000002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5.3339999999999996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4.8179999999999996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4.4020000000000001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4.1150000000000002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3.7490000000000001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3.5910000000000002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3.4060000000000001</v>
      </c>
      <c r="E6673" s="48">
        <f>+IF(D6673="","",AVERAGE(D6626:D6673))</f>
        <v>5.173395833333335</v>
      </c>
      <c r="F6673" s="48">
        <f>+IF(D6673="","",MIN(D6626:D6673))</f>
        <v>1.94</v>
      </c>
      <c r="G6673" s="48">
        <f>+IF(D6673="","",MAX(D6626:D6673))</f>
        <v>7.77</v>
      </c>
      <c r="H6673" s="48">
        <f>STDEV(D6626:D6673)</f>
        <v>1.6556992961076022</v>
      </c>
      <c r="I6673" s="48">
        <f>+IF(F6673="","",(G6673-F6673))</f>
        <v>5.83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3.1949999999999998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2.903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2.6640000000000001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2.7970000000000002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2.823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2.77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2.823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2.8769999999999998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2.956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2.9830000000000001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3.1680000000000001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3.4060000000000001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3.6429999999999998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3.8010000000000002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4.1150000000000002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4.4020000000000001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4.9210000000000003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5.5140000000000002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5.8470000000000004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5.9489999999999998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6.5090000000000003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7.0659999999999998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7.2169999999999996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7.72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8.07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8.27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8.5679999999999996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8.6679999999999993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9.1140000000000008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9.5830000000000002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9.9030000000000005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9.6080000000000005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9.952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9.952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10.345000000000001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10.1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9.6080000000000005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8.3190000000000008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6.94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6.5350000000000001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6.484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6.3819999999999997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6.077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5.9240000000000004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5.6680000000000001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5.4109999999999996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5.1539999999999999</v>
      </c>
      <c r="E6721" s="48">
        <f>+IF(D6721="","",AVERAGE(D6674:D6721))</f>
        <v>6.097999999999999</v>
      </c>
      <c r="F6721" s="48">
        <f>+IF(D6721="","",MIN(D6674:D6721))</f>
        <v>2.6640000000000001</v>
      </c>
      <c r="G6721" s="48">
        <f>+IF(D6721="","",MAX(D6674:D6721))</f>
        <v>10.345000000000001</v>
      </c>
      <c r="H6721" s="48">
        <f>STDEV(D6674:D6721)</f>
        <v>2.5164480455510021</v>
      </c>
      <c r="I6721" s="48">
        <f>+IF(F6721="","",(G6721-F6721))</f>
        <v>7.6810000000000009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5.0759999999999996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5.1539999999999999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5.1790000000000003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5.5140000000000002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5.7960000000000003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5.4880000000000004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5.7450000000000001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5.5140000000000002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4.9989999999999997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4.5060000000000002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4.2460000000000004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4.4020000000000001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4.194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4.298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4.298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4.6360000000000001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5.2050000000000001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5.9489999999999998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6.7880000000000003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7.569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7.0659999999999998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7.9950000000000001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9.3859999999999992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9.1140000000000008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10.686999999999999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11.102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11.37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11.346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9.6820000000000004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7.92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7.2169999999999996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6.99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6.9649999999999999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7.72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9.5579999999999998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9.8789999999999996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9.0399999999999991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8.5679999999999996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7.97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7.67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7.0659999999999998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6.0510000000000002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5.6159999999999997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5.6929999999999996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5.77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5.6159999999999997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5.6420000000000003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5.7190000000000003</v>
      </c>
      <c r="E6769" s="48">
        <f>+IF(D6769="","",AVERAGE(D6722:D6769))</f>
        <v>6.8536249999999983</v>
      </c>
      <c r="F6769" s="48">
        <f>+IF(D6769="","",MIN(D6722:D6769))</f>
        <v>4.194</v>
      </c>
      <c r="G6769" s="48">
        <f>+IF(D6769="","",MAX(D6722:D6769))</f>
        <v>11.37</v>
      </c>
      <c r="H6769" s="48">
        <f>STDEV(D6722:D6769)</f>
        <v>2.0571276155347697</v>
      </c>
      <c r="I6769" s="48">
        <f>+IF(F6769="","",(G6769-F6769))</f>
        <v>7.1759999999999993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5.7960000000000003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5.77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5.77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5.8979999999999997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5.8209999999999997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5.6680000000000001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5.5910000000000002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5.5650000000000004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5.5140000000000002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5.5389999999999997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5.4370000000000003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5.6420000000000003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5.9240000000000004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6.1790000000000003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6.4329999999999998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6.8129999999999997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7.77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9.0640000000000001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10.198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10.541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11.37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11.71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12.316000000000001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11.589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12.896000000000001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11.346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12.364000000000001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10.98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11.589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10.59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12.678000000000001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10.492000000000001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9.4600000000000009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9.3360000000000003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9.5579999999999998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9.4600000000000009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9.2129999999999992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9.0150000000000006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9.0640000000000001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8.7669999999999995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8.6679999999999993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7.7450000000000001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7.4939999999999998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7.5190000000000001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7.4690000000000003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7.2930000000000001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7.1420000000000003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7.1159999999999997</v>
      </c>
      <c r="E6817" s="48">
        <f>+IF(D6817="","",AVERAGE(D6770:D6817))</f>
        <v>8.4410833333333333</v>
      </c>
      <c r="F6817" s="48">
        <f>+IF(D6817="","",MIN(D6770:D6817))</f>
        <v>5.4370000000000003</v>
      </c>
      <c r="G6817" s="48">
        <f>+IF(D6817="","",MAX(D6770:D6817))</f>
        <v>12.896000000000001</v>
      </c>
      <c r="H6817" s="48">
        <f>STDEV(D6770:D6817)</f>
        <v>2.3679170740343816</v>
      </c>
      <c r="I6817" s="48">
        <f>+IF(F6817="","",(G6817-F6817))</f>
        <v>7.4590000000000005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7.0149999999999997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6.4329999999999998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6.2809999999999997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6.2549999999999999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6.2549999999999999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6.1020000000000003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6.2809999999999997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6.4080000000000004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6.4580000000000002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6.5090000000000003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6.5350000000000001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6.6609999999999996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6.9139999999999997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6.99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7.3680000000000003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7.97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8.3689999999999998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8.7170000000000005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9.5090000000000003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9.8049999999999997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10.516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11.782999999999999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12.702999999999999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13.449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14.242000000000001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14.96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14.792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14.601000000000001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15.605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17.082000000000001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15.747999999999999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15.318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14.026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13.714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14.17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13.786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13.545999999999999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13.593999999999999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12.388999999999999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11.394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10.247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9.5579999999999998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10.000999999999999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9.4849999999999994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9.0640000000000001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9.0890000000000004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8.1199999999999992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7.3929999999999998</v>
      </c>
      <c r="E6865" s="48">
        <f>+IF(D6865="","",AVERAGE(D6818:D6865))</f>
        <v>10.275208333333333</v>
      </c>
      <c r="F6865" s="48">
        <f>+IF(D6865="","",MIN(D6818:D6865))</f>
        <v>6.1020000000000003</v>
      </c>
      <c r="G6865" s="48">
        <f>+IF(D6865="","",MAX(D6818:D6865))</f>
        <v>17.082000000000001</v>
      </c>
      <c r="H6865" s="48">
        <f>STDEV(D6818:D6865)</f>
        <v>3.4008901272757122</v>
      </c>
      <c r="I6865" s="48">
        <f>+IF(F6865="","",(G6865-F6865))</f>
        <v>10.98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7.87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7.569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6.1020000000000003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5.282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6.0259999999999998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6.8390000000000004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7.4690000000000003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7.5439999999999996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6.8129999999999997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7.1920000000000002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7.4189999999999996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8.07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8.07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8.5190000000000001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10.394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11.151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11.492000000000001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12.678000000000001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12.727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13.81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12.147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12.798999999999999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13.834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15.581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15.461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14.936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12.436999999999999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14.625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15.031000000000001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17.248999999999999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18.628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18.366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15.7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11.127000000000001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11.321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12.000999999999999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10.614000000000001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10.492000000000001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10.614000000000001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10.173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9.2620000000000005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8.8409999999999993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8.5429999999999993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8.7170000000000005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8.7669999999999995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8.1199999999999992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7.67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6.8639999999999999</v>
      </c>
      <c r="E6913" s="48">
        <f>+IF(D6913="","",AVERAGE(D6866:D6913))</f>
        <v>10.686583333333333</v>
      </c>
      <c r="F6913" s="48">
        <f>+IF(D6913="","",MIN(D6866:D6913))</f>
        <v>5.282</v>
      </c>
      <c r="G6913" s="48">
        <f>+IF(D6913="","",MAX(D6866:D6913))</f>
        <v>18.628</v>
      </c>
      <c r="H6913" s="48">
        <f>STDEV(D6866:D6913)</f>
        <v>3.449581398183704</v>
      </c>
      <c r="I6913" s="48">
        <f>+IF(F6913="","",(G6913-F6913))</f>
        <v>13.346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6.3570000000000002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5.5650000000000004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4.74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4.22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4.1150000000000002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3.827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3.5910000000000002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2.903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3.2480000000000002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3.1419999999999999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3.38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4.0629999999999997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5.05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5.9749999999999996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6.8639999999999999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8.4440000000000008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8.3439999999999994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9.0640000000000001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11.247999999999999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11.807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12.098000000000001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12.436999999999999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13.04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13.473000000000001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14.433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15.103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15.007999999999999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15.795999999999999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16.654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16.795999999999999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16.939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17.486000000000001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16.986999999999998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16.558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15.676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13.233000000000001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9.9280000000000008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10.124000000000001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10.000999999999999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9.5090000000000003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9.5830000000000002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9.2129999999999992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8.8170000000000002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9.3360000000000003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8.891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8.7420000000000009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8.8659999999999997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8.6430000000000007</v>
      </c>
      <c r="E6961" s="48">
        <f>+IF(D6961="","",AVERAGE(D6914:D6961))</f>
        <v>9.7774375000000031</v>
      </c>
      <c r="F6961" s="48">
        <f>+IF(D6961="","",MIN(D6914:D6961))</f>
        <v>2.903</v>
      </c>
      <c r="G6961" s="48">
        <f>+IF(D6961="","",MAX(D6914:D6961))</f>
        <v>17.486000000000001</v>
      </c>
      <c r="H6961" s="48">
        <f>STDEV(D6914:D6961)</f>
        <v>4.526296038241183</v>
      </c>
      <c r="I6961" s="48">
        <f>+IF(F6961="","",(G6961-F6961))</f>
        <v>14.583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8.6430000000000007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8.5429999999999993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8.4939999999999998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8.4440000000000008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8.0449999999999999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7.72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7.87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7.82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7.7949999999999999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7.87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8.07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8.4190000000000005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8.9410000000000007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9.657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10.295999999999999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11.2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11.613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12.702999999999999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14.074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15.795999999999999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16.082000000000001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17.463000000000001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17.13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16.914999999999999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17.010999999999999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16.677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15.342000000000001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14.816000000000001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11.565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10.736000000000001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10.1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10.345000000000001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10.638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11.175000000000001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11.71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11.662000000000001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11.516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11.077999999999999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10.345000000000001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10.148999999999999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10.1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10.051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9.9280000000000008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9.8049999999999997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9.5830000000000002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9.3360000000000003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9.1880000000000006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8.99</v>
      </c>
      <c r="E7009" s="48">
        <f>+IF(D7009="","",AVERAGE(D6962:D7009))</f>
        <v>11.071854166666668</v>
      </c>
      <c r="F7009" s="48">
        <f>+IF(D7009="","",MIN(D6962:D7009))</f>
        <v>7.72</v>
      </c>
      <c r="G7009" s="48">
        <f>+IF(D7009="","",MAX(D6962:D7009))</f>
        <v>17.463000000000001</v>
      </c>
      <c r="H7009" s="48">
        <f>STDEV(D6962:D7009)</f>
        <v>2.9306183501865726</v>
      </c>
      <c r="I7009" s="48">
        <f>+IF(F7009="","",(G7009-F7009))</f>
        <v>9.7430000000000021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8.7170000000000005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8.8659999999999997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8.6180000000000003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8.3190000000000008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8.07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7.3179999999999996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7.6189999999999998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7.9950000000000001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8.0950000000000006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7.7949999999999999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8.2200000000000006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8.6430000000000007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8.8659999999999997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9.657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10.516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11.151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12.218999999999999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12.606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12.63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13.016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13.305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14.314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14.266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15.747999999999999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15.772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13.377000000000001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13.209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13.425000000000001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14.601000000000001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15.318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16.986999999999998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17.914999999999999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16.582000000000001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16.533999999999999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15.891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16.295999999999999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15.079000000000001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14.553000000000001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13.786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13.233000000000001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12.606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12.218999999999999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12.218999999999999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12.122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12.147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11.856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11.613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11.467000000000001</v>
      </c>
      <c r="E7057" s="48">
        <f>+IF(D7057="","",AVERAGE(D7010:D7057))</f>
        <v>12.195333333333336</v>
      </c>
      <c r="F7057" s="48">
        <f>+IF(D7057="","",MIN(D7010:D7057))</f>
        <v>7.3179999999999996</v>
      </c>
      <c r="G7057" s="48">
        <f>+IF(D7057="","",MAX(D7010:D7057))</f>
        <v>17.914999999999999</v>
      </c>
      <c r="H7057" s="48">
        <f>STDEV(D7010:D7057)</f>
        <v>2.9722875518327747</v>
      </c>
      <c r="I7057" s="48">
        <f>+IF(F7057="","",(G7057-F7057))</f>
        <v>10.597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11.346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11.2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10.834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10.686999999999999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10.638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10.541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10.417999999999999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10.492000000000001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10.443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10.369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10.369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10.59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10.932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11.37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11.71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12.218999999999999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12.727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13.064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13.762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14.792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14.314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16.033999999999999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16.439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15.939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16.248999999999999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17.13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17.32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18.747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19.388999999999999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20.411999999999999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20.436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20.65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21.39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19.436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20.436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19.888000000000002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19.888000000000002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18.129000000000001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14.505000000000001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13.666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12.871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12.388999999999999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12.218999999999999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12.436999999999999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12.243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12.000999999999999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10.686999999999999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9.9280000000000008</v>
      </c>
      <c r="E7105" s="48">
        <f>+IF(D7105="","",AVERAGE(D7058:D7105))</f>
        <v>14.243229166666671</v>
      </c>
      <c r="F7105" s="48">
        <f>+IF(D7105="","",MIN(D7058:D7105))</f>
        <v>9.9280000000000008</v>
      </c>
      <c r="G7105" s="48">
        <f>+IF(D7105="","",MAX(D7058:D7105))</f>
        <v>21.39</v>
      </c>
      <c r="H7105" s="48">
        <f>STDEV(D7058:D7105)</f>
        <v>3.6746390891796259</v>
      </c>
      <c r="I7105" s="48">
        <f>+IF(F7105="","",(G7105-F7105))</f>
        <v>11.462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9.5090000000000003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9.5579999999999998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9.0890000000000004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8.7420000000000009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8.9160000000000004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8.593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8.5679999999999996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7.87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7.5940000000000003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7.0910000000000002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6.8639999999999999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7.3929999999999998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9.41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12.896000000000001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14.361000000000001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15.747999999999999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16.725000000000001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16.795999999999999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17.605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18.414000000000001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17.463000000000001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18.603999999999999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18.484999999999999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18.603999999999999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18.579999999999998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19.817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20.007000000000001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20.268999999999998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20.317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21.079000000000001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20.626999999999999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16.414999999999999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14.936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11.904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11.029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11.102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11.102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10.98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11.102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11.321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11.37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11.247999999999999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11.516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11.175000000000001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10.858000000000001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10.663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10.638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10.345000000000001</v>
      </c>
      <c r="E7153" s="48">
        <f>+IF(D7153="","",AVERAGE(D7106:D7153))</f>
        <v>13.193708333333333</v>
      </c>
      <c r="F7153" s="48">
        <f>+IF(D7153="","",MIN(D7106:D7153))</f>
        <v>6.8639999999999999</v>
      </c>
      <c r="G7153" s="48">
        <f>+IF(D7153="","",MAX(D7106:D7153))</f>
        <v>21.079000000000001</v>
      </c>
      <c r="H7153" s="48">
        <f>STDEV(D7106:D7153)</f>
        <v>4.4087269014811925</v>
      </c>
      <c r="I7153" s="48">
        <f>+IF(F7153="","",(G7153-F7153))</f>
        <v>14.215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10.785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10.956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10.932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10.785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10.32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9.9770000000000003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10.492000000000001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10.295999999999999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9.9280000000000008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9.8290000000000006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9.7560000000000002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9.9030000000000005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10.443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12.871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13.522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14.577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16.510999999999999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16.177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16.201000000000001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17.082000000000001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16.939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16.344000000000001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17.748000000000001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17.748000000000001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17.463000000000001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18.247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18.271000000000001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19.318000000000001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18.984999999999999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17.748000000000001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16.844000000000001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16.701000000000001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18.033000000000001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18.105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18.175999999999998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18.318999999999999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18.175999999999998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14.481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13.04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12.534000000000001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12.413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12.316000000000001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12.316000000000001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12.05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11.273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11.832000000000001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11.613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11.2</v>
      </c>
      <c r="E7201" s="48">
        <f>+IF(D7201="","",AVERAGE(D7154:D7201))</f>
        <v>14.157833333333334</v>
      </c>
      <c r="F7201" s="48">
        <f>+IF(D7201="","",MIN(D7154:D7201))</f>
        <v>9.7560000000000002</v>
      </c>
      <c r="G7201" s="48">
        <f>+IF(D7201="","",MAX(D7154:D7201))</f>
        <v>19.318000000000001</v>
      </c>
      <c r="H7201" s="48">
        <f>STDEV(D7154:D7201)</f>
        <v>3.2721807506994898</v>
      </c>
      <c r="I7201" s="48">
        <f>+IF(F7201="","",(G7201-F7201))</f>
        <v>9.5620000000000012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10.882999999999999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10.686999999999999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10.394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9.7560000000000002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9.5090000000000003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9.9770000000000003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9.1140000000000008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8.4440000000000008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7.9450000000000003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7.7949999999999999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8.9649999999999999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9.4849999999999994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11.321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13.305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14.577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15.557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17.486000000000001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17.795999999999999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17.152999999999999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18.056999999999999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19.199000000000002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18.818000000000001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19.841000000000001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20.317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21.509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21.341999999999999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21.437000000000001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21.724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22.058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20.245999999999999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22.033999999999999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22.536999999999999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23.352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21.341999999999999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22.369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19.77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16.248999999999999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15.318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15.175000000000001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14.768000000000001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14.409000000000001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14.122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14.122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14.266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13.906000000000001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13.714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13.377000000000001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12.558</v>
      </c>
      <c r="E7249" s="48">
        <f>+IF(D7249="","",AVERAGE(D7202:D7249))</f>
        <v>15.58510416666666</v>
      </c>
      <c r="F7249" s="48">
        <f>+IF(D7249="","",MIN(D7202:D7249))</f>
        <v>7.7949999999999999</v>
      </c>
      <c r="G7249" s="48">
        <f>+IF(D7249="","",MAX(D7202:D7249))</f>
        <v>23.352</v>
      </c>
      <c r="H7249" s="48">
        <f>STDEV(D7202:D7249)</f>
        <v>4.7348038187114465</v>
      </c>
      <c r="I7249" s="48">
        <f>+IF(F7249="","",(G7249-F7249))</f>
        <v>15.557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11.613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11.419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11.077999999999999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10.394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9.9030000000000005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9.7309999999999999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9.41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8.7669999999999995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8.3439999999999994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8.7420000000000009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8.8170000000000002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8.7919999999999998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10.198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13.209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14.792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16.010000000000002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16.939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18.460999999999999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19.318000000000001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20.149999999999999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21.199000000000002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20.530999999999999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20.007000000000001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19.126999999999999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22.154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21.7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21.939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23.015999999999998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23.713000000000001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22.847999999999999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19.388999999999999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19.96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20.173999999999999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21.603999999999999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20.126000000000001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19.698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20.198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20.030999999999999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18.295000000000002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17.629000000000001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16.963000000000001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15.676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14.098000000000001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13.257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12.992000000000001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13.064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13.353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12.098000000000001</v>
      </c>
      <c r="E7297" s="48">
        <f>+IF(D7297="","",AVERAGE(D7250:D7297))</f>
        <v>16.060958333333328</v>
      </c>
      <c r="F7297" s="48">
        <f>+IF(D7297="","",MIN(D7250:D7297))</f>
        <v>8.3439999999999994</v>
      </c>
      <c r="G7297" s="48">
        <f>+IF(D7297="","",MAX(D7250:D7297))</f>
        <v>23.713000000000001</v>
      </c>
      <c r="H7297" s="48">
        <f>STDEV(D7250:D7297)</f>
        <v>4.8290949196415607</v>
      </c>
      <c r="I7297" s="48">
        <f>+IF(F7297="","",(G7297-F7297))</f>
        <v>15.369000000000002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10.858000000000001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10.1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9.7560000000000002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9.6319999999999997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8.99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8.6180000000000003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8.27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8.9649999999999999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8.5429999999999993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8.3940000000000001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8.1950000000000003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8.3940000000000001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9.9030000000000005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14.625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17.177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19.364999999999998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21.581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22.082000000000001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21.939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22.25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22.440999999999999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22.465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22.513000000000002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23.617000000000001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23.832999999999998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24.026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23.832999999999998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24.363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25.331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25.670999999999999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25.986999999999998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25.939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25.914000000000001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26.085000000000001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26.061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25.817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25.574000000000002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24.774000000000001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21.7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19.056000000000001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17.724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18.010000000000002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17.13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16.939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15.939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15.651999999999999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14.673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16.558</v>
      </c>
      <c r="E7345" s="48">
        <f>+IF(D7345="","",AVERAGE(D7298:D7345))</f>
        <v>18.234624999999998</v>
      </c>
      <c r="F7345" s="48">
        <f>+IF(D7345="","",MIN(D7298:D7345))</f>
        <v>8.1950000000000003</v>
      </c>
      <c r="G7345" s="48">
        <f>+IF(D7345="","",MAX(D7298:D7345))</f>
        <v>26.085000000000001</v>
      </c>
      <c r="H7345" s="48">
        <f>STDEV(D7298:D7345)</f>
        <v>6.4902404296841292</v>
      </c>
      <c r="I7345" s="48">
        <f>+IF(F7345="","",(G7345-F7345))</f>
        <v>17.89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16.510999999999999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15.651999999999999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14.553000000000001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14.026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13.906000000000001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12.364000000000001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11.102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10.394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9.6820000000000004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9.7059999999999995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9.4350000000000005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10.638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13.449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17.177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18.675000000000001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18.960999999999999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20.579000000000001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21.103000000000002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21.724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22.082000000000001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22.369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22.992000000000001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23.135999999999999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23.689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23.905000000000001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24.363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24.968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25.331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26.012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26.353000000000002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26.573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27.038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27.161000000000001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27.186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26.916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26.085000000000001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25.524999999999999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24.992000000000001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22.393000000000001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19.984000000000002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17.818999999999999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15.509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14.314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13.69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13.762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13.161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11.929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11.904</v>
      </c>
      <c r="E7393" s="48">
        <f>+IF(D7393="","",AVERAGE(D7346:D7393))</f>
        <v>18.974541666666671</v>
      </c>
      <c r="F7393" s="48">
        <f>+IF(D7393="","",MIN(D7346:D7393))</f>
        <v>9.4350000000000005</v>
      </c>
      <c r="G7393" s="48">
        <f>+IF(D7393="","",MAX(D7346:D7393))</f>
        <v>27.186</v>
      </c>
      <c r="H7393" s="48">
        <f>STDEV(D7346:D7393)</f>
        <v>5.9145639322662547</v>
      </c>
      <c r="I7393" s="48">
        <f>+IF(F7393="","",(G7393-F7393))</f>
        <v>17.750999999999998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11.613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10.98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10.173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9.9030000000000005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9.4600000000000009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9.3610000000000007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8.891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8.7170000000000005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8.593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8.593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7.9450000000000003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8.3190000000000008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11.904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15.199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16.773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18.533000000000001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20.030999999999999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20.436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20.77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21.032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21.079000000000001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21.724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22.274000000000001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22.585000000000001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22.92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23.664999999999999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24.363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24.895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25.501000000000001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25.744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26.061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26.573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26.303999999999998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26.5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26.28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26.036000000000001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25.404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24.001999999999999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21.245999999999999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18.818000000000001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17.748000000000001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15.127000000000001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13.016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12.170999999999999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11.151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10.443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9.3360000000000003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10.345000000000001</v>
      </c>
      <c r="E7441" s="48">
        <f>+IF(D7441="","",AVERAGE(D7394:D7441))</f>
        <v>17.469520833333331</v>
      </c>
      <c r="F7441" s="48">
        <f>+IF(D7441="","",MIN(D7394:D7441))</f>
        <v>7.9450000000000003</v>
      </c>
      <c r="G7441" s="48">
        <f>+IF(D7441="","",MAX(D7394:D7441))</f>
        <v>26.573</v>
      </c>
      <c r="H7441" s="48">
        <f>STDEV(D7394:D7441)</f>
        <v>6.6979102869718119</v>
      </c>
      <c r="I7441" s="48">
        <f>+IF(F7441="","",(G7441-F7441))</f>
        <v>18.628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9.6080000000000005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9.8049999999999997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11.029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8.8409999999999993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7.87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7.1669999999999998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7.7949999999999999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7.444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6.8639999999999999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6.4580000000000002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6.3570000000000002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6.6109999999999998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8.9649999999999999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13.978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16.391999999999999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17.962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20.555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21.056000000000001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21.675999999999998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22.344999999999999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22.968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23.231999999999999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24.026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25.015999999999998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26.158000000000001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26.475000000000001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27.038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27.553999999999998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27.949000000000002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28.617000000000001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28.890999999999998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29.14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28.841000000000001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29.04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28.27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27.652999999999999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26.744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24.291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19.864999999999998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18.247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18.913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21.628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20.722000000000001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17.701000000000001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16.295999999999999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15.294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14.529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14.074</v>
      </c>
      <c r="E7489" s="48">
        <f>+IF(D7489="","",AVERAGE(D7442:D7489))</f>
        <v>18.707291666666666</v>
      </c>
      <c r="F7489" s="48">
        <f>+IF(D7489="","",MIN(D7442:D7489))</f>
        <v>6.3570000000000002</v>
      </c>
      <c r="G7489" s="48">
        <f>+IF(D7489="","",MAX(D7442:D7489))</f>
        <v>29.14</v>
      </c>
      <c r="H7489" s="48">
        <f>STDEV(D7442:D7489)</f>
        <v>7.818302811306979</v>
      </c>
      <c r="I7489" s="48">
        <f>+IF(F7489="","",(G7489-F7489))</f>
        <v>22.783000000000001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13.593999999999999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12.727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11.346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10.1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9.8539999999999992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10.222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10.148999999999999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9.9280000000000008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9.6080000000000005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9.2620000000000005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9.2870000000000008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10.000999999999999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11.224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12.63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13.545999999999999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13.353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13.69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13.545999999999999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13.593999999999999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14.314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13.618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14.122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14.433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12.847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12.34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11.759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10.736000000000001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10.271000000000001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9.5830000000000002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8.99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9.0150000000000006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9.2129999999999992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9.3610000000000007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9.5090000000000003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9.3859999999999992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10.614000000000001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9.9030000000000005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9.3610000000000007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8.4440000000000008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8.0950000000000006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7.67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7.72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7.8449999999999998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7.8449999999999998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7.7949999999999999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7.6449999999999996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7.2679999999999998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6.4080000000000004</v>
      </c>
      <c r="E7537" s="48">
        <f>+IF(D7537="","",AVERAGE(D7490:D7537))</f>
        <v>10.49522916666667</v>
      </c>
      <c r="F7537" s="48">
        <f>+IF(D7537="","",MIN(D7490:D7537))</f>
        <v>6.4080000000000004</v>
      </c>
      <c r="G7537" s="48">
        <f>+IF(D7537="","",MAX(D7490:D7537))</f>
        <v>14.433</v>
      </c>
      <c r="H7537" s="48">
        <f>STDEV(D7490:D7537)</f>
        <v>2.2122684058578197</v>
      </c>
      <c r="I7537" s="48">
        <f>+IF(F7537="","",(G7537-F7537))</f>
        <v>8.0249999999999986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6.484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5.6420000000000003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5.1280000000000001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5.05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5.024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5.2050000000000001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5.024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4.7140000000000004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4.4539999999999997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4.2720000000000002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4.1680000000000001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4.22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4.298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4.532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4.6100000000000003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4.8949999999999996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5.3339999999999996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6.0259999999999998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6.484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7.8449999999999998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7.9950000000000001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9.0890000000000004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9.5579999999999998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9.657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9.2620000000000005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9.9280000000000008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7.0910000000000002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7.5439999999999996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7.6449999999999996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10.074999999999999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8.5429999999999993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10.638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11.686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10.712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10.760999999999999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11.492000000000001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11.952999999999999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10.712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8.9410000000000007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7.1920000000000002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5.8719999999999999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4.2460000000000004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3.6960000000000002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3.1419999999999999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2.823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2.637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2.1819999999999999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2.1819999999999999</v>
      </c>
      <c r="E7585" s="48">
        <f>+IF(D7585="","",AVERAGE(D7538:D7585))</f>
        <v>6.6804791666666672</v>
      </c>
      <c r="F7585" s="48">
        <f>+IF(D7585="","",MIN(D7538:D7585))</f>
        <v>2.1819999999999999</v>
      </c>
      <c r="G7585" s="48">
        <f>+IF(D7585="","",MAX(D7538:D7585))</f>
        <v>11.952999999999999</v>
      </c>
      <c r="H7585" s="48">
        <f>STDEV(D7538:D7585)</f>
        <v>2.7938670370712591</v>
      </c>
      <c r="I7585" s="48">
        <f>+IF(F7585="","",(G7585-F7585))</f>
        <v>9.770999999999999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1.913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2.5840000000000001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2.5299999999999998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2.637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1.5609999999999999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0.96199999999999997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0.218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-0.255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-0.67600000000000005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-0.28299999999999997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0.32900000000000001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0.82499999999999996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3.1419999999999999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5.9489999999999998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7.3929999999999998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6.1529999999999996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8.4939999999999998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7.3179999999999996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8.5429999999999993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9.2379999999999995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10.148999999999999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10.882999999999999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11.613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11.492000000000001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11.929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12.34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12.678000000000001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13.353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13.81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14.194000000000001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14.84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15.175000000000001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15.151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15.843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15.605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15.438000000000001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15.199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15.223000000000001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13.257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10.956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9.4849999999999994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8.9410000000000007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8.6929999999999996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7.444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5.4880000000000004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4.5839999999999996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4.8689999999999998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4.5060000000000002</v>
      </c>
      <c r="E7633" s="48">
        <f>+IF(D7633="","",AVERAGE(D7586:D7633))</f>
        <v>8.1606874999999999</v>
      </c>
      <c r="F7633" s="48">
        <f>+IF(D7633="","",MIN(D7586:D7633))</f>
        <v>-0.67600000000000005</v>
      </c>
      <c r="G7633" s="48">
        <f>+IF(D7633="","",MAX(D7586:D7633))</f>
        <v>15.843</v>
      </c>
      <c r="H7633" s="48">
        <f>STDEV(D7586:D7633)</f>
        <v>5.3301302772639989</v>
      </c>
      <c r="I7633" s="48">
        <f>+IF(F7633="","",(G7633-F7633))</f>
        <v>16.518999999999998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3.617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3.089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3.1160000000000001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2.4769999999999999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1.48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1.2350000000000001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0.82499999999999996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0.246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2.4E-2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5.0999999999999997E-2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0.495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0.93400000000000005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4.22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7.5940000000000003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9.7560000000000002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12.509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13.978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15.724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15.557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16.295999999999999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17.177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17.748000000000001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18.652000000000001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18.984999999999999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19.864999999999998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20.484000000000002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20.913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21.437000000000001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21.603999999999999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22.321000000000002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22.681000000000001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23.256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22.968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23.064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23.04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23.015999999999998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22.609000000000002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22.154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19.484000000000002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14.768000000000001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13.449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14.218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13.714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11.077999999999999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9.1140000000000008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7.97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7.343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7.1920000000000002</v>
      </c>
      <c r="E7681" s="48">
        <f>+IF(D7681="","",AVERAGE(D7634:D7681))</f>
        <v>12.781812500000001</v>
      </c>
      <c r="F7681" s="48">
        <f>+IF(D7681="","",MIN(D7634:D7681))</f>
        <v>2.4E-2</v>
      </c>
      <c r="G7681" s="48">
        <f>+IF(D7681="","",MAX(D7634:D7681))</f>
        <v>23.256</v>
      </c>
      <c r="H7681" s="48">
        <f>STDEV(D7634:D7681)</f>
        <v>8.2447967102823654</v>
      </c>
      <c r="I7681" s="48">
        <f>+IF(F7681="","",(G7681-F7681))</f>
        <v>23.231999999999999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6.3819999999999997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6.6609999999999996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6.1790000000000003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4.9210000000000003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4.5579999999999998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4.7919999999999998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4.6619999999999999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4.22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4.1150000000000002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3.5640000000000001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3.3540000000000001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3.617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6.2809999999999997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11.127000000000001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14.122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16.414999999999999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19.722000000000001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20.603000000000002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21.151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21.222999999999999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21.986999999999998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22.776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23.327999999999999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23.881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24.315000000000001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25.088999999999999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25.088999999999999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25.524999999999999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26.085000000000001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26.402000000000001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26.867000000000001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27.308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27.111999999999998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27.21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27.21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26.890999999999998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26.402000000000001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25.55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22.632999999999999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19.651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15.939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15.223000000000001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14.529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13.377000000000001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13.185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12.243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10.98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10.541</v>
      </c>
      <c r="E7729" s="48">
        <f>+IF(D7729="","",AVERAGE(D7682:D7729))</f>
        <v>16.562437499999998</v>
      </c>
      <c r="F7729" s="48">
        <f>+IF(D7729="","",MIN(D7682:D7729))</f>
        <v>3.3540000000000001</v>
      </c>
      <c r="G7729" s="48">
        <f>+IF(D7729="","",MAX(D7682:D7729))</f>
        <v>27.308</v>
      </c>
      <c r="H7729" s="48">
        <f>STDEV(D7682:D7729)</f>
        <v>8.682193050504198</v>
      </c>
      <c r="I7729" s="48">
        <f>+IF(F7729="","",(G7729-F7729))</f>
        <v>23.954000000000001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11.637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10.443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9.4849999999999994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9.0150000000000006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8.0950000000000006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7.77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7.6950000000000003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7.0410000000000004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7.7949999999999999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7.1669999999999998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6.99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7.3680000000000003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10.1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14.314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17.082000000000001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18.533000000000001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20.841000000000001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21.294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21.366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22.992000000000001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23.352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24.195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25.015999999999998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25.914000000000001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26.303999999999998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26.622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27.135999999999999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27.579000000000001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28.047999999999998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28.295000000000002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28.716999999999999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29.065000000000001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29.19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29.54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29.114999999999998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29.065000000000001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28.617000000000001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27.899000000000001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24.725999999999999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22.13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19.673999999999999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18.888999999999999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17.867000000000001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16.558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15.509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14.96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14.481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13.281000000000001</v>
      </c>
      <c r="E7777" s="48">
        <f>+IF(D7777="","",AVERAGE(D7730:D7777))</f>
        <v>19.140979166666668</v>
      </c>
      <c r="F7777" s="48">
        <f>+IF(D7777="","",MIN(D7730:D7777))</f>
        <v>6.99</v>
      </c>
      <c r="G7777" s="48">
        <f>+IF(D7777="","",MAX(D7730:D7777))</f>
        <v>29.54</v>
      </c>
      <c r="H7777" s="48">
        <f>STDEV(D7730:D7777)</f>
        <v>7.9630043605642529</v>
      </c>
      <c r="I7777" s="48">
        <f>+IF(F7777="","",(G7777-F7777))</f>
        <v>22.549999999999997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13.281000000000001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12.944000000000001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12.436999999999999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12.05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11.662000000000001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11.565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11.54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11.904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10.638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9.6319999999999997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9.657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10.222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12.509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17.13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20.626999999999999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22.704999999999998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24.388000000000002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25.404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25.695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26.573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27.234999999999999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28.023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28.443999999999999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29.015000000000001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29.265000000000001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29.64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30.52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30.141999999999999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31.077000000000002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30.065999999999999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29.364999999999998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26.890999999999998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28.443999999999999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29.09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27.875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25.623000000000001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22.225999999999999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20.103000000000002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18.984999999999999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16.963000000000001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16.463000000000001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15.891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15.557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15.27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15.247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15.39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15.127000000000001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17.106000000000002</v>
      </c>
      <c r="E7825" s="48">
        <f>+IF(D7825="","",AVERAGE(D7778:D7825))</f>
        <v>20.366791666666664</v>
      </c>
      <c r="F7825" s="48">
        <f>+IF(D7825="","",MIN(D7778:D7825))</f>
        <v>9.6319999999999997</v>
      </c>
      <c r="G7825" s="48">
        <f>+IF(D7825="","",MAX(D7778:D7825))</f>
        <v>31.077000000000002</v>
      </c>
      <c r="H7825" s="48">
        <f>STDEV(D7778:D7825)</f>
        <v>7.3101558674721723</v>
      </c>
      <c r="I7825" s="48">
        <f>+IF(F7825="","",(G7825-F7825))</f>
        <v>21.445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17.605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17.558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17.033999999999999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15.007999999999999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13.377000000000001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12.944000000000001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12.34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11.467000000000001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13.618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17.010999999999999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16.558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17.32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17.463000000000001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19.745999999999999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21.245999999999999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23.04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23.521000000000001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24.122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24.774000000000001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24.823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25.088999999999999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25.477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25.257999999999999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25.331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25.283000000000001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25.574000000000002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26.134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26.524000000000001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27.677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27.407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26.867000000000001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26.475000000000001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26.036000000000001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25.623000000000001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25.137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24.968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23.954000000000001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21.748000000000001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19.579000000000001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17.248999999999999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17.914999999999999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17.058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15.986000000000001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16.986999999999998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16.939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16.058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15.724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15.414</v>
      </c>
      <c r="E7873" s="48">
        <f>+IF(D7873="","",AVERAGE(D7826:D7873))</f>
        <v>20.625958333333333</v>
      </c>
      <c r="F7873" s="48">
        <f>+IF(D7873="","",MIN(D7826:D7873))</f>
        <v>11.467000000000001</v>
      </c>
      <c r="G7873" s="48">
        <f>+IF(D7873="","",MAX(D7826:D7873))</f>
        <v>27.677</v>
      </c>
      <c r="H7873" s="48">
        <f>STDEV(D7826:D7873)</f>
        <v>4.8710220298463378</v>
      </c>
      <c r="I7873" s="48">
        <f>+IF(F7873="","",(G7873-F7873))</f>
        <v>16.21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15.27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14.146000000000001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12.798999999999999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11.759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11.102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11.127000000000001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10.785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10.516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9.9280000000000008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10.369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10.834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11.516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13.04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16.510999999999999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18.533000000000001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20.055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21.366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21.199000000000002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21.484999999999999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21.652000000000001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21.939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22.25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22.8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23.376000000000001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23.954000000000001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24.629000000000001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25.234000000000002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25.695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25.866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26.353000000000002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26.622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26.646000000000001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26.646000000000001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26.916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26.890999999999998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26.622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25.817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24.943999999999999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22.344999999999999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19.388999999999999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16.414999999999999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14.577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15.414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15.7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15.532999999999999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13.185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11.053000000000001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11.37</v>
      </c>
      <c r="E7921" s="48">
        <f>+IF(D7921="","",AVERAGE(D7874:D7921))</f>
        <v>18.79527083333333</v>
      </c>
      <c r="F7921" s="48">
        <f>+IF(D7921="","",MIN(D7874:D7921))</f>
        <v>9.9280000000000008</v>
      </c>
      <c r="G7921" s="48">
        <f>+IF(D7921="","",MAX(D7874:D7921))</f>
        <v>26.916</v>
      </c>
      <c r="H7921" s="48">
        <f>STDEV(D7874:D7921)</f>
        <v>6.0117815136315507</v>
      </c>
      <c r="I7921" s="48">
        <f>+IF(F7921="","",(G7921-F7921))</f>
        <v>16.988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11.929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12.000999999999999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11.2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10.736000000000001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11.297000000000001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10.565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9.8539999999999992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9.6319999999999997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9.0890000000000004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7.2169999999999996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6.6609999999999996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8.02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12.122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16.010000000000002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18.652000000000001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19.579000000000001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20.936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21.294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21.27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21.843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22.561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23.04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23.376000000000001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23.954000000000001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24.774000000000001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25.38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25.744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26.231000000000002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26.670999999999999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27.161000000000001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27.677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28.170999999999999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27.677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27.751000000000001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27.456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27.013999999999999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26.329000000000001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25.38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21.556999999999999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19.651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16.201000000000001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15.414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16.082000000000001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15.318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13.161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11.321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11.467000000000001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11.977</v>
      </c>
      <c r="E7969" s="48">
        <f>+IF(D7969="","",AVERAGE(D7922:D7969))</f>
        <v>18.508395833333331</v>
      </c>
      <c r="F7969" s="48">
        <f>+IF(D7969="","",MIN(D7922:D7969))</f>
        <v>6.6609999999999996</v>
      </c>
      <c r="G7969" s="48">
        <f>+IF(D7969="","",MAX(D7922:D7969))</f>
        <v>28.170999999999999</v>
      </c>
      <c r="H7969" s="48">
        <f>STDEV(D7922:D7969)</f>
        <v>6.9457848314707098</v>
      </c>
      <c r="I7969" s="48">
        <f>+IF(F7969="","",(G7969-F7969))</f>
        <v>21.509999999999998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10.638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9.4849999999999994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9.3610000000000007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8.7420000000000009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8.2449999999999992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7.7450000000000001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7.1920000000000002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6.7629999999999999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6.3819999999999997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6.2549999999999999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6.7880000000000003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7.2930000000000001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9.5340000000000007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14.888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17.986000000000001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19.841000000000001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22.225999999999999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22.776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22.896000000000001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23.497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23.664999999999999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24.097999999999999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24.219000000000001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24.75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25.04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25.646999999999998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26.134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26.768999999999998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27.087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27.259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26.867000000000001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27.603999999999999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28.344999999999999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28.568000000000001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28.419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28.047999999999998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27.677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26.965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23.760999999999999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20.77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17.463000000000001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16.201000000000001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17.033999999999999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17.390999999999998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14.361000000000001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14.385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15.223000000000001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13.93</v>
      </c>
      <c r="E8017" s="48">
        <f>+IF(D8017="","",AVERAGE(D7970:D8017))</f>
        <v>18.671104166666666</v>
      </c>
      <c r="F8017" s="48">
        <f>+IF(D8017="","",MIN(D7970:D8017))</f>
        <v>6.2549999999999999</v>
      </c>
      <c r="G8017" s="48">
        <f>+IF(D8017="","",MAX(D7970:D8017))</f>
        <v>28.568000000000001</v>
      </c>
      <c r="H8017" s="48">
        <f>STDEV(D7970:D8017)</f>
        <v>7.7788597814561928</v>
      </c>
      <c r="I8017" s="48">
        <f>+IF(F8017="","",(G8017-F8017))</f>
        <v>22.313000000000002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12.775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13.834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13.281000000000001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12.34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10.443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9.6820000000000004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9.4600000000000009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8.9160000000000004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9.0890000000000004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8.5190000000000001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8.5190000000000001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8.8659999999999997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11.759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15.676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17.677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19.032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20.888999999999999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21.771999999999998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21.986999999999998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22.033999999999999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22.393000000000001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22.92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23.521000000000001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24.363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24.968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25.428000000000001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25.744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26.475000000000001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26.989000000000001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27.504999999999999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27.727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27.702000000000002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28.023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27.85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27.481000000000002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26.670999999999999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25.72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24.895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23.015999999999998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21.556999999999999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18.960999999999999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17.344000000000001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17.058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16.773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15.079000000000001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13.377000000000001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13.161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14.768000000000001</v>
      </c>
      <c r="E8065" s="48">
        <f>+IF(D8065="","",AVERAGE(D8018:D8065))</f>
        <v>19.042062500000004</v>
      </c>
      <c r="F8065" s="48">
        <f>+IF(D8065="","",MIN(D8018:D8065))</f>
        <v>8.5190000000000001</v>
      </c>
      <c r="G8065" s="48">
        <f>+IF(D8065="","",MAX(D8018:D8065))</f>
        <v>28.023</v>
      </c>
      <c r="H8065" s="48">
        <f>STDEV(D8018:D8065)</f>
        <v>6.6145806364432804</v>
      </c>
      <c r="I8065" s="48">
        <f>+IF(F8065="","",(G8065-F8065))</f>
        <v>19.503999999999998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13.016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12.92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11.904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11.273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10.59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9.8789999999999996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9.2129999999999992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9.4849999999999994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10.1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10.1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8.8659999999999997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9.0640000000000001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13.064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16.367999999999999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18.129000000000001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19.056000000000001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20.388000000000002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21.39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21.628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22.082000000000001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22.632999999999999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23.28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23.640999999999998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24.291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25.113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25.866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26.28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26.890999999999998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27.332999999999998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27.628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28.196000000000002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28.097000000000001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28.221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28.344999999999999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27.85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27.062999999999999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26.256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24.919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22.847999999999999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20.579000000000001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21.27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20.626999999999999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17.748000000000001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15.7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15.557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16.82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15.127000000000001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12.727</v>
      </c>
      <c r="E8113" s="48">
        <f>+IF(D8113="","",AVERAGE(D8066:D8113))</f>
        <v>19.362937500000001</v>
      </c>
      <c r="F8113" s="48">
        <f>+IF(D8113="","",MIN(D8066:D8113))</f>
        <v>8.8659999999999997</v>
      </c>
      <c r="G8113" s="48">
        <f>+IF(D8113="","",MAX(D8066:D8113))</f>
        <v>28.344999999999999</v>
      </c>
      <c r="H8113" s="48">
        <f>STDEV(D8066:D8113)</f>
        <v>6.6002651055920332</v>
      </c>
      <c r="I8113" s="48">
        <f>+IF(F8113="","",(G8113-F8113))</f>
        <v>19.478999999999999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11.37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11.565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10.295999999999999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9.952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9.952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9.3119999999999994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9.1140000000000008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9.1880000000000006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7.5190000000000001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6.1529999999999996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9.0399999999999991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9.0150000000000006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11.247999999999999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14.888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17.248999999999999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17.986000000000001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19.222000000000001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20.007000000000001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19.46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19.888000000000002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20.126000000000001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20.626999999999999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21.222999999999999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21.413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21.460999999999999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22.178000000000001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22.25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22.561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22.728999999999999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23.231999999999999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23.521000000000001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23.736999999999998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23.617000000000001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23.376000000000001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23.111999999999998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21.986999999999998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21.366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20.007000000000001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18.224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16.773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15.294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14.84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13.69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13.305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10.760999999999999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11.175000000000001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12.098000000000001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10.686999999999999</v>
      </c>
      <c r="E8161" s="48">
        <f>+IF(D8161="","",AVERAGE(D8114:D8161))</f>
        <v>16.412374999999997</v>
      </c>
      <c r="F8161" s="48">
        <f>+IF(D8161="","",MIN(D8114:D8161))</f>
        <v>6.1529999999999996</v>
      </c>
      <c r="G8161" s="48">
        <f>+IF(D8161="","",MAX(D8114:D8161))</f>
        <v>23.736999999999998</v>
      </c>
      <c r="H8161" s="48">
        <f>STDEV(D8114:D8161)</f>
        <v>5.5412253258374369</v>
      </c>
      <c r="I8161" s="48">
        <f>+IF(F8161="","",(G8161-F8161))</f>
        <v>17.584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11.102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10.858000000000001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10.541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8.3940000000000001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6.2039999999999997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5.5140000000000002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4.766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3.9319999999999999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3.5640000000000001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3.4329999999999998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3.274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5.5650000000000004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6.94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8.2200000000000006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7.77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7.5190000000000001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7.3929999999999998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7.5190000000000001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9.0640000000000001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10.222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10.686999999999999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11.297000000000001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12.147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13.064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13.522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14.002000000000001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14.098000000000001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14.648999999999999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15.461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15.629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16.058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16.058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15.843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15.247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15.438000000000001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15.079000000000001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13.786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13.112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12.582000000000001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12.025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11.273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9.9770000000000003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9.4350000000000005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9.4350000000000005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7.72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7.5940000000000003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8.6180000000000003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8.1449999999999996</v>
      </c>
      <c r="E8209" s="48">
        <f>+IF(D8209="","",AVERAGE(D8162:D8209))</f>
        <v>10.286979166666667</v>
      </c>
      <c r="F8209" s="48">
        <f>+IF(D8209="","",MIN(D8162:D8209))</f>
        <v>3.274</v>
      </c>
      <c r="G8209" s="48">
        <f>+IF(D8209="","",MAX(D8162:D8209))</f>
        <v>16.058</v>
      </c>
      <c r="H8209" s="48">
        <f>STDEV(D8162:D8209)</f>
        <v>3.7894620596707882</v>
      </c>
      <c r="I8209" s="48">
        <f>+IF(F8209="","",(G8209-F8209))</f>
        <v>12.783999999999999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6.8390000000000004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6.0259999999999998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5.9240000000000004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5.2569999999999997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4.74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4.6100000000000003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4.6879999999999997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4.1680000000000001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4.9470000000000001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5.2569999999999997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5.3849999999999998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5.9749999999999996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6.8639999999999999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7.7450000000000001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8.4689999999999994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10.295999999999999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10.98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11.029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11.492000000000001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11.247999999999999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12.944000000000001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13.209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13.064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13.641999999999999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14.553000000000001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13.858000000000001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13.738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13.786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14.314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15.461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14.816000000000001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15.914999999999999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15.557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15.366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15.581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15.175000000000001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15.795999999999999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14.696999999999999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13.978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13.666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13.209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12.944000000000001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11.346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9.5340000000000007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8.17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6.6609999999999996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5.8719999999999999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5.5389999999999997</v>
      </c>
      <c r="E8257" s="48">
        <f>+IF(D8257="","",AVERAGE(D8210:D8257))</f>
        <v>10.506875000000001</v>
      </c>
      <c r="F8257" s="48">
        <f>+IF(D8257="","",MIN(D8210:D8257))</f>
        <v>4.1680000000000001</v>
      </c>
      <c r="G8257" s="48">
        <f>+IF(D8257="","",MAX(D8210:D8257))</f>
        <v>15.914999999999999</v>
      </c>
      <c r="H8257" s="48">
        <f>STDEV(D8210:D8257)</f>
        <v>4.0404839483945585</v>
      </c>
      <c r="I8257" s="48">
        <f>+IF(F8257="","",(G8257-F8257))</f>
        <v>11.747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5.3079999999999998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5.8719999999999999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5.1280000000000001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4.0629999999999997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3.036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2.6640000000000001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2.2360000000000002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2.0470000000000002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2.69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2.2360000000000002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2.37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3.4590000000000001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6.9139999999999997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10.051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12.364000000000001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13.93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15.461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15.509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15.318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16.129000000000001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16.414999999999999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16.677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17.295999999999999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18.033000000000001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18.460999999999999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18.937000000000001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19.555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20.079000000000001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20.888999999999999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21.437000000000001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22.13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22.274000000000001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22.896000000000001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22.943999999999999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23.088000000000001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22.824000000000002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22.657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21.771999999999998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18.841999999999999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15.867000000000001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14.505000000000001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13.834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14.026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13.425000000000001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11.492000000000001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10.247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11.077999999999999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10.98</v>
      </c>
      <c r="E8305" s="48">
        <f>+IF(D8305="","",AVERAGE(D8258:D8305))</f>
        <v>13.530104166666662</v>
      </c>
      <c r="F8305" s="48">
        <f>+IF(D8305="","",MIN(D8258:D8305))</f>
        <v>2.0470000000000002</v>
      </c>
      <c r="G8305" s="48">
        <f>+IF(D8305="","",MAX(D8258:D8305))</f>
        <v>23.088000000000001</v>
      </c>
      <c r="H8305" s="48">
        <f>STDEV(D8258:D8305)</f>
        <v>7.0565361469473018</v>
      </c>
      <c r="I8305" s="48">
        <f>+IF(F8305="","",(G8305-F8305))</f>
        <v>21.041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10.785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8.9649999999999999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9.1630000000000003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8.3190000000000008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7.444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6.94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7.0659999999999998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7.2169999999999996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7.1420000000000003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6.94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6.7880000000000003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7.0910000000000002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9.8539999999999992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13.353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15.103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16.106000000000002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16.963000000000001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18.152000000000001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17.414999999999999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18.343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18.771000000000001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19.507999999999999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20.126000000000001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20.530999999999999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21.079000000000001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21.484999999999999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21.939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22.440999999999999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22.8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23.4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23.809000000000001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24.122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24.363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24.725999999999999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24.266999999999999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23.760999999999999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22.609000000000002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21.675999999999998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19.698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17.937999999999999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15.557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15.39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13.641999999999999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11.904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10.882999999999999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10.1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10.565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10.198</v>
      </c>
      <c r="E8353" s="48">
        <f>+IF(D8353="","",AVERAGE(D8306:D8353))</f>
        <v>15.759104166666672</v>
      </c>
      <c r="F8353" s="48">
        <f>+IF(D8353="","",MIN(D8306:D8353))</f>
        <v>6.7880000000000003</v>
      </c>
      <c r="G8353" s="48">
        <f>+IF(D8353="","",MAX(D8306:D8353))</f>
        <v>24.725999999999999</v>
      </c>
      <c r="H8353" s="48">
        <f>STDEV(D8306:D8353)</f>
        <v>6.20317175301708</v>
      </c>
      <c r="I8353" s="48">
        <f>+IF(F8353="","",(G8353-F8353))</f>
        <v>17.937999999999999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9.2620000000000005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9.3610000000000007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8.8170000000000002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8.5429999999999993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8.3439999999999994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7.2169999999999996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7.1159999999999997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7.6449999999999996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7.3929999999999998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5.5910000000000002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5.024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6.0259999999999998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8.6929999999999996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12.484999999999999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14.912000000000001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16.129000000000001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18.010000000000002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18.414000000000001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18.2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18.960999999999999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19.413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19.792999999999999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20.055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20.698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21.126999999999999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21.914999999999999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22.297999999999998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22.561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22.25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22.992000000000001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23.905000000000001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22.536999999999999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22.321000000000002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22.274000000000001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21.843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22.082000000000001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21.724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20.913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19.222000000000001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17.010999999999999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15.031000000000001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14.529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16.010000000000002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15.294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15.294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15.939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16.106000000000002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15.891</v>
      </c>
      <c r="E8401" s="48">
        <f>+IF(D8401="","",AVERAGE(D8354:D8401))</f>
        <v>15.98272916666666</v>
      </c>
      <c r="F8401" s="48">
        <f>+IF(D8401="","",MIN(D8354:D8401))</f>
        <v>5.024</v>
      </c>
      <c r="G8401" s="48">
        <f>+IF(D8401="","",MAX(D8354:D8401))</f>
        <v>23.905000000000001</v>
      </c>
      <c r="H8401" s="48">
        <f>STDEV(D8354:D8401)</f>
        <v>5.8319433742821563</v>
      </c>
      <c r="I8401" s="48">
        <f>+IF(F8401="","",(G8401-F8401))</f>
        <v>18.881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15.605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14.721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13.161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12.461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12.025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10.516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10.000999999999999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9.6820000000000004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9.5090000000000003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9.2870000000000008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9.7059999999999995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9.6820000000000004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10.124000000000001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12.968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14.792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15.867000000000001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17.201000000000001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17.914999999999999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18.056999999999999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18.913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18.984999999999999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19.388999999999999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20.007000000000001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19.936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20.530999999999999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21.032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21.27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21.556999999999999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22.513000000000002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22.872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23.207999999999998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23.16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23.617000000000001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23.785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22.776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22.274000000000001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22.297999999999998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21.556999999999999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19.603000000000002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17.344000000000001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15.939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15.557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13.81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12.05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10.81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10.492000000000001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10.051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8.9649999999999999</v>
      </c>
      <c r="E8449" s="48">
        <f>+IF(D8449="","",AVERAGE(D8402:D8449))</f>
        <v>16.407937499999992</v>
      </c>
      <c r="F8449" s="48">
        <f>+IF(D8449="","",MIN(D8402:D8449))</f>
        <v>8.9649999999999999</v>
      </c>
      <c r="G8449" s="48">
        <f>+IF(D8449="","",MAX(D8402:D8449))</f>
        <v>23.785</v>
      </c>
      <c r="H8449" s="48">
        <f>STDEV(D8402:D8449)</f>
        <v>4.9834262818515951</v>
      </c>
      <c r="I8449" s="48">
        <f>+IF(F8449="","",(G8449-F8449))</f>
        <v>14.82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9.0890000000000004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9.0640000000000001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8.6679999999999993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8.07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8.7420000000000009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8.1950000000000003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7.7450000000000001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9.0150000000000006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9.1140000000000008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8.3190000000000008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7.8949999999999996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8.2949999999999999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10.614000000000001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13.522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15.7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17.558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20.792999999999999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22.440999999999999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22.728999999999999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22.513000000000002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23.256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23.184000000000001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22.465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22.753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23.111999999999998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24.823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24.556999999999999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25.113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24.266999999999999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23.881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23.640999999999998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23.111999999999998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22.872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21.628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20.292999999999999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20.626999999999999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19.507999999999999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19.413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18.533000000000001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17.748000000000001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17.010999999999999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15.366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12.727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11.419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10.173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9.8539999999999992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9.0890000000000004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9.0890000000000004</v>
      </c>
      <c r="E8497" s="48">
        <f>+IF(D8497="","",AVERAGE(D8450:D8497))</f>
        <v>16.408229166666668</v>
      </c>
      <c r="F8497" s="48">
        <f>+IF(D8497="","",MIN(D8450:D8497))</f>
        <v>7.7450000000000001</v>
      </c>
      <c r="G8497" s="48">
        <f>+IF(D8497="","",MAX(D8450:D8497))</f>
        <v>25.113</v>
      </c>
      <c r="H8497" s="48">
        <f>STDEV(D8450:D8497)</f>
        <v>6.3992235873450447</v>
      </c>
      <c r="I8497" s="48">
        <f>+IF(F8497="","",(G8497-F8497))</f>
        <v>17.367999999999999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8.7420000000000009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7.4189999999999996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6.7119999999999997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5.8979999999999997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5.1020000000000003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4.5579999999999998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4.0369999999999999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4.3239999999999998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4.5579999999999998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4.74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4.4020000000000001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3.827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5.7450000000000001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9.8290000000000006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11.443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13.618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16.32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16.248999999999999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16.152999999999999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16.677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17.629000000000001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17.795999999999999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17.058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18.460999999999999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18.722999999999999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19.222000000000001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18.437999999999999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19.341000000000001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18.747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20.841000000000001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20.411999999999999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20.388000000000002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21.318000000000001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21.007999999999999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20.673999999999999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20.341000000000001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19.96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18.271000000000001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16.558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15.532999999999999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14.218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12.582000000000001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11.88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11.346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9.9030000000000005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9.2379999999999995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9.2129999999999992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8.7170000000000005</v>
      </c>
      <c r="E8545" s="48">
        <f>+IF(D8545="","",AVERAGE(D8498:D8545))</f>
        <v>13.295187499999995</v>
      </c>
      <c r="F8545" s="48">
        <f>+IF(D8545="","",MIN(D8498:D8545))</f>
        <v>3.827</v>
      </c>
      <c r="G8545" s="48">
        <f>+IF(D8545="","",MAX(D8498:D8545))</f>
        <v>21.318000000000001</v>
      </c>
      <c r="H8545" s="48">
        <f>STDEV(D8498:D8545)</f>
        <v>5.9642536607737773</v>
      </c>
      <c r="I8545" s="48">
        <f>+IF(F8545="","",(G8545-F8545))</f>
        <v>17.491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8.07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8.1950000000000003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8.0950000000000006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8.3190000000000008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7.8449999999999998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7.569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7.6950000000000003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6.5350000000000001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5.9240000000000004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5.6159999999999997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5.6680000000000001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6.0259999999999998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6.4580000000000002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9.7309999999999999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11.053000000000001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10.956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12.268000000000001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12.582000000000001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13.425000000000001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15.484999999999999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16.914999999999999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17.771999999999998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17.582000000000001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19.079999999999998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20.030999999999999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21.103000000000002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21.151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21.007999999999999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22.202000000000002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23.135999999999999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22.274000000000001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21.27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20.77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20.673999999999999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21.748000000000001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22.344999999999999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21.963000000000001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21.652000000000001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19.698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15.867000000000001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12.534000000000001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11.613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12.05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12.436999999999999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9.5090000000000003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10.32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9.9030000000000005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8.0950000000000006</v>
      </c>
      <c r="E8593" s="48">
        <f>+IF(D8593="","",AVERAGE(D8546:D8593))</f>
        <v>14.004520833333336</v>
      </c>
      <c r="F8593" s="48">
        <f>+IF(D8593="","",MIN(D8546:D8593))</f>
        <v>5.6159999999999997</v>
      </c>
      <c r="G8593" s="48">
        <f>+IF(D8593="","",MAX(D8546:D8593))</f>
        <v>23.135999999999999</v>
      </c>
      <c r="H8593" s="48">
        <f>STDEV(D8546:D8593)</f>
        <v>5.9746923538338734</v>
      </c>
      <c r="I8593" s="48">
        <f>+IF(F8593="","",(G8593-F8593))</f>
        <v>17.52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7.1669999999999998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7.0410000000000004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6.23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5.024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4.8440000000000003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4.9470000000000001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4.0369999999999999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3.4590000000000001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3.274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3.4060000000000001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3.67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4.1680000000000001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6.585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11.443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14.577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15.962999999999999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17.890999999999998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18.366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18.747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20.292999999999999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20.792999999999999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21.366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22.417000000000002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23.423999999999999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23.881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24.702000000000002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25.04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25.452999999999999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26.036000000000001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26.378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27.186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27.358000000000001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27.677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27.702000000000002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27.161000000000001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26.425999999999998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25.452999999999999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24.266999999999999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20.65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16.486999999999998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14.314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14.912000000000001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16.510999999999999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15.795999999999999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14.529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12.871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11.759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11.589</v>
      </c>
      <c r="E8641" s="48">
        <f>+IF(D8641="","",AVERAGE(D8594:D8641))</f>
        <v>16.318125000000006</v>
      </c>
      <c r="F8641" s="48">
        <f>+IF(D8641="","",MIN(D8594:D8641))</f>
        <v>3.274</v>
      </c>
      <c r="G8641" s="48">
        <f>+IF(D8641="","",MAX(D8594:D8641))</f>
        <v>27.702000000000002</v>
      </c>
      <c r="H8641" s="48">
        <f>STDEV(D8594:D8641)</f>
        <v>8.423518769025657</v>
      </c>
      <c r="I8641" s="48">
        <f>+IF(F8641="","",(G8641-F8641))</f>
        <v>24.428000000000001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10.247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9.5830000000000002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9.1880000000000006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9.1389999999999993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8.891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8.8409999999999993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8.3940000000000001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7.7450000000000001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7.2930000000000001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7.2679999999999998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7.3680000000000003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8.2200000000000006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10.369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13.087999999999999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14.577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16.367999999999999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17.225000000000001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17.510000000000002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17.818999999999999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19.532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20.722000000000001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21.341999999999999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22.178000000000001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23.04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23.809000000000001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24.363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24.46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24.968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25.428000000000001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26.695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27.186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27.358000000000001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27.628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27.85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27.751000000000001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27.431000000000001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26.207000000000001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25.646999999999998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24.581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21.914999999999999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18.603999999999999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17.701000000000001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16.914999999999999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15.366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15.39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15.175000000000001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13.401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11.321</v>
      </c>
      <c r="E8689" s="48">
        <f>+IF(D8689="","",AVERAGE(D8642:D8689))</f>
        <v>17.772854166666665</v>
      </c>
      <c r="F8689" s="48">
        <f>+IF(D8689="","",MIN(D8642:D8689))</f>
        <v>7.2679999999999998</v>
      </c>
      <c r="G8689" s="48">
        <f>+IF(D8689="","",MAX(D8642:D8689))</f>
        <v>27.85</v>
      </c>
      <c r="H8689" s="48">
        <f>STDEV(D8642:D8689)</f>
        <v>7.0912515925253219</v>
      </c>
      <c r="I8689" s="48">
        <f>+IF(F8689="","",(G8689-F8689))</f>
        <v>20.582000000000001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10.051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10.686999999999999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10.394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8.5679999999999996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7.97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7.2679999999999998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6.6870000000000003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7.569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7.72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6.94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7.0410000000000004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7.7450000000000001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10.956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15.676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17.701000000000001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19.007999999999999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20.268999999999998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20.603000000000002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21.222999999999999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21.818999999999999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22.440999999999999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22.776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23.881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24.605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25.137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25.744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26.329000000000001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26.646000000000001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27.087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27.677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28.221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28.097000000000001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28.023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27.358000000000001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26.5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24.652999999999999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23.978000000000002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22.178000000000001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21.079000000000001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20.030999999999999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18.771000000000001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17.986000000000001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16.058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14.457000000000001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14.888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14.936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12.727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11.346</v>
      </c>
      <c r="E8737" s="48">
        <f>+IF(D8737="","",AVERAGE(D8690:D8737))</f>
        <v>18.114687499999999</v>
      </c>
      <c r="F8737" s="48">
        <f>+IF(D8737="","",MIN(D8690:D8737))</f>
        <v>6.6870000000000003</v>
      </c>
      <c r="G8737" s="48">
        <f>+IF(D8737="","",MAX(D8690:D8737))</f>
        <v>28.221</v>
      </c>
      <c r="H8737" s="48">
        <f>STDEV(D8690:D8737)</f>
        <v>7.2925641702258384</v>
      </c>
      <c r="I8737" s="48">
        <f>+IF(F8737="","",(G8737-F8737))</f>
        <v>21.533999999999999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10.467000000000001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9.9030000000000005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9.5090000000000003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9.657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9.657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9.4849999999999994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9.1630000000000003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9.0399999999999991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9.2129999999999992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9.0399999999999991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9.7799999999999994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10.834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12.558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14.122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15.151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16.152999999999999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17.486000000000001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18.056999999999999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18.343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19.199000000000002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19.341000000000001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20.46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20.292999999999999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20.530999999999999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21.509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21.867000000000001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21.748000000000001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22.657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23.16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23.352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22.728999999999999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22.344999999999999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21.603999999999999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20.436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21.484999999999999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22.154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21.867000000000001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20.579000000000001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19.436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18.628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17.510000000000002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16.082000000000001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14.361000000000001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13.906000000000001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13.69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13.305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12.727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11.589</v>
      </c>
      <c r="E8785" s="48">
        <f>+IF(D8785="","",AVERAGE(D8738:D8785))</f>
        <v>16.378499999999999</v>
      </c>
      <c r="F8785" s="48">
        <f>+IF(D8785="","",MIN(D8738:D8785))</f>
        <v>9.0399999999999991</v>
      </c>
      <c r="G8785" s="48">
        <f>+IF(D8785="","",MAX(D8738:D8785))</f>
        <v>23.352</v>
      </c>
      <c r="H8785" s="48">
        <f>STDEV(D8738:D8785)</f>
        <v>4.9841625003391732</v>
      </c>
      <c r="I8785" s="48">
        <f>+IF(F8785="","",(G8785-F8785))</f>
        <v>14.312000000000001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10.785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9.6080000000000005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9.0640000000000001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8.2449999999999992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6.7370000000000001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6.7370000000000001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6.0510000000000002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5.8209999999999997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5.4619999999999997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4.5579999999999998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4.9210000000000003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6.585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7.444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11.175000000000001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12.944000000000001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13.497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14.84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15.484999999999999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15.127000000000001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16.248999999999999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16.177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16.986999999999998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17.962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18.152000000000001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18.841999999999999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19.126999999999999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19.841000000000001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20.173999999999999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20.817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20.484000000000002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20.173999999999999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20.530999999999999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20.126000000000001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20.364999999999998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19.864999999999998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19.413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18.652000000000001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19.103000000000002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17.439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15.031000000000001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13.112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12.92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12.436999999999999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10.417999999999999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10.051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10.198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9.1140000000000008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8.02</v>
      </c>
      <c r="E8833" s="48">
        <f>+IF(D8833="","",AVERAGE(D8786:D8833))</f>
        <v>13.684729166666664</v>
      </c>
      <c r="F8833" s="48">
        <f>+IF(D8833="","",MIN(D8786:D8833))</f>
        <v>4.5579999999999998</v>
      </c>
      <c r="G8833" s="48">
        <f>+IF(D8833="","",MAX(D8786:D8833))</f>
        <v>20.817</v>
      </c>
      <c r="H8833" s="48">
        <f>STDEV(D8786:D8833)</f>
        <v>5.3116210161028814</v>
      </c>
      <c r="I8833" s="48">
        <f>+IF(F8833="","",(G8833-F8833))</f>
        <v>16.259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7.0910000000000002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6.8129999999999997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7.3680000000000003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7.4690000000000003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6.2809999999999997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5.5140000000000002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4.9989999999999997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4.7140000000000004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5.2050000000000001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4.8689999999999998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4.5579999999999998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5.1020000000000003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8.17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12.34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14.936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16.344000000000001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18.722999999999999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18.984999999999999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19.318000000000001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19.318000000000001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19.96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20.103000000000002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20.411999999999999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21.032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21.341999999999999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21.795000000000002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22.297999999999998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22.847999999999999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23.376000000000001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23.881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24.146000000000001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24.870999999999999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24.919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25.137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24.895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25.088999999999999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24.943999999999999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24.507999999999999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22.992000000000001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20.173999999999999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18.722999999999999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15.223000000000001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13.377000000000001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13.57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12.195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11.127000000000001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10.124000000000001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9.1630000000000003</v>
      </c>
      <c r="E8881" s="48">
        <f>+IF(D8881="","",AVERAGE(D8834:D8881))</f>
        <v>15.840437499999998</v>
      </c>
      <c r="F8881" s="48">
        <f>+IF(D8881="","",MIN(D8834:D8881))</f>
        <v>4.5579999999999998</v>
      </c>
      <c r="G8881" s="48">
        <f>+IF(D8881="","",MAX(D8834:D8881))</f>
        <v>25.137</v>
      </c>
      <c r="H8881" s="48">
        <f>STDEV(D8834:D8881)</f>
        <v>7.3490039241288896</v>
      </c>
      <c r="I8881" s="48">
        <f>+IF(F8881="","",(G8881-F8881))</f>
        <v>20.579000000000001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8.9410000000000007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8.3439999999999994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8.4939999999999998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8.7170000000000005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7.7949999999999999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7.5439999999999996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7.1920000000000002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7.3680000000000003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6.9139999999999997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6.8890000000000002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6.306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6.7629999999999999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8.27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13.401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17.152999999999999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19.388999999999999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21.867000000000001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23.088000000000001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23.593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24.436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25.524999999999999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26.061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26.425999999999998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26.768999999999998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27.283999999999999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27.431000000000001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27.776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28.542999999999999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29.388999999999999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29.265000000000001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28.518000000000001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29.114999999999998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29.565000000000001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29.64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29.364999999999998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28.196000000000002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28.99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29.19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27.382000000000001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24.001999999999999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20.173999999999999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19.151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20.936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20.388000000000002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17.32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15.795999999999999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16.32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16.773</v>
      </c>
      <c r="E8929" s="48">
        <f>+IF(D8929="","",AVERAGE(D8882:D8929))</f>
        <v>19.744875000000004</v>
      </c>
      <c r="F8929" s="48">
        <f>+IF(D8929="","",MIN(D8882:D8929))</f>
        <v>6.306</v>
      </c>
      <c r="G8929" s="48">
        <f>+IF(D8929="","",MAX(D8882:D8929))</f>
        <v>29.64</v>
      </c>
      <c r="H8929" s="48">
        <f>STDEV(D8882:D8929)</f>
        <v>8.5489554385565345</v>
      </c>
      <c r="I8929" s="48">
        <f>+IF(F8929="","",(G8929-F8929))</f>
        <v>23.334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15.891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14.625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13.834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14.05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13.257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13.233000000000001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12.775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12.025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11.662000000000001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12.847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11.759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10.907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11.516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16.533999999999999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19.27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21.437000000000001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23.04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23.472000000000001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23.832999999999998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23.978000000000002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24.484000000000002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25.21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25.38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26.036000000000001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26.378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27.259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26.061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26.036000000000001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25.986999999999998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26.134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28.295000000000002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28.492999999999999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28.542999999999999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27.776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26.622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26.353000000000002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25.234000000000002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23.93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21.724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19.792999999999999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16.939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15.605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19.507999999999999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20.411999999999999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21.222999999999999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19.626999999999999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16.271999999999998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14.433</v>
      </c>
      <c r="E8977" s="48">
        <f>+IF(D8977="","",AVERAGE(D8930:D8977))</f>
        <v>20.410249999999998</v>
      </c>
      <c r="F8977" s="48">
        <f>+IF(D8977="","",MIN(D8930:D8977))</f>
        <v>10.907</v>
      </c>
      <c r="G8977" s="48">
        <f>+IF(D8977="","",MAX(D8930:D8977))</f>
        <v>28.542999999999999</v>
      </c>
      <c r="H8977" s="48">
        <f>STDEV(D8930:D8977)</f>
        <v>5.762276893728723</v>
      </c>
      <c r="I8977" s="48">
        <f>+IF(F8977="","",(G8977-F8977))</f>
        <v>17.635999999999999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13.281000000000001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12.292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11.88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11.88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12.268000000000001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11.832000000000001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10.882999999999999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10.026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9.3859999999999992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9.7560000000000002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10.148999999999999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10.32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11.175000000000001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15.27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17.414999999999999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18.105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19.698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20.317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20.198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20.673999999999999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21.245999999999999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21.914999999999999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22.440999999999999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23.064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23.545000000000002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24.46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24.968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25.695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26.012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26.329000000000001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26.670999999999999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26.792999999999999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27.087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27.21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27.013999999999999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26.867000000000001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25.768000000000001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24.919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23.207999999999998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20.913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18.484999999999999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16.463000000000001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14.505000000000001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15.939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15.461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13.209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10.81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9.9770000000000003</v>
      </c>
      <c r="E9025" s="48">
        <f>+IF(D9025="","",AVERAGE(D8978:D9025))</f>
        <v>18.49539583333333</v>
      </c>
      <c r="F9025" s="48">
        <f>+IF(D9025="","",MIN(D8978:D9025))</f>
        <v>9.3859999999999992</v>
      </c>
      <c r="G9025" s="48">
        <f>+IF(D9025="","",MAX(D8978:D9025))</f>
        <v>27.21</v>
      </c>
      <c r="H9025" s="48">
        <f>STDEV(D8978:D9025)</f>
        <v>6.2120077808845053</v>
      </c>
      <c r="I9025" s="48">
        <f>+IF(F9025="","",(G9025-F9025))</f>
        <v>17.824000000000002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12.775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14.17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11.952999999999999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11.321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10.760999999999999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9.6319999999999997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9.0399999999999991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8.593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8.3689999999999998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8.5190000000000001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8.7669999999999995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9.1389999999999993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9.7309999999999999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13.57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15.867000000000001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16.82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18.175999999999998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18.460999999999999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19.126999999999999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19.936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20.673999999999999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21.294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22.082000000000001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22.681000000000001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23.376000000000001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23.593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23.689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23.93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24.847000000000001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25.113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26.695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26.744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26.524000000000001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26.646000000000001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26.181999999999999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25.963000000000001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23.954000000000001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24.581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23.423999999999999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21.199000000000002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19.579000000000001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18.603999999999999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17.439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14.122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11.54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10.98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11.613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10.785</v>
      </c>
      <c r="E9073" s="48">
        <f>+IF(D9073="","",AVERAGE(D9026:D9073))</f>
        <v>17.762083333333326</v>
      </c>
      <c r="F9073" s="48">
        <f>+IF(D9073="","",MIN(D9026:D9073))</f>
        <v>8.3689999999999998</v>
      </c>
      <c r="G9073" s="48">
        <f>+IF(D9073="","",MAX(D9026:D9073))</f>
        <v>26.744</v>
      </c>
      <c r="H9073" s="48">
        <f>STDEV(D9026:D9073)</f>
        <v>6.3402151813719669</v>
      </c>
      <c r="I9073" s="48">
        <f>+IF(F9073="","",(G9073-F9073))</f>
        <v>18.375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9.3610000000000007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9.3119999999999994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8.9649999999999999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8.17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7.6449999999999996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7.0149999999999997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6.8129999999999997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6.7629999999999999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7.4690000000000003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9.0890000000000004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7.82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7.3680000000000003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8.6180000000000003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12.678000000000001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16.225000000000001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18.39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20.388000000000002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21.151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21.748000000000001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22.513000000000002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23.376000000000001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24.05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25.257999999999999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25.768000000000001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25.939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26.965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28.047999999999998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29.14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28.023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27.358000000000001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28.196000000000002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29.114999999999998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29.64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29.164999999999999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28.890999999999998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27.53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26.329000000000001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25.477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24.170999999999999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21.890999999999998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21.366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19.722000000000001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19.698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19.911999999999999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20.364999999999998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21.437000000000001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21.079000000000001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20.698</v>
      </c>
      <c r="E9121" s="48">
        <f>+IF(D9121="","",AVERAGE(D9074:D9121))</f>
        <v>19.502249999999993</v>
      </c>
      <c r="F9121" s="48">
        <f>+IF(D9121="","",MIN(D9074:D9121))</f>
        <v>6.7629999999999999</v>
      </c>
      <c r="G9121" s="48">
        <f>+IF(D9121="","",MAX(D9074:D9121))</f>
        <v>29.64</v>
      </c>
      <c r="H9121" s="48">
        <f>STDEV(D9074:D9121)</f>
        <v>7.9112615194915223</v>
      </c>
      <c r="I9121" s="48">
        <f>+IF(F9121="","",(G9121-F9121))</f>
        <v>22.877000000000002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18.247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17.486000000000001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16.939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16.963000000000001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14.721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13.425000000000001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14.936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15.007999999999999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14.648999999999999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14.912000000000001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14.792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15.175000000000001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16.177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17.605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20.245999999999999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21.341999999999999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22.321000000000002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23.327999999999999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23.881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24.507999999999999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25.501000000000001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25.646999999999998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26.989000000000001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27.702000000000002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27.431000000000001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27.776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28.443999999999999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29.515000000000001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30.065999999999999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30.117000000000001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30.9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30.646000000000001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30.873999999999999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30.95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30.141999999999999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28.32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29.09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28.196000000000002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26.548999999999999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24.170999999999999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21.27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20.698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20.411999999999999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20.149999999999999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19.222000000000001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17.605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16.271999999999998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15.414</v>
      </c>
      <c r="E9169" s="48">
        <f>+IF(D9169="","",AVERAGE(D9122:D9169))</f>
        <v>22.431875000000002</v>
      </c>
      <c r="F9169" s="48">
        <f>+IF(D9169="","",MIN(D9122:D9169))</f>
        <v>13.425000000000001</v>
      </c>
      <c r="G9169" s="48">
        <f>+IF(D9169="","",MAX(D9122:D9169))</f>
        <v>30.95</v>
      </c>
      <c r="H9169" s="48">
        <f>STDEV(D9122:D9169)</f>
        <v>5.8205541873495372</v>
      </c>
      <c r="I9169" s="48">
        <f>+IF(F9169="","",(G9169-F9169))</f>
        <v>17.524999999999999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16.654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17.414999999999999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15.962999999999999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14.05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13.834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14.17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14.361000000000001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14.266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13.762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13.449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14.05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14.744999999999999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18.2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20.245999999999999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21.484999999999999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22.058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23.4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23.881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24.291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24.943999999999999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25.428000000000001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26.109000000000002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26.72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27.504999999999999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28.221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28.765999999999998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29.515000000000001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30.141999999999999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30.925000000000001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31.995999999999999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32.201000000000001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32.433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32.124000000000002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31.97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31.356999999999999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30.773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30.065999999999999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28.742000000000001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25.597999999999999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20.888999999999999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19.46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18.937000000000001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18.556999999999999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18.628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19.507999999999999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17.748000000000001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16.463000000000001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15.39</v>
      </c>
      <c r="E9217" s="48">
        <f>+IF(D9217="","",AVERAGE(D9170:D9217))</f>
        <v>22.529062500000006</v>
      </c>
      <c r="F9217" s="48">
        <f>+IF(D9217="","",MIN(D9170:D9217))</f>
        <v>13.449</v>
      </c>
      <c r="G9217" s="48">
        <f>+IF(D9217="","",MAX(D9170:D9217))</f>
        <v>32.433</v>
      </c>
      <c r="H9217" s="48">
        <f>STDEV(D9170:D9217)</f>
        <v>6.5000065446980129</v>
      </c>
      <c r="I9217" s="48">
        <f>+IF(F9217="","",(G9217-F9217))</f>
        <v>18.984000000000002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15.294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14.625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14.17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12.461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12.122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11.273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11.127000000000001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10.785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10.541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10.834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10.295999999999999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10.443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13.185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17.533999999999999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20.841000000000001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22.225999999999999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24.363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25.234000000000002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24.968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25.524999999999999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26.5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26.916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27.504999999999999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28.369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29.164999999999999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30.091000000000001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31.204000000000001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31.459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31.867999999999999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32.433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33.000999999999998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33.625999999999998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33.548000000000002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32.872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31.484000000000002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31.97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31.077000000000002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30.216999999999999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26.792999999999999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22.082000000000001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19.151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19.984000000000002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21.413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20.936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19.056000000000001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19.294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20.030999999999999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18.39</v>
      </c>
      <c r="E9265" s="48">
        <f>+IF(D9265="","",AVERAGE(D9218:D9265))</f>
        <v>22.464208333333335</v>
      </c>
      <c r="F9265" s="48">
        <f>+IF(D9265="","",MIN(D9218:D9265))</f>
        <v>10.295999999999999</v>
      </c>
      <c r="G9265" s="48">
        <f>+IF(D9265="","",MAX(D9218:D9265))</f>
        <v>33.625999999999998</v>
      </c>
      <c r="H9265" s="48">
        <f>STDEV(D9218:D9265)</f>
        <v>7.8413163760216387</v>
      </c>
      <c r="I9265" s="48">
        <f>+IF(F9265="","",(G9265-F9265))</f>
        <v>23.33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15.581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15.509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15.294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15.318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14.266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12.750999999999999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12.702999999999999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13.281000000000001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13.257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12.968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13.161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12.992000000000001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15.939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19.079999999999998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21.867000000000001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22.824000000000002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25.065000000000001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25.015999999999998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25.113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26.451000000000001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26.622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27.382000000000001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27.776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28.32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29.065000000000001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29.59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30.015999999999998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30.975999999999999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30.824000000000002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31.74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31.943999999999999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32.691000000000003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32.33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32.304000000000002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32.097999999999999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31.128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30.065999999999999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29.315000000000001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26.72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22.704999999999998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21.795000000000002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20.841000000000001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19.364999999999998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17.748000000000001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16.582000000000001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15.914999999999999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16.225000000000001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18.460999999999999</v>
      </c>
      <c r="E9313" s="48">
        <f>+IF(D9313="","",AVERAGE(D9266:D9313))</f>
        <v>22.687083333333337</v>
      </c>
      <c r="F9313" s="48">
        <f>+IF(D9313="","",MIN(D9266:D9313))</f>
        <v>12.702999999999999</v>
      </c>
      <c r="G9313" s="48">
        <f>+IF(D9313="","",MAX(D9266:D9313))</f>
        <v>32.691000000000003</v>
      </c>
      <c r="H9313" s="48">
        <f>STDEV(D9266:D9313)</f>
        <v>7.0097558000180173</v>
      </c>
      <c r="I9313" s="48">
        <f>+IF(F9313="","",(G9313-F9313))</f>
        <v>19.988000000000003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15.795999999999999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14.433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13.161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12.484999999999999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12.195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12.582000000000001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12.34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12.195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11.952999999999999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12.34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12.388999999999999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12.074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12.750999999999999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18.056999999999999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20.388000000000002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21.056000000000001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23.184000000000001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23.16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23.16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23.905000000000001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24.219000000000001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24.847000000000001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25.477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26.181999999999999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27.013999999999999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27.702000000000002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28.369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27.998000000000001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29.364999999999998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30.292999999999999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29.04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30.292999999999999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31.23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28.841000000000001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27.923999999999999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27.111999999999998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24.556999999999999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23.664999999999999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23.04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21.533000000000001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20.222000000000001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18.484999999999999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16.486999999999998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15.557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15.772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14.912000000000001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14.05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14.601000000000001</v>
      </c>
      <c r="E9361" s="48">
        <f>+IF(D9361="","",AVERAGE(D9314:D9361))</f>
        <v>20.591479166666666</v>
      </c>
      <c r="F9361" s="48">
        <f>+IF(D9361="","",MIN(D9314:D9361))</f>
        <v>11.952999999999999</v>
      </c>
      <c r="G9361" s="48">
        <f>+IF(D9361="","",MAX(D9314:D9361))</f>
        <v>31.23</v>
      </c>
      <c r="H9361" s="48">
        <f>STDEV(D9314:D9361)</f>
        <v>6.4532876133668022</v>
      </c>
      <c r="I9361" s="48">
        <f>+IF(F9361="","",(G9361-F9361))</f>
        <v>19.277000000000001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14.337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13.906000000000001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14.026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14.242000000000001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14.505000000000001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14.002000000000001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12.92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12.484999999999999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12.147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12.534000000000001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12.292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12.05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13.016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17.082000000000001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19.603000000000002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20.603000000000002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22.082000000000001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23.111999999999998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23.4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23.954000000000001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24.581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24.847000000000001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25.355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25.817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26.72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26.94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26.916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26.670999999999999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26.378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26.989000000000001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26.72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25.89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26.012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25.646999999999998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25.113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25.866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25.55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24.195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22.92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21.39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19.318000000000001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16.533999999999999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16.391999999999999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16.533999999999999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16.725000000000001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16.32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14.744999999999999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12.944000000000001</v>
      </c>
      <c r="E9409" s="48">
        <f>+IF(D9409="","",AVERAGE(D9362:D9409))</f>
        <v>20.04847916666667</v>
      </c>
      <c r="F9409" s="48">
        <f>+IF(D9409="","",MIN(D9362:D9409))</f>
        <v>12.05</v>
      </c>
      <c r="G9409" s="48">
        <f>+IF(D9409="","",MAX(D9362:D9409))</f>
        <v>26.989000000000001</v>
      </c>
      <c r="H9409" s="48">
        <f>STDEV(D9362:D9409)</f>
        <v>5.5321279695879255</v>
      </c>
      <c r="I9409" s="48">
        <f>+IF(F9409="","",(G9409-F9409))</f>
        <v>14.939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12.098000000000001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12.534000000000001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13.257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13.305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11.443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10.785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10.882999999999999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10.907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10.686999999999999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10.686999999999999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11.565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12.606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13.906000000000001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14.577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16.344000000000001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16.748999999999999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17.510000000000002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18.224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19.792999999999999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20.507000000000001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21.103000000000002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21.843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23.015999999999998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23.4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23.689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24.266999999999999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24.895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25.792999999999999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26.5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26.451000000000001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26.181999999999999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26.207000000000001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26.402000000000001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26.989000000000001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26.818000000000001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26.622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25.72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23.593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21.437000000000001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19.126999999999999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19.364999999999998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18.888999999999999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16.914999999999999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16.63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18.271000000000001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17.13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14.433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12.798999999999999</v>
      </c>
      <c r="E9457" s="48">
        <f>+IF(D9457="","",AVERAGE(D9410:D9457))</f>
        <v>18.809437499999998</v>
      </c>
      <c r="F9457" s="48">
        <f>+IF(D9457="","",MIN(D9410:D9457))</f>
        <v>10.686999999999999</v>
      </c>
      <c r="G9457" s="48">
        <f>+IF(D9457="","",MAX(D9410:D9457))</f>
        <v>26.989000000000001</v>
      </c>
      <c r="H9457" s="48">
        <f>STDEV(D9410:D9457)</f>
        <v>5.6195305320165501</v>
      </c>
      <c r="I9457" s="48">
        <f>+IF(F9457="","",(G9457-F9457))</f>
        <v>16.302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13.257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11.443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10.369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9.8539999999999992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9.41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9.657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9.2620000000000005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9.2870000000000008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8.6679999999999993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8.4190000000000005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8.891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9.7560000000000002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11.2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15.318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17.914999999999999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19.079999999999998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21.318000000000001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21.628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21.603999999999999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22.297999999999998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23.28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23.978000000000002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24.605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25.065000000000001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25.841000000000001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26.231000000000002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27.283999999999999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27.358000000000001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28.047999999999998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28.542999999999999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28.344999999999999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28.99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28.568000000000001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28.916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28.196000000000002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27.923999999999999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27.481000000000002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26.792999999999999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24.702000000000002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20.364999999999998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17.582000000000001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16.677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16.963000000000001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16.654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20.603000000000002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19.673999999999999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16.677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14.648999999999999</v>
      </c>
      <c r="E9505" s="48">
        <f>+IF(D9505="","",AVERAGE(D9458:D9505))</f>
        <v>19.554708333333334</v>
      </c>
      <c r="F9505" s="48">
        <f>+IF(D9505="","",MIN(D9458:D9505))</f>
        <v>8.4190000000000005</v>
      </c>
      <c r="G9505" s="48">
        <f>+IF(D9505="","",MAX(D9458:D9505))</f>
        <v>28.99</v>
      </c>
      <c r="H9505" s="48">
        <f>STDEV(D9458:D9505)</f>
        <v>7.1283349640662355</v>
      </c>
      <c r="I9505" s="48">
        <f>+IF(F9505="","",(G9505-F9505))</f>
        <v>20.570999999999998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13.087999999999999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12.992000000000001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14.266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15.509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14.577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14.936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14.314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12.05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10.834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10.541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10.59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10.345000000000001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11.443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15.438000000000001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17.558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19.722000000000001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21.007999999999999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21.007999999999999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21.199000000000002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22.274000000000001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22.13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23.135999999999999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23.736999999999998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23.881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24.919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25.452999999999999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26.158000000000001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26.94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27.407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27.504999999999999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27.751000000000001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27.652999999999999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28.468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28.393999999999998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27.899000000000001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28.791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26.916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26.695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25.55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21.460999999999999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22.896000000000001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22.321000000000002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21.460999999999999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20.507000000000001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19.603000000000002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18.010000000000002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18.152000000000001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17.010999999999999</v>
      </c>
      <c r="E9553" s="48">
        <f>+IF(D9553="","",AVERAGE(D9506:D9553))</f>
        <v>20.510354166666666</v>
      </c>
      <c r="F9553" s="48">
        <f>+IF(D9553="","",MIN(D9506:D9553))</f>
        <v>10.345000000000001</v>
      </c>
      <c r="G9553" s="48">
        <f>+IF(D9553="","",MAX(D9506:D9553))</f>
        <v>28.791</v>
      </c>
      <c r="H9553" s="48">
        <f>STDEV(D9506:D9553)</f>
        <v>5.8442666521715481</v>
      </c>
      <c r="I9553" s="48">
        <f>+IF(F9553="","",(G9553-F9553))</f>
        <v>18.445999999999998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15.175000000000001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14.744999999999999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13.57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13.762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13.281000000000001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11.419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9.4849999999999994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8.6180000000000003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8.4939999999999998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7.9950000000000001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7.569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7.97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8.593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11.977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15.079000000000001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16.271999999999998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17.677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17.32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17.795999999999999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18.39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19.46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19.936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20.65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21.318000000000001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22.25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22.657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23.376000000000001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23.93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24.677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25.55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25.792999999999999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26.134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26.207000000000001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25.939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26.158000000000001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26.012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25.744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25.137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23.303999999999998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19.841000000000001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18.247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16.201000000000001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14.29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15.532999999999999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15.175000000000001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11.71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11.394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10.148999999999999</v>
      </c>
      <c r="E9601" s="48">
        <f>+IF(D9601="","",AVERAGE(D9554:D9601))</f>
        <v>17.540812499999998</v>
      </c>
      <c r="F9601" s="48">
        <f>+IF(D9601="","",MIN(D9554:D9601))</f>
        <v>7.569</v>
      </c>
      <c r="G9601" s="48">
        <f>+IF(D9601="","",MAX(D9554:D9601))</f>
        <v>26.207000000000001</v>
      </c>
      <c r="H9601" s="48">
        <f>STDEV(D9554:D9601)</f>
        <v>6.0928879071588273</v>
      </c>
      <c r="I9601" s="48">
        <f>+IF(F9601="","",(G9601-F9601))</f>
        <v>18.638000000000002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9.0640000000000001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9.0640000000000001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8.7919999999999998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7.9450000000000003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7.4690000000000003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6.9649999999999999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7.2679999999999998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7.1669999999999998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6.7880000000000003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6.8390000000000004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6.1529999999999996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6.4080000000000004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6.8890000000000002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11.565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15.532999999999999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17.510000000000002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19.341000000000001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19.579000000000001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20.436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21.628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22.536999999999999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23.184000000000001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23.809000000000001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24.823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25.574000000000002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26.303999999999998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26.890999999999998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27.332999999999998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28.196000000000002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28.196000000000002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28.492999999999999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28.765999999999998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28.916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28.940999999999999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28.617000000000001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28.071999999999999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27.53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26.841999999999999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24.315000000000001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20.579000000000001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20.055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18.081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16.344000000000001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15.581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16.82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17.271999999999998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14.84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14.242000000000001</v>
      </c>
      <c r="E9649" s="48">
        <f>+IF(D9649="","",AVERAGE(D9602:D9649))</f>
        <v>18.407416666666673</v>
      </c>
      <c r="F9649" s="48">
        <f>+IF(D9649="","",MIN(D9602:D9649))</f>
        <v>6.1529999999999996</v>
      </c>
      <c r="G9649" s="48">
        <f>+IF(D9649="","",MAX(D9602:D9649))</f>
        <v>28.940999999999999</v>
      </c>
      <c r="H9649" s="48">
        <f>STDEV(D9602:D9649)</f>
        <v>8.1004156968017789</v>
      </c>
      <c r="I9649" s="48">
        <f>+IF(F9649="","",(G9649-F9649))</f>
        <v>22.788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12.823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11.904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11.589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11.37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11.102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10.59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10.074999999999999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9.7560000000000002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10.32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9.8539999999999992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9.1389999999999993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8.5429999999999993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9.41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14.625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18.366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20.436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22.585000000000001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22.92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24.170999999999999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25.065000000000001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25.841000000000001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26.646000000000001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27.504999999999999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28.196000000000002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29.59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30.443999999999999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31.306000000000001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32.097999999999999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32.433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33.313000000000002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32.433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33.209000000000003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32.174999999999997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31.001000000000001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30.167000000000002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28.071999999999999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25.841000000000001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26.329000000000001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27.21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25.283000000000001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23.954000000000001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22.92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22.489000000000001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20.792999999999999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21.413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22.657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25.186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21.126999999999999</v>
      </c>
      <c r="E9697" s="48">
        <f>+IF(D9697="","",AVERAGE(D9650:D9697))</f>
        <v>21.964041666666663</v>
      </c>
      <c r="F9697" s="48">
        <f>+IF(D9697="","",MIN(D9650:D9697))</f>
        <v>8.5429999999999993</v>
      </c>
      <c r="G9697" s="48">
        <f>+IF(D9697="","",MAX(D9650:D9697))</f>
        <v>33.313000000000002</v>
      </c>
      <c r="H9697" s="48">
        <f>STDEV(D9650:D9697)</f>
        <v>8.1138897221837318</v>
      </c>
      <c r="I9697" s="48">
        <f>+IF(F9697="","",(G9697-F9697))</f>
        <v>24.770000000000003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20.245999999999999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19.032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17.439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16.677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16.033999999999999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15.39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15.079000000000001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17.771999999999998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16.844000000000001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17.295999999999999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16.939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17.390999999999998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17.962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18.247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19.46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21.843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24.652999999999999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25.477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26.378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27.038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28.32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28.568000000000001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29.664999999999999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30.925000000000001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31.103000000000002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31.611999999999998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32.226999999999997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32.51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32.716999999999999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32.691000000000003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33.052999999999997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32.381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32.124000000000002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31.306000000000001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31.103000000000002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31.995999999999999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31.535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30.091000000000001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27.481000000000002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23.352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21.795000000000002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21.818999999999999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20.222000000000001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20.722000000000001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20.792999999999999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21.126999999999999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20.388000000000002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20.936</v>
      </c>
      <c r="E9745" s="48">
        <f>+IF(D9745="","",AVERAGE(D9698:D9745))</f>
        <v>24.369979166666653</v>
      </c>
      <c r="F9745" s="48">
        <f>+IF(D9745="","",MIN(D9698:D9745))</f>
        <v>15.079000000000001</v>
      </c>
      <c r="G9745" s="48">
        <f>+IF(D9745="","",MAX(D9698:D9745))</f>
        <v>33.052999999999997</v>
      </c>
      <c r="H9745" s="48">
        <f>STDEV(D9698:D9745)</f>
        <v>6.1443984332024195</v>
      </c>
      <c r="I9745" s="48">
        <f>+IF(F9745="","",(G9745-F9745))</f>
        <v>17.973999999999997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19.532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19.626999999999999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17.295999999999999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16.558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14.433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13.137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12.678000000000001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12.292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11.273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10.98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11.077999999999999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12.074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15.532999999999999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17.629000000000001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19.199000000000002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23.472000000000001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25.744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26.5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27.382000000000001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28.122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28.369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29.015000000000001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31.408000000000001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31.356999999999999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31.943999999999999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32.277999999999999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32.872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27.652999999999999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27.579000000000001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28.196000000000002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27.702000000000002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28.221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29.463999999999999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30.268000000000001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30.571000000000002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29.463999999999999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28.593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28.097000000000001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27.308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26.475000000000001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26.207000000000001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24.532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23.207999999999998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23.593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24.122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23.736999999999998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20.268999999999998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18.318999999999999</v>
      </c>
      <c r="E9793" s="48">
        <f>+IF(D9793="","",AVERAGE(D9746:D9793))</f>
        <v>23.445000000000004</v>
      </c>
      <c r="F9793" s="48">
        <f>+IF(D9793="","",MIN(D9746:D9793))</f>
        <v>10.98</v>
      </c>
      <c r="G9793" s="48">
        <f>+IF(D9793="","",MAX(D9746:D9793))</f>
        <v>32.872</v>
      </c>
      <c r="H9793" s="48">
        <f>STDEV(D9746:D9793)</f>
        <v>6.6870434678133499</v>
      </c>
      <c r="I9793" s="48">
        <f>+IF(F9793="","",(G9793-F9793))</f>
        <v>21.891999999999999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16.177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14.696999999999999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14.17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15.318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14.002000000000001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12.678000000000001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13.93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14.409000000000001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13.69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13.209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12.678000000000001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10.932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11.782999999999999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15.223000000000001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17.962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19.318000000000001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20.436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20.530999999999999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20.46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21.151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21.7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22.465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22.968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23.809000000000001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24.484000000000002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25.186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25.89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26.841999999999999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27.283999999999999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27.85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28.344999999999999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28.742000000000001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28.542999999999999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28.393999999999998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28.245000000000001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27.85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27.481000000000002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26.451000000000001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23.736999999999998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20.341000000000001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20.268999999999998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17.605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14.84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13.641999999999999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12.534000000000001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12.243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11.394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11.053000000000001</v>
      </c>
      <c r="E9841" s="48">
        <f>+IF(D9841="","",AVERAGE(D9794:D9841))</f>
        <v>19.644604166666671</v>
      </c>
      <c r="F9841" s="48">
        <f>+IF(D9841="","",MIN(D9794:D9841))</f>
        <v>10.932</v>
      </c>
      <c r="G9841" s="48">
        <f>+IF(D9841="","",MAX(D9794:D9841))</f>
        <v>28.742000000000001</v>
      </c>
      <c r="H9841" s="48">
        <f>STDEV(D9794:D9841)</f>
        <v>6.0461626294791193</v>
      </c>
      <c r="I9841" s="48">
        <f>+IF(F9841="","",(G9841-F9841))</f>
        <v>17.810000000000002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10.295999999999999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9.9280000000000008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9.7309999999999999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9.0399999999999991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8.4939999999999998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9.41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10.32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8.6679999999999993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7.6189999999999998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6.8639999999999999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6.7119999999999997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7.0149999999999997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8.9160000000000004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12.92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17.010999999999999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19.27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22.489000000000001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23.760999999999999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23.713000000000001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25.355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26.256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27.21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27.949000000000002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28.890999999999998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29.54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30.443999999999999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30.925000000000001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31.713999999999999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32.536000000000001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32.768000000000001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33.131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32.948999999999998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33.000999999999998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33.313000000000002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32.716999999999999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32.691000000000003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31.408000000000001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30.596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27.923999999999999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23.736999999999998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21.628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20.317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19.792999999999999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21.413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21.222999999999999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20.103000000000002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20.698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22.872</v>
      </c>
      <c r="E9889" s="48">
        <f>+IF(D9889="","",AVERAGE(D9842:D9889))</f>
        <v>21.568312500000001</v>
      </c>
      <c r="F9889" s="48">
        <f>+IF(D9889="","",MIN(D9842:D9889))</f>
        <v>6.7119999999999997</v>
      </c>
      <c r="G9889" s="48">
        <f>+IF(D9889="","",MAX(D9842:D9889))</f>
        <v>33.313000000000002</v>
      </c>
      <c r="H9889" s="48">
        <f>STDEV(D9842:D9889)</f>
        <v>9.270862617158306</v>
      </c>
      <c r="I9889" s="48">
        <f>+IF(F9889="","",(G9889-F9889))</f>
        <v>26.601000000000003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25.21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24.242999999999999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23.736999999999998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24.629000000000001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23.978000000000002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22.321000000000002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19.341000000000001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17.795999999999999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19.199000000000002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19.436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19.46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18.888999999999999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18.247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19.151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18.533000000000001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19.96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21.103000000000002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19.413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19.032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21.032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23.809000000000001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24.847000000000001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26.181999999999999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26.402000000000001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26.965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27.603999999999999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28.245000000000001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27.974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28.419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28.890999999999998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28.419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28.146999999999998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27.553999999999998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27.111999999999998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26.573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25.137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21.795000000000002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20.864999999999998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22.561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22.465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20.530999999999999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19.745999999999999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20.722000000000001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19.413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19.364999999999998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19.841000000000001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18.509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18.081</v>
      </c>
      <c r="E9937" s="48">
        <f>+IF(D9937="","",AVERAGE(D9890:D9937))</f>
        <v>22.726749999999996</v>
      </c>
      <c r="F9937" s="48">
        <f>+IF(D9937="","",MIN(D9890:D9937))</f>
        <v>17.795999999999999</v>
      </c>
      <c r="G9937" s="48">
        <f>+IF(D9937="","",MAX(D9890:D9937))</f>
        <v>28.890999999999998</v>
      </c>
      <c r="H9937" s="48">
        <f>STDEV(D9890:D9937)</f>
        <v>3.5902467792855575</v>
      </c>
      <c r="I9937" s="48">
        <f>+IF(F9937="","",(G9937-F9937))</f>
        <v>11.094999999999999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18.509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18.747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16.891999999999999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15.914999999999999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16.773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16.129000000000001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14.553000000000001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13.834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12.484999999999999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12.896000000000001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12.388999999999999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12.000999999999999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12.92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16.914999999999999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20.65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22.154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23.856999999999999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23.954000000000001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24.315000000000001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24.943999999999999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25.257999999999999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25.841000000000001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26.303999999999998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26.867000000000001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27.579000000000001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28.146999999999998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28.841000000000001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29.515000000000001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29.89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30.318000000000001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30.696999999999999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30.9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30.748000000000001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31.052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30.925000000000001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30.469000000000001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29.79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27.702000000000002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22.058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22.561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22.968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20.626999999999999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19.175000000000001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16.32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14.601000000000001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14.122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12.63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13.522</v>
      </c>
      <c r="E9985" s="48">
        <f>+IF(D9985="","",AVERAGE(D9938:D9985))</f>
        <v>21.880395833333335</v>
      </c>
      <c r="F9985" s="48">
        <f>+IF(D9985="","",MIN(D9938:D9985))</f>
        <v>12.000999999999999</v>
      </c>
      <c r="G9985" s="48">
        <f>+IF(D9985="","",MAX(D9938:D9985))</f>
        <v>31.052</v>
      </c>
      <c r="H9985" s="48">
        <f>STDEV(D9938:D9985)</f>
        <v>6.5481957324610205</v>
      </c>
      <c r="I9985" s="48">
        <f>+IF(F9985="","",(G9985-F9985))</f>
        <v>19.051000000000002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14.385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14.361000000000001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12.05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10.394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9.8539999999999992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9.4600000000000009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8.9649999999999999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8.593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8.2949999999999999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7.8949999999999996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8.27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8.2449999999999992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9.6080000000000005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13.834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17.629000000000001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19.984000000000002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21.986999999999998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22.632999999999999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23.088000000000001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24.146000000000001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25.186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26.28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26.94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27.899000000000001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28.667000000000002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29.49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30.216999999999999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30.95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31.765000000000001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31.943999999999999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32.484000000000002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32.174999999999997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30.9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29.991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29.24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28.468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27.382000000000001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27.456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27.135999999999999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26.573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24.532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22.417000000000002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20.936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21.748000000000001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22.344999999999999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21.7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21.032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18.984999999999999</v>
      </c>
      <c r="E10033" s="48">
        <f>+IF(D10033="","",AVERAGE(D9986:D10033))</f>
        <v>21.427374999999998</v>
      </c>
      <c r="F10033" s="48">
        <f>+IF(D10033="","",MIN(D9986:D10033))</f>
        <v>7.8949999999999996</v>
      </c>
      <c r="G10033" s="48">
        <f>+IF(D10033="","",MAX(D9986:D10033))</f>
        <v>32.484000000000002</v>
      </c>
      <c r="H10033" s="48">
        <f>STDEV(D9986:D10033)</f>
        <v>8.1315274339803114</v>
      </c>
      <c r="I10033" s="48">
        <f>+IF(F10033="","",(G10033-F10033))</f>
        <v>24.589000000000002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16.152999999999999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15.438000000000001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14.912000000000001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15.031000000000001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14.433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13.93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14.098000000000001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14.17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14.553000000000001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15.557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13.545999999999999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13.161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13.522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17.558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20.364999999999998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22.344999999999999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24.219000000000001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24.532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25.186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26.109000000000002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26.768999999999998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27.111999999999998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27.652999999999999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28.692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28.866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29.614999999999998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29.84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30.620999999999999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30.9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31.23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31.663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31.919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31.382000000000001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31.943999999999999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32.021000000000001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31.637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30.292999999999999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28.071999999999999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25.38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23.352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23.28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22.106000000000002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19.698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18.699000000000002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18.224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17.367999999999999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17.629000000000001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16.986999999999998</v>
      </c>
      <c r="E10081" s="48">
        <f>+IF(D10081="","",AVERAGE(D10034:D10081))</f>
        <v>22.745208333333323</v>
      </c>
      <c r="F10081" s="48">
        <f>+IF(D10081="","",MIN(D10034:D10081))</f>
        <v>13.161</v>
      </c>
      <c r="G10081" s="48">
        <f>+IF(D10081="","",MAX(D10034:D10081))</f>
        <v>32.021000000000001</v>
      </c>
      <c r="H10081" s="48">
        <f>STDEV(D10034:D10081)</f>
        <v>6.6755404465516204</v>
      </c>
      <c r="I10081" s="48">
        <f>+IF(F10081="","",(G10081-F10081))</f>
        <v>18.86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16.914999999999999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16.63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15.031000000000001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13.401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12.509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12.702999999999999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12.871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13.666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13.281000000000001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13.112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12.170999999999999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13.858000000000001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14.026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16.606000000000002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20.698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22.225999999999999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23.376000000000001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24.219000000000001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24.943999999999999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25.597999999999999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26.231000000000002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26.646000000000001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27.456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28.023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28.617000000000001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29.29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29.940999999999999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30.495000000000001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30.797999999999998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31.23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31.867999999999999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31.995999999999999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32.021000000000001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31.74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31.689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30.849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29.215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27.603999999999999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22.776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19.792999999999999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19.698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19.745999999999999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19.175000000000001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20.292999999999999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19.603000000000002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17.058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16.844000000000001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16.225000000000001</v>
      </c>
      <c r="E10129" s="48">
        <f>+IF(D10129="","",AVERAGE(D10082:D10129))</f>
        <v>22.182520833333331</v>
      </c>
      <c r="F10129" s="48">
        <f>+IF(D10129="","",MIN(D10082:D10129))</f>
        <v>12.170999999999999</v>
      </c>
      <c r="G10129" s="48">
        <f>+IF(D10129="","",MAX(D10082:D10129))</f>
        <v>32.021000000000001</v>
      </c>
      <c r="H10129" s="48">
        <f>STDEV(D10082:D10129)</f>
        <v>6.8588331399816012</v>
      </c>
      <c r="I10129" s="48">
        <f>+IF(F10129="","",(G10129-F10129))</f>
        <v>19.850000000000001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14.936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13.497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14.553000000000001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14.194000000000001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13.882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13.497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11.516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11.273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11.613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11.37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11.904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12.436999999999999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13.161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15.986000000000001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19.888000000000002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21.603999999999999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23.472000000000001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23.736999999999998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24.605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25.646999999999998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26.378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26.792999999999999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27.628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28.221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28.716999999999999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29.24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29.916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30.571000000000002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31.280999999999999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31.459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31.815999999999999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32.021000000000001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32.277999999999999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32.354999999999997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32.381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32.201000000000001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31.128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30.065999999999999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25.452999999999999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22.321000000000002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19.888000000000002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19.77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19.698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20.484000000000002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18.937000000000001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21.533000000000001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20.364999999999998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19.984000000000002</v>
      </c>
      <c r="E10177" s="48">
        <f>+IF(D10177="","",AVERAGE(D10130:D10177))</f>
        <v>22.409479166666667</v>
      </c>
      <c r="F10177" s="48">
        <f>+IF(D10177="","",MIN(D10130:D10177))</f>
        <v>11.273</v>
      </c>
      <c r="G10177" s="48">
        <f>+IF(D10177="","",MAX(D10130:D10177))</f>
        <v>32.381</v>
      </c>
      <c r="H10177" s="48">
        <f>STDEV(D10130:D10177)</f>
        <v>7.2774862096380204</v>
      </c>
      <c r="I10177" s="48">
        <f>+IF(F10177="","",(G10177-F10177))</f>
        <v>21.108000000000001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19.388999999999999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16.844000000000001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14.17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12.436999999999999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11.273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10.59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11.077999999999999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11.175000000000001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11.273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12.727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11.175000000000001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10.1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11.005000000000001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13.377000000000001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18.888999999999999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21.318000000000001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23.423999999999999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24.507999999999999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25.137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25.841000000000001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26.524000000000001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27.013999999999999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27.751000000000001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28.196000000000002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28.667000000000002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29.315000000000001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29.916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30.596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31.103000000000002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31.919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31.919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31.689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31.204000000000001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30.141999999999999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29.164999999999999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31.331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29.815000000000001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28.866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28.27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24.05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20.698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21.675999999999998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20.65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20.007000000000001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20.603000000000002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19.722000000000001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19.151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17.914999999999999</v>
      </c>
      <c r="E10225" s="48">
        <f>+IF(D10225="","",AVERAGE(D10178:D10225))</f>
        <v>22.158416666666664</v>
      </c>
      <c r="F10225" s="48">
        <f>+IF(D10225="","",MIN(D10178:D10225))</f>
        <v>10.1</v>
      </c>
      <c r="G10225" s="48">
        <f>+IF(D10225="","",MAX(D10178:D10225))</f>
        <v>31.919</v>
      </c>
      <c r="H10225" s="48">
        <f>STDEV(D10178:D10225)</f>
        <v>7.3955323742980825</v>
      </c>
      <c r="I10225" s="48">
        <f>+IF(F10225="","",(G10225-F10225))</f>
        <v>21.819000000000003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16.271999999999998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14.05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13.425000000000001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13.93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14.266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14.385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13.738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13.618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14.122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13.93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13.906000000000001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13.978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14.457000000000001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16.463000000000001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18.818000000000001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21.843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23.545000000000002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23.954000000000001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24.219000000000001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25.234000000000002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25.768000000000001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26.303999999999998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27.087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27.431000000000001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28.047999999999998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28.492999999999999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29.04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29.864999999999998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30.192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29.966000000000001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30.873999999999999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31.51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31.408000000000001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31.74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31.611999999999998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31.280999999999999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30.495000000000001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28.841000000000001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23.689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25.015999999999998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24.411999999999999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20.77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18.937000000000001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18.2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18.509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18.010000000000002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19.151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18.224</v>
      </c>
      <c r="E10273" s="48">
        <f>+IF(D10273="","",AVERAGE(D10226:D10273))</f>
        <v>22.354708333333331</v>
      </c>
      <c r="F10273" s="48">
        <f>+IF(D10273="","",MIN(D10226:D10273))</f>
        <v>13.425000000000001</v>
      </c>
      <c r="G10273" s="48">
        <f>+IF(D10273="","",MAX(D10226:D10273))</f>
        <v>31.74</v>
      </c>
      <c r="H10273" s="48">
        <f>STDEV(D10226:D10273)</f>
        <v>6.5456768483085463</v>
      </c>
      <c r="I10273" s="48">
        <f>+IF(F10273="","",(G10273-F10273))</f>
        <v>18.314999999999998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17.248999999999999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16.606000000000002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15.891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16.106000000000002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15.747999999999999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13.69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11.613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11.321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10.247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9.4600000000000009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10.148999999999999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10.394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10.81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14.266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18.033000000000001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19.984000000000002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21.509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21.986999999999998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22.92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23.881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24.75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25.963000000000001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26.841999999999999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27.553999999999998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28.170999999999999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29.19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29.916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30.620999999999999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31.280999999999999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32.124000000000002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32.664999999999999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32.923999999999999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33.027000000000001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33.104999999999997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32.975000000000001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32.691000000000003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32.226999999999997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30.748000000000001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26.5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24.677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21.484999999999999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20.507000000000001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19.413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19.673999999999999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17.605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16.677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17.937999999999999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18.841999999999999</v>
      </c>
      <c r="E10321" s="48">
        <f>+IF(D10321="","",AVERAGE(D10274:D10321))</f>
        <v>22.124083333333335</v>
      </c>
      <c r="F10321" s="48">
        <f>+IF(D10321="","",MIN(D10274:D10321))</f>
        <v>9.4600000000000009</v>
      </c>
      <c r="G10321" s="48">
        <f>+IF(D10321="","",MAX(D10274:D10321))</f>
        <v>33.104999999999997</v>
      </c>
      <c r="H10321" s="48">
        <f>STDEV(D10274:D10321)</f>
        <v>7.6297282705394762</v>
      </c>
      <c r="I10321" s="48">
        <f>+IF(F10321="","",(G10321-F10321))</f>
        <v>23.644999999999996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16.152999999999999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14.433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13.137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12.413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11.952999999999999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11.589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11.175000000000001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10.98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10.932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10.345000000000001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11.516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12.170999999999999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12.195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14.361000000000001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19.555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22.106000000000002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24.242999999999999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24.242999999999999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25.015999999999998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25.939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26.818000000000001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27.628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28.542999999999999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29.439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29.388999999999999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30.141999999999999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31.713999999999999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31.585999999999999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32.561999999999998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32.898000000000003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33.000999999999998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32.691000000000003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33.494999999999997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33.442999999999998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32.174999999999997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33.079000000000001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31.97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30.065999999999999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27.553999999999998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24.291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22.632999999999999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21.867000000000001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21.771999999999998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21.867000000000001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21.748000000000001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21.245999999999999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19.413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16.225000000000001</v>
      </c>
      <c r="E10369" s="48">
        <f>+IF(D10369="","",AVERAGE(D10322:D10369))</f>
        <v>22.785625</v>
      </c>
      <c r="F10369" s="48">
        <f>+IF(D10369="","",MIN(D10322:D10369))</f>
        <v>10.345000000000001</v>
      </c>
      <c r="G10369" s="48">
        <f>+IF(D10369="","",MAX(D10322:D10369))</f>
        <v>33.494999999999997</v>
      </c>
      <c r="H10369" s="48">
        <f>STDEV(D10322:D10369)</f>
        <v>7.9855574996231304</v>
      </c>
      <c r="I10369" s="48">
        <f>+IF(F10369="","",(G10369-F10369))</f>
        <v>23.15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14.577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14.098000000000001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13.353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12.436999999999999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12.170999999999999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11.54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11.54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12.268000000000001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12.147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12.750999999999999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11.71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11.419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11.686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13.93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19.46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22.847999999999999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25.088999999999999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25.283000000000001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25.817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27.186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28.122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28.542999999999999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29.265000000000001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30.192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30.748000000000001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31.585999999999999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31.841999999999999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32.226999999999997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32.226999999999997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32.639000000000003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33.704000000000001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33.338999999999999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33.966000000000001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32.304000000000002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31.356999999999999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28.815999999999999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26.012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26.231000000000002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26.965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23.207999999999998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21.341999999999999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21.318000000000001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23.376000000000001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23.111999999999998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23.689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21.556999999999999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19.507999999999999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20.341000000000001</v>
      </c>
      <c r="E10417" s="48">
        <f>+IF(D10417="","",AVERAGE(D10370:D10417))</f>
        <v>22.892624999999995</v>
      </c>
      <c r="F10417" s="48">
        <f>+IF(D10417="","",MIN(D10370:D10417))</f>
        <v>11.419</v>
      </c>
      <c r="G10417" s="48">
        <f>+IF(D10417="","",MAX(D10370:D10417))</f>
        <v>33.966000000000001</v>
      </c>
      <c r="H10417" s="48">
        <f>STDEV(D10370:D10417)</f>
        <v>7.7315261316552695</v>
      </c>
      <c r="I10417" s="48">
        <f>+IF(F10417="","",(G10417-F10417))</f>
        <v>22.547000000000001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19.792999999999999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17.082000000000001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16.558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16.677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17.867000000000001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18.747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18.010000000000002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17.724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18.343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18.794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19.96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19.603000000000002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19.698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19.984000000000002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23.111999999999998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25.306999999999999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24.870999999999999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25.113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24.629000000000001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24.556999999999999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25.137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26.207000000000001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27.21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26.841999999999999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26.792999999999999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27.259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30.167000000000002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31.001000000000001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31.815999999999999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32.716999999999999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31.943999999999999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30.343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29.29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28.071999999999999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26.94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28.146999999999998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27.875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24.581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22.728999999999999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21.581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25.088999999999999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26.768999999999998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25.939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22.513000000000002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25.355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21.818999999999999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19.364999999999998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18.509</v>
      </c>
      <c r="E10465" s="48">
        <f>+IF(D10465="","",AVERAGE(D10418:D10465))</f>
        <v>23.925791666666669</v>
      </c>
      <c r="F10465" s="48">
        <f>+IF(D10465="","",MIN(D10418:D10465))</f>
        <v>16.558</v>
      </c>
      <c r="G10465" s="48">
        <f>+IF(D10465="","",MAX(D10418:D10465))</f>
        <v>32.716999999999999</v>
      </c>
      <c r="H10465" s="48">
        <f>STDEV(D10418:D10465)</f>
        <v>4.5804416165346087</v>
      </c>
      <c r="I10465" s="48">
        <f>+IF(F10465="","",(G10465-F10465))</f>
        <v>16.158999999999999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18.509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18.414000000000001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18.937000000000001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20.055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21.103000000000002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21.795000000000002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19.603000000000002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21.126999999999999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18.509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17.32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20.245999999999999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19.626999999999999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19.507999999999999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19.579000000000001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19.698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19.96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21.795000000000002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25.283000000000001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26.5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27.628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28.815999999999999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29.916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30.117000000000001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30.824000000000002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32.046999999999997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32.201000000000001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32.845999999999997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32.872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32.741999999999997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32.124000000000002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32.82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31.995999999999999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30.873999999999999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30.696999999999999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30.722000000000001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30.343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29.24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28.866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28.443999999999999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27.776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26.841999999999999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26.256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26.28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26.451000000000001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26.036000000000001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25.939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24.725999999999999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23.376000000000001</v>
      </c>
      <c r="E10513" s="48">
        <f>+IF(D10513="","",AVERAGE(D10466:D10513))</f>
        <v>25.778854166666676</v>
      </c>
      <c r="F10513" s="48">
        <f>+IF(D10513="","",MIN(D10466:D10513))</f>
        <v>17.32</v>
      </c>
      <c r="G10513" s="48">
        <f>+IF(D10513="","",MAX(D10466:D10513))</f>
        <v>32.872</v>
      </c>
      <c r="H10513" s="48">
        <f>STDEV(D10466:D10513)</f>
        <v>5.0762861528817664</v>
      </c>
      <c r="I10513" s="48">
        <f>+IF(F10513="","",(G10513-F10513))</f>
        <v>15.552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20.436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20.46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21.509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20.507000000000001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19.364999999999998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19.507999999999999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21.748000000000001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21.7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20.96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20.555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21.199000000000002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21.318000000000001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20.936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20.936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21.7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22.824000000000002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20.626999999999999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21.151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23.184000000000001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24.436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25.695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26.28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27.111999999999998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28.221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27.949000000000002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26.841999999999999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23.423999999999999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23.184000000000001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22.728999999999999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22.417000000000002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22.297999999999998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22.8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24.219000000000001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24.870999999999999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25.283000000000001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24.629000000000001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22.872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23.16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22.25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19.984000000000002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16.63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15.247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14.146000000000001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13.353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12.823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12.847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12.606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12.098000000000001</v>
      </c>
      <c r="E10561" s="48">
        <f>+IF(D10561="","",AVERAGE(D10514:D10561))</f>
        <v>21.27141666666666</v>
      </c>
      <c r="F10561" s="48">
        <f>+IF(D10561="","",MIN(D10514:D10561))</f>
        <v>12.098000000000001</v>
      </c>
      <c r="G10561" s="48">
        <f>+IF(D10561="","",MAX(D10514:D10561))</f>
        <v>28.221</v>
      </c>
      <c r="H10561" s="48">
        <f>STDEV(D10514:D10561)</f>
        <v>4.0610936260712664</v>
      </c>
      <c r="I10561" s="48">
        <f>+IF(F10561="","",(G10561-F10561))</f>
        <v>16.122999999999998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12.484999999999999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11.321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9.8290000000000006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9.2129999999999992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11.224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10.81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9.6319999999999997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8.9649999999999999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10.074999999999999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12.000999999999999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10.492000000000001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10.198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12.000999999999999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15.103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18.888999999999999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21.126999999999999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22.657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23.088000000000001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22.728999999999999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24.266999999999999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25.355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26.012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26.597999999999999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27.111999999999998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26.524000000000001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22.321000000000002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22.010999999999999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21.437000000000001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19.603000000000002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19.603000000000002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19.222000000000001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18.175999999999998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16.295999999999999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15.962999999999999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17.771999999999998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17.890999999999998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18.056999999999999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17.533999999999999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15.629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13.906000000000001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12.798999999999999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12.388999999999999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11.952999999999999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11.807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11.127000000000001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10.369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10.173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8.9649999999999999</v>
      </c>
      <c r="E10609" s="48">
        <f>+IF(D10609="","",AVERAGE(D10562:D10609))</f>
        <v>16.306458333333335</v>
      </c>
      <c r="F10609" s="48">
        <f>+IF(D10609="","",MIN(D10562:D10609))</f>
        <v>8.9649999999999999</v>
      </c>
      <c r="G10609" s="48">
        <f>+IF(D10609="","",MAX(D10562:D10609))</f>
        <v>27.111999999999998</v>
      </c>
      <c r="H10609" s="48">
        <f>STDEV(D10562:D10609)</f>
        <v>5.6933494870072394</v>
      </c>
      <c r="I10609" s="48">
        <f>+IF(F10609="","",(G10609-F10609))</f>
        <v>18.146999999999998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10.198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10.858000000000001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10.686999999999999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9.2379999999999995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8.8659999999999997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8.7420000000000009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8.4190000000000005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8.7669999999999995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8.5429999999999993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8.1950000000000003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9.3119999999999994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8.7420000000000009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8.5429999999999993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9.952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12.509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14.074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15.461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16.248999999999999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17.605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18.960999999999999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19.673999999999999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20.364999999999998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21.126999999999999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21.867000000000001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22.369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22.896000000000001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23.809000000000001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23.135999999999999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21.533000000000001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19.032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17.652999999999999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16.63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14.146000000000001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13.593999999999999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13.401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13.593999999999999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13.233000000000001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12.727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12.147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12.170999999999999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11.637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11.686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10.882999999999999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10.1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12.316000000000001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11.856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11.127000000000001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11.175000000000001</v>
      </c>
      <c r="E10657" s="48">
        <f>+IF(D10657="","",AVERAGE(D10610:D10657))</f>
        <v>13.954270833333334</v>
      </c>
      <c r="F10657" s="48">
        <f>+IF(D10657="","",MIN(D10610:D10657))</f>
        <v>8.1950000000000003</v>
      </c>
      <c r="G10657" s="48">
        <f>+IF(D10657="","",MAX(D10610:D10657))</f>
        <v>23.809000000000001</v>
      </c>
      <c r="H10657" s="48">
        <f>STDEV(D10610:D10657)</f>
        <v>4.7546641993407723</v>
      </c>
      <c r="I10657" s="48">
        <f>+IF(F10657="","",(G10657-F10657))</f>
        <v>15.614000000000001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11.247999999999999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11.952999999999999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11.419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11.759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11.419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10.686999999999999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10.443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10.59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10.295999999999999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9.3119999999999994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9.9770000000000003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10.32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10.492000000000001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11.443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12.170999999999999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12.558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12.534000000000001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12.92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14.17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14.984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16.010000000000002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16.701000000000001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17.748000000000001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17.795999999999999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19.056000000000001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19.222000000000001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19.77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20.341000000000001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20.530999999999999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21.724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21.652000000000001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22.154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21.675999999999998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21.7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21.032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20.626999999999999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20.698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20.46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18.129000000000001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15.438000000000001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13.906000000000001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12.268000000000001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11.102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10.907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10.1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9.9770000000000003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9.7059999999999995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9.1140000000000008</v>
      </c>
      <c r="E10705" s="48">
        <f>+IF(D10705="","",AVERAGE(D10658:D10705))</f>
        <v>14.796666666666665</v>
      </c>
      <c r="F10705" s="48">
        <f>+IF(D10705="","",MIN(D10658:D10705))</f>
        <v>9.1140000000000008</v>
      </c>
      <c r="G10705" s="48">
        <f>+IF(D10705="","",MAX(D10658:D10705))</f>
        <v>22.154</v>
      </c>
      <c r="H10705" s="48">
        <f>STDEV(D10658:D10705)</f>
        <v>4.4586886027998851</v>
      </c>
      <c r="I10705" s="48">
        <f>+IF(F10705="","",(G10705-F10705))</f>
        <v>13.04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8.07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7.82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7.7949999999999999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7.0910000000000002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6.7119999999999997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6.1020000000000003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6.4080000000000004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6.7370000000000001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6.4329999999999998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5.6420000000000003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5.4619999999999997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5.4370000000000003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5.9240000000000004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8.3190000000000008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11.782999999999999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14.266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15.747999999999999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16.201000000000001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17.652999999999999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19.27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20.388000000000002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21.581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22.632999999999999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23.568999999999999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24.291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24.725999999999999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25.113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26.231000000000002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26.670999999999999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27.135999999999999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27.283999999999999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27.652999999999999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28.047999999999998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27.85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27.702000000000002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27.751000000000001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25.670999999999999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24.001999999999999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21.245999999999999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18.056999999999999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16.963000000000001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14.84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13.353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12.606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11.54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13.087999999999999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11.637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11.053000000000001</v>
      </c>
      <c r="E10753" s="48">
        <f>+IF(D10753="","",AVERAGE(D10706:D10753))</f>
        <v>16.490749999999998</v>
      </c>
      <c r="F10753" s="48">
        <f>+IF(D10753="","",MIN(D10706:D10753))</f>
        <v>5.4370000000000003</v>
      </c>
      <c r="G10753" s="48">
        <f>+IF(D10753="","",MAX(D10706:D10753))</f>
        <v>28.047999999999998</v>
      </c>
      <c r="H10753" s="48">
        <f>STDEV(D10706:D10753)</f>
        <v>8.0835342768033964</v>
      </c>
      <c r="I10753" s="48">
        <f>+IF(F10753="","",(G10753-F10753))</f>
        <v>22.610999999999997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10.222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9.7560000000000002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9.657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9.7059999999999995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9.0640000000000001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8.593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7.4939999999999998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7.3179999999999996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7.8949999999999996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8.3439999999999994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8.07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7.0659999999999998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7.1669999999999998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9.7309999999999999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14.601000000000001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17.106000000000002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18.318999999999999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19.792999999999999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20.745999999999999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22.513000000000002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24.001999999999999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25.088999999999999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26.012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26.744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26.965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28.023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28.641999999999999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29.215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29.59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29.815000000000001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30.318000000000001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30.141999999999999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30.192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30.393999999999998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30.343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29.29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28.196000000000002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26.475000000000001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22.657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23.135999999999999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21.126999999999999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17.486000000000001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15.605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15.151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18.318999999999999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17.652999999999999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15.151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15.484999999999999</v>
      </c>
      <c r="E10801" s="48">
        <f>+IF(D10801="","",AVERAGE(D10754:D10801))</f>
        <v>19.257874999999999</v>
      </c>
      <c r="F10801" s="48">
        <f>+IF(D10801="","",MIN(D10754:D10801))</f>
        <v>7.0659999999999998</v>
      </c>
      <c r="G10801" s="48">
        <f>+IF(D10801="","",MAX(D10754:D10801))</f>
        <v>30.393999999999998</v>
      </c>
      <c r="H10801" s="48">
        <f>STDEV(D10754:D10801)</f>
        <v>8.3677422350178965</v>
      </c>
      <c r="I10801" s="48">
        <f>+IF(F10801="","",(G10801-F10801))</f>
        <v>23.327999999999999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15.223000000000001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12.944000000000001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11.637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10.492000000000001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10.222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10.516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9.9770000000000003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9.5340000000000007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8.8409999999999993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9.1389999999999993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8.4939999999999998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8.0449999999999999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8.3689999999999998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11.346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16.795999999999999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19.792999999999999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21.222999999999999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22.321000000000002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23.207999999999998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24.46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25.792999999999999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27.062999999999999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27.628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28.27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28.99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29.439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29.940999999999999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30.469000000000001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31.026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31.306000000000001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31.535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31.919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31.74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32.046999999999997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31.867999999999999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31.459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30.748000000000001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28.99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25.186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23.16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20.626999999999999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18.105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16.201000000000001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18.318999999999999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19.245999999999999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17.010999999999999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16.867999999999999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14.05</v>
      </c>
      <c r="E10849" s="48">
        <f>+IF(D10849="","",AVERAGE(D10802:D10849))</f>
        <v>20.866333333333333</v>
      </c>
      <c r="F10849" s="48">
        <f>+IF(D10849="","",MIN(D10802:D10849))</f>
        <v>8.0449999999999999</v>
      </c>
      <c r="G10849" s="48">
        <f>+IF(D10849="","",MAX(D10802:D10849))</f>
        <v>32.046999999999997</v>
      </c>
      <c r="H10849" s="48">
        <f>STDEV(D10802:D10849)</f>
        <v>8.4362301385366774</v>
      </c>
      <c r="I10849" s="48">
        <f>+IF(F10849="","",(G10849-F10849))</f>
        <v>24.001999999999995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12.727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12.195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11.856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11.71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11.102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10.271000000000001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9.5579999999999998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9.0150000000000006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8.7420000000000009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8.4190000000000005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8.8409999999999993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9.3859999999999992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9.0640000000000001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11.2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16.486999999999998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19.555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20.555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21.199000000000002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21.963000000000001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22.896000000000001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23.760999999999999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24.556999999999999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25.257999999999999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25.866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26.5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27.038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27.677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28.196000000000002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29.065000000000001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29.515000000000001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29.940999999999999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30.041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29.74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29.79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29.439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28.593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27.087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25.04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21.484999999999999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19.175000000000001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19.175000000000001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17.32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14.984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18.484999999999999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18.675000000000001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17.771999999999998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15.867000000000001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13.185</v>
      </c>
      <c r="E10897" s="48">
        <f>+IF(D10897="","",AVERAGE(D10850:D10897))</f>
        <v>19.582666666666665</v>
      </c>
      <c r="F10897" s="48">
        <f>+IF(D10897="","",MIN(D10850:D10897))</f>
        <v>8.4190000000000005</v>
      </c>
      <c r="G10897" s="48">
        <f>+IF(D10897="","",MAX(D10850:D10897))</f>
        <v>30.041</v>
      </c>
      <c r="H10897" s="48">
        <f>STDEV(D10850:D10897)</f>
        <v>7.4241986667903621</v>
      </c>
      <c r="I10897" s="48">
        <f>+IF(F10897="","",(G10897-F10897))</f>
        <v>21.622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12.195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11.394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10.247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9.1630000000000003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8.5679999999999996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8.3190000000000008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8.1199999999999992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8.4939999999999998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9.7059999999999995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9.0640000000000001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9.0640000000000001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9.2620000000000005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9.6080000000000005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11.71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15.318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17.890999999999998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18.628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19.341000000000001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19.984000000000002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21.460999999999999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22.274000000000001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23.28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23.881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24.388000000000002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24.774000000000001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25.646999999999998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25.89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26.744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27.504999999999999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27.974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28.344999999999999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28.593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28.568000000000001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28.742000000000001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28.617000000000001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28.071999999999999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26.329000000000001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23.954000000000001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19.673999999999999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20.436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16.677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13.233000000000001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11.589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11.224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9.952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11.929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14.816000000000001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12.992000000000001</v>
      </c>
      <c r="E10945" s="48">
        <f>+IF(D10945="","",AVERAGE(D10898:D10945))</f>
        <v>17.99241666666666</v>
      </c>
      <c r="F10945" s="48">
        <f>+IF(D10945="","",MIN(D10898:D10945))</f>
        <v>8.1199999999999992</v>
      </c>
      <c r="G10945" s="48">
        <f>+IF(D10945="","",MAX(D10898:D10945))</f>
        <v>28.742000000000001</v>
      </c>
      <c r="H10945" s="48">
        <f>STDEV(D10898:D10945)</f>
        <v>7.442187149445787</v>
      </c>
      <c r="I10945" s="48">
        <f>+IF(F10945="","",(G10945-F10945))</f>
        <v>20.622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9.5830000000000002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8.7669999999999995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11.565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10.492000000000001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9.8290000000000006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9.0890000000000004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10.000999999999999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9.6820000000000004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8.5190000000000001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6.9649999999999999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6.8129999999999997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7.4939999999999998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6.5090000000000003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9.5340000000000007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15.127000000000001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17.463000000000001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18.081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18.913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19.698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20.698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21.795000000000002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22.92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23.689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24.629000000000001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24.797999999999998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25.234000000000002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26.036000000000001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26.72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27.751000000000001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28.295000000000002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28.965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29.14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29.19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29.215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28.841000000000001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28.518000000000001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27.283999999999999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25.597999999999999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23.16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21.556999999999999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19.056000000000001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15.629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14.098000000000001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13.69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12.534000000000001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12.05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12.122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10.686999999999999</v>
      </c>
      <c r="E10993" s="48">
        <f>+IF(D10993="","",AVERAGE(D10946:D10993))</f>
        <v>18.083812500000001</v>
      </c>
      <c r="F10993" s="48">
        <f>+IF(D10993="","",MIN(D10946:D10993))</f>
        <v>6.5090000000000003</v>
      </c>
      <c r="G10993" s="48">
        <f>+IF(D10993="","",MAX(D10946:D10993))</f>
        <v>29.215</v>
      </c>
      <c r="H10993" s="48">
        <f>STDEV(D10946:D10993)</f>
        <v>7.7993458035976184</v>
      </c>
      <c r="I10993" s="48">
        <f>+IF(F10993="","",(G10993-F10993))</f>
        <v>22.706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10.614000000000001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9.6820000000000004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8.7919999999999998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8.0449999999999999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7.97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7.5439999999999996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7.77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8.0950000000000006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7.569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6.7880000000000003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6.7629999999999999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7.0410000000000004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7.0410000000000004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8.4440000000000008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14.29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17.890999999999998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19.651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21.126999999999999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23.184000000000001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24.943999999999999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26.867000000000001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27.899000000000001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28.890999999999998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29.439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29.940999999999999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30.571000000000002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31.331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31.74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32.097999999999999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32.226999999999997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32.587000000000003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32.923999999999999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32.536000000000001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32.433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31.611999999999998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30.620999999999999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28.890999999999998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24.629000000000001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19.436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17.486000000000001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18.366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18.460999999999999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18.224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18.937000000000001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18.771000000000001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19.817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21.366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18.747</v>
      </c>
      <c r="E11041" s="48">
        <f>+IF(D11041="","",AVERAGE(D10994:D11041))</f>
        <v>20.210270833333333</v>
      </c>
      <c r="F11041" s="48">
        <f>+IF(D11041="","",MIN(D10994:D11041))</f>
        <v>6.7629999999999999</v>
      </c>
      <c r="G11041" s="48">
        <f>+IF(D11041="","",MAX(D10994:D11041))</f>
        <v>32.923999999999999</v>
      </c>
      <c r="H11041" s="48">
        <f>STDEV(D10994:D11041)</f>
        <v>9.402912784875884</v>
      </c>
      <c r="I11041" s="48">
        <f>+IF(F11041="","",(G11041-F11041))</f>
        <v>26.161000000000001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16.914999999999999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13.858000000000001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12.798999999999999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11.273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10.686999999999999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11.977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14.098000000000001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14.385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13.473000000000001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11.224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10.394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9.41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9.2620000000000005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12.944000000000001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19.318000000000001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21.628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22.321000000000002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22.8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23.303999999999998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24.170999999999999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25.355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26.061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27.013999999999999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27.85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28.518000000000001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29.19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30.041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30.419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31.23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31.663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31.561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31.867999999999999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32.15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32.201000000000001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32.097999999999999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31.052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28.940999999999999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23.881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19.364999999999998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19.722000000000001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17.367999999999999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17.677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18.033000000000001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16.414999999999999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18.984999999999999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18.437999999999999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17.605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16.463000000000001</v>
      </c>
      <c r="E11089" s="48">
        <f>+IF(D11089="","",AVERAGE(D11042:D11089))</f>
        <v>21.195937500000003</v>
      </c>
      <c r="F11089" s="48">
        <f>+IF(D11089="","",MIN(D11042:D11089))</f>
        <v>9.2620000000000005</v>
      </c>
      <c r="G11089" s="48">
        <f>+IF(D11089="","",MAX(D11042:D11089))</f>
        <v>32.201000000000001</v>
      </c>
      <c r="H11089" s="48">
        <f>STDEV(D11042:D11089)</f>
        <v>7.5065399752659614</v>
      </c>
      <c r="I11089" s="48">
        <f>+IF(F11089="","",(G11089-F11089))</f>
        <v>22.939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17.177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14.385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12.968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11.37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12.871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11.71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10.932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13.906000000000001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15.127000000000001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16.271999999999998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16.606000000000002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15.27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16.748999999999999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17.605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20.411999999999999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22.13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22.417000000000002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23.135999999999999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24.170999999999999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25.257999999999999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26.425999999999998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27.800999999999998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28.841000000000001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29.940999999999999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30.672000000000001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31.356999999999999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32.021000000000001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32.381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32.948999999999998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33.365000000000002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33.625999999999998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33.756999999999998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33.6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33.677999999999997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32.898000000000003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32.639000000000003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30.091000000000001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25.695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21.867000000000001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20.222000000000001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21.963000000000001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23.231999999999999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20.913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19.77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19.936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19.698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19.603000000000002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19.745999999999999</v>
      </c>
      <c r="E11137" s="48">
        <f>+IF(D11137="","",AVERAGE(D11090:D11137))</f>
        <v>23.107500000000002</v>
      </c>
      <c r="F11137" s="48">
        <f>+IF(D11137="","",MIN(D11090:D11137))</f>
        <v>10.932</v>
      </c>
      <c r="G11137" s="48">
        <f>+IF(D11137="","",MAX(D11090:D11137))</f>
        <v>33.756999999999998</v>
      </c>
      <c r="H11137" s="48">
        <f>STDEV(D11090:D11137)</f>
        <v>7.2706991205885867</v>
      </c>
      <c r="I11137" s="48">
        <f>+IF(F11137="","",(G11137-F11137))</f>
        <v>22.824999999999996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19.436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17.486000000000001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14.648999999999999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13.353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14.17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14.768000000000001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14.098000000000001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14.337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15.484999999999999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14.074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12.098000000000001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11.2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12.992000000000001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16.010000000000002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19.364999999999998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21.484999999999999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22.847999999999999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23.423999999999999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24.388000000000002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25.234000000000002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26.256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26.768999999999998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27.504999999999999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28.196000000000002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28.443999999999999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28.890999999999998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28.99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29.69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29.715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30.748000000000001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30.015999999999998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29.315000000000001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29.09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29.24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24.026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22.632999999999999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22.25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21.318000000000001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20.436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19.507999999999999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18.224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17.867000000000001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17.367999999999999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16.867999999999999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15.7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14.936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14.744999999999999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14.864000000000001</v>
      </c>
      <c r="E11185" s="48">
        <f>+IF(D11185="","",AVERAGE(D11138:D11185))</f>
        <v>20.927250000000011</v>
      </c>
      <c r="F11185" s="48">
        <f>+IF(D11185="","",MIN(D11138:D11185))</f>
        <v>11.2</v>
      </c>
      <c r="G11185" s="48">
        <f>+IF(D11185="","",MAX(D11138:D11185))</f>
        <v>30.748000000000001</v>
      </c>
      <c r="H11185" s="48">
        <f>STDEV(D11138:D11185)</f>
        <v>6.0974706981578057</v>
      </c>
      <c r="I11185" s="48">
        <f>+IF(F11185="","",(G11185-F11185))</f>
        <v>19.548000000000002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-6.0088541666666631</v>
      </c>
      <c r="D2" s="76">
        <f>+INPUT!M2</f>
        <v>-12.305999999999999</v>
      </c>
      <c r="E2" s="76">
        <f>+INPUT!N2</f>
        <v>-0.81699999999999995</v>
      </c>
      <c r="F2" s="76">
        <f>+INPUT!O2</f>
        <v>4.3549344523957139</v>
      </c>
      <c r="G2" s="76">
        <f>+INPUT!P2</f>
        <v>11.488999999999999</v>
      </c>
      <c r="H2" s="76">
        <f>+INPUT!Q2</f>
        <v>-1.785086309523809</v>
      </c>
      <c r="I2" s="76">
        <f>+INPUT!R2</f>
        <v>-6.4269999999999996</v>
      </c>
      <c r="J2" s="76">
        <f>+INPUT!S2</f>
        <v>2.0404285714285715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-1.9361666666666661</v>
      </c>
      <c r="D3" s="76">
        <f>+INPUT!M3</f>
        <v>-7.1219999999999999</v>
      </c>
      <c r="E3" s="76">
        <f>+INPUT!N3</f>
        <v>5.3849999999999998</v>
      </c>
      <c r="F3" s="76">
        <f>+INPUT!O3</f>
        <v>4.0234379833264189</v>
      </c>
      <c r="G3" s="76">
        <f>+INPUT!P3</f>
        <v>12.507</v>
      </c>
      <c r="H3" s="76">
        <f>+INPUT!Q3</f>
        <v>-1.8106190476190471</v>
      </c>
      <c r="I3" s="76">
        <f>+INPUT!R3</f>
        <v>-6.3015714285714282</v>
      </c>
      <c r="J3" s="76">
        <f>+INPUT!S3</f>
        <v>2.5402857142857145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-3.3991666666666682</v>
      </c>
      <c r="D4" s="76">
        <f>+INPUT!M4</f>
        <v>-8.73</v>
      </c>
      <c r="E4" s="76">
        <f>+INPUT!N4</f>
        <v>1.6970000000000001</v>
      </c>
      <c r="F4" s="76">
        <f>+INPUT!O4</f>
        <v>3.2575212305334058</v>
      </c>
      <c r="G4" s="76">
        <f>+INPUT!P4</f>
        <v>10.427</v>
      </c>
      <c r="H4" s="76">
        <f>+INPUT!Q4</f>
        <v>-2.103372023809523</v>
      </c>
      <c r="I4" s="76">
        <f>+INPUT!R4</f>
        <v>-7.0687142857142851</v>
      </c>
      <c r="J4" s="76">
        <f>+INPUT!S4</f>
        <v>2.653142857142857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-1.7125833333333331</v>
      </c>
      <c r="D5" s="76">
        <f>+INPUT!M5</f>
        <v>-4.6820000000000004</v>
      </c>
      <c r="E5" s="76">
        <f>+INPUT!N5</f>
        <v>3.0630000000000002</v>
      </c>
      <c r="F5" s="76">
        <f>+INPUT!O5</f>
        <v>2.2946696404635785</v>
      </c>
      <c r="G5" s="76">
        <f>+INPUT!P5</f>
        <v>7.745000000000001</v>
      </c>
      <c r="H5" s="76">
        <f>+INPUT!Q5</f>
        <v>-1.9185208333333326</v>
      </c>
      <c r="I5" s="76">
        <f>+INPUT!R5</f>
        <v>-7.0991428571428568</v>
      </c>
      <c r="J5" s="76">
        <f>+INPUT!S5</f>
        <v>3.2235714285714283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-2.583333333333308E-2</v>
      </c>
      <c r="D6" s="76">
        <f>+INPUT!M6</f>
        <v>-6.1989999999999998</v>
      </c>
      <c r="E6" s="76">
        <f>+INPUT!N6</f>
        <v>6.4580000000000002</v>
      </c>
      <c r="F6" s="76">
        <f>+INPUT!O6</f>
        <v>4.9822793951795994</v>
      </c>
      <c r="G6" s="76">
        <f>+INPUT!P6</f>
        <v>12.657</v>
      </c>
      <c r="H6" s="76">
        <f>+INPUT!Q6</f>
        <v>-2.3247857142857136</v>
      </c>
      <c r="I6" s="76">
        <f>+INPUT!R6</f>
        <v>-7.5089999999999995</v>
      </c>
      <c r="J6" s="76">
        <f>+INPUT!S6</f>
        <v>3.0755714285714286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1.9468541666666672</v>
      </c>
      <c r="D7" s="76">
        <f>+INPUT!M7</f>
        <v>-1.27</v>
      </c>
      <c r="E7" s="76">
        <f>+INPUT!N7</f>
        <v>4.8440000000000003</v>
      </c>
      <c r="F7" s="76">
        <f>+INPUT!O7</f>
        <v>1.2309493307508172</v>
      </c>
      <c r="G7" s="76">
        <f>+INPUT!P7</f>
        <v>6.1140000000000008</v>
      </c>
      <c r="H7" s="76">
        <f>+INPUT!Q7</f>
        <v>-2.2818660714285706</v>
      </c>
      <c r="I7" s="76">
        <f>+INPUT!R7</f>
        <v>-7.24</v>
      </c>
      <c r="J7" s="76">
        <f>+INPUT!S7</f>
        <v>2.9067142857142856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-0.70643750000000016</v>
      </c>
      <c r="D8" s="76">
        <f>+INPUT!M8</f>
        <v>-4.8339999999999996</v>
      </c>
      <c r="E8" s="76">
        <f>+INPUT!N8</f>
        <v>4.141</v>
      </c>
      <c r="F8" s="76">
        <f>+INPUT!O8</f>
        <v>2.6323348741426611</v>
      </c>
      <c r="G8" s="76">
        <f>+INPUT!P8</f>
        <v>8.9749999999999996</v>
      </c>
      <c r="H8" s="76">
        <f>+INPUT!Q8</f>
        <v>-1.6917410714285706</v>
      </c>
      <c r="I8" s="76">
        <f>+INPUT!R8</f>
        <v>-6.4489999999999998</v>
      </c>
      <c r="J8" s="76">
        <f>+INPUT!S8</f>
        <v>3.5387142857142857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-0.54897916666666668</v>
      </c>
      <c r="D9" s="76">
        <f>+INPUT!M9</f>
        <v>-3.7170000000000001</v>
      </c>
      <c r="E9" s="76">
        <f>+INPUT!N9</f>
        <v>2.2890000000000001</v>
      </c>
      <c r="F9" s="76">
        <f>+INPUT!O9</f>
        <v>2.0536580490761995</v>
      </c>
      <c r="G9" s="76">
        <f>+INPUT!P9</f>
        <v>6.0060000000000002</v>
      </c>
      <c r="H9" s="76">
        <f>+INPUT!Q9</f>
        <v>-0.91175892857142848</v>
      </c>
      <c r="I9" s="76">
        <f>+INPUT!R9</f>
        <v>-5.2219999999999995</v>
      </c>
      <c r="J9" s="76">
        <f>+INPUT!S9</f>
        <v>3.9824285714285717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5.4803125000000001</v>
      </c>
      <c r="D10" s="76">
        <f>+INPUT!M10</f>
        <v>-2.073</v>
      </c>
      <c r="E10" s="76">
        <f>+INPUT!N10</f>
        <v>9.9770000000000003</v>
      </c>
      <c r="F10" s="76">
        <f>+INPUT!O10</f>
        <v>4.1442904387472055</v>
      </c>
      <c r="G10" s="76">
        <f>+INPUT!P10</f>
        <v>12.05</v>
      </c>
      <c r="H10" s="76">
        <f>+INPUT!Q10</f>
        <v>0.14773809523809511</v>
      </c>
      <c r="I10" s="76">
        <f>+INPUT!R10</f>
        <v>-4.5007142857142854</v>
      </c>
      <c r="J10" s="76">
        <f>+INPUT!S10</f>
        <v>4.6384285714285722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3.5884791666666671</v>
      </c>
      <c r="D11" s="76">
        <f>+INPUT!M11</f>
        <v>-3.33</v>
      </c>
      <c r="E11" s="76">
        <f>+INPUT!N11</f>
        <v>9.2129999999999992</v>
      </c>
      <c r="F11" s="76">
        <f>+INPUT!O11</f>
        <v>3.759764026035628</v>
      </c>
      <c r="G11" s="76">
        <f>+INPUT!P11</f>
        <v>12.542999999999999</v>
      </c>
      <c r="H11" s="76">
        <f>+INPUT!Q11</f>
        <v>1.1459732142857144</v>
      </c>
      <c r="I11" s="76">
        <f>+INPUT!R11</f>
        <v>-3.7292857142857136</v>
      </c>
      <c r="J11" s="76">
        <f>+INPUT!S11</f>
        <v>5.7121428571428572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-1.8449374999999995</v>
      </c>
      <c r="D12" s="76">
        <f>+INPUT!M12</f>
        <v>-6.3250000000000002</v>
      </c>
      <c r="E12" s="76">
        <f>+INPUT!N12</f>
        <v>4.4020000000000001</v>
      </c>
      <c r="F12" s="76">
        <f>+INPUT!O12</f>
        <v>3.579310205780176</v>
      </c>
      <c r="G12" s="76">
        <f>+INPUT!P12</f>
        <v>10.727</v>
      </c>
      <c r="H12" s="76">
        <f>+INPUT!Q12</f>
        <v>1.1270654761904764</v>
      </c>
      <c r="I12" s="76">
        <f>+INPUT!R12</f>
        <v>-3.964</v>
      </c>
      <c r="J12" s="76">
        <f>+INPUT!S12</f>
        <v>5.903428571428571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-4.4482291666666667</v>
      </c>
      <c r="D13" s="76">
        <f>+INPUT!M13</f>
        <v>-8.7639999999999993</v>
      </c>
      <c r="E13" s="76">
        <f>+INPUT!N13</f>
        <v>7.9000000000000001E-2</v>
      </c>
      <c r="F13" s="76">
        <f>+INPUT!O13</f>
        <v>2.0079209448664401</v>
      </c>
      <c r="G13" s="76">
        <f>+INPUT!P13</f>
        <v>8.843</v>
      </c>
      <c r="H13" s="76">
        <f>+INPUT!Q13</f>
        <v>0.49529464285714297</v>
      </c>
      <c r="I13" s="76">
        <f>+INPUT!R13</f>
        <v>-4.3304285714285715</v>
      </c>
      <c r="J13" s="76">
        <f>+INPUT!S13</f>
        <v>4.9921428571428574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-6.0036249999999995</v>
      </c>
      <c r="D14" s="76">
        <f>+INPUT!M14</f>
        <v>-8.2970000000000006</v>
      </c>
      <c r="E14" s="76">
        <f>+INPUT!N14</f>
        <v>-4.3179999999999996</v>
      </c>
      <c r="F14" s="76">
        <f>+INPUT!O14</f>
        <v>1.071337315515998</v>
      </c>
      <c r="G14" s="76">
        <f>+INPUT!P14</f>
        <v>3.979000000000001</v>
      </c>
      <c r="H14" s="76">
        <f>+INPUT!Q14</f>
        <v>-0.64048809523809502</v>
      </c>
      <c r="I14" s="76">
        <f>+INPUT!R14</f>
        <v>-5.3342857142857145</v>
      </c>
      <c r="J14" s="76">
        <f>+INPUT!S14</f>
        <v>3.6832857142857143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-6.0598958333333321</v>
      </c>
      <c r="D15" s="76">
        <f>+INPUT!M15</f>
        <v>-7.8689999999999998</v>
      </c>
      <c r="E15" s="76">
        <f>+INPUT!N15</f>
        <v>-2.2469999999999999</v>
      </c>
      <c r="F15" s="76">
        <f>+INPUT!O15</f>
        <v>1.4332205104140916</v>
      </c>
      <c r="G15" s="76">
        <f>+INPUT!P15</f>
        <v>5.6219999999999999</v>
      </c>
      <c r="H15" s="76">
        <f>+INPUT!Q15</f>
        <v>-1.4052678571428567</v>
      </c>
      <c r="I15" s="76">
        <f>+INPUT!R15</f>
        <v>-5.7678571428571432</v>
      </c>
      <c r="J15" s="76">
        <f>+INPUT!S15</f>
        <v>2.7707142857142864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-2.559520833333333</v>
      </c>
      <c r="D16" s="76">
        <f>+INPUT!M16</f>
        <v>-7.0579999999999998</v>
      </c>
      <c r="E16" s="76">
        <f>+INPUT!N16</f>
        <v>2.7170000000000001</v>
      </c>
      <c r="F16" s="76">
        <f>+INPUT!O16</f>
        <v>2.8516362155681279</v>
      </c>
      <c r="G16" s="76">
        <f>+INPUT!P16</f>
        <v>9.7750000000000004</v>
      </c>
      <c r="H16" s="76">
        <f>+INPUT!Q16</f>
        <v>-1.692488095238095</v>
      </c>
      <c r="I16" s="76">
        <f>+INPUT!R16</f>
        <v>-6.2451428571428576</v>
      </c>
      <c r="J16" s="76">
        <f>+INPUT!S16</f>
        <v>2.8318571428571429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2.5751041666666659</v>
      </c>
      <c r="D17" s="76">
        <f>+INPUT!M17</f>
        <v>-4.8650000000000002</v>
      </c>
      <c r="E17" s="76">
        <f>+INPUT!N17</f>
        <v>7.2169999999999996</v>
      </c>
      <c r="F17" s="76">
        <f>+INPUT!O17</f>
        <v>4.6537808067665889</v>
      </c>
      <c r="G17" s="76">
        <f>+INPUT!P17</f>
        <v>12.082000000000001</v>
      </c>
      <c r="H17" s="76">
        <f>+INPUT!Q17</f>
        <v>-2.1075178571428568</v>
      </c>
      <c r="I17" s="76">
        <f>+INPUT!R17</f>
        <v>-6.6440000000000001</v>
      </c>
      <c r="J17" s="76">
        <f>+INPUT!S17</f>
        <v>2.4375714285714283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4.6917708333333321</v>
      </c>
      <c r="D18" s="76">
        <f>+INPUT!M18</f>
        <v>1.5609999999999999</v>
      </c>
      <c r="E18" s="76">
        <f>+INPUT!N18</f>
        <v>7.569</v>
      </c>
      <c r="F18" s="76">
        <f>+INPUT!O18</f>
        <v>1.6352884609819069</v>
      </c>
      <c r="G18" s="76">
        <f>+INPUT!P18</f>
        <v>6.008</v>
      </c>
      <c r="H18" s="76">
        <f>+INPUT!Q18</f>
        <v>-1.949904761904762</v>
      </c>
      <c r="I18" s="76">
        <f>+INPUT!R18</f>
        <v>-5.9452857142857152</v>
      </c>
      <c r="J18" s="76">
        <f>+INPUT!S18</f>
        <v>2.2027142857142858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2.4183125000000003</v>
      </c>
      <c r="D19" s="76">
        <f>+INPUT!M19</f>
        <v>-1.413</v>
      </c>
      <c r="E19" s="76">
        <f>+INPUT!N19</f>
        <v>6.1790000000000003</v>
      </c>
      <c r="F19" s="76">
        <f>+INPUT!O19</f>
        <v>2.3629666546323196</v>
      </c>
      <c r="G19" s="76">
        <f>+INPUT!P19</f>
        <v>7.5920000000000005</v>
      </c>
      <c r="H19" s="76">
        <f>+INPUT!Q19</f>
        <v>-1.3408690476190477</v>
      </c>
      <c r="I19" s="76">
        <f>+INPUT!R19</f>
        <v>-5.2435714285714283</v>
      </c>
      <c r="J19" s="76">
        <f>+INPUT!S19</f>
        <v>2.4565714285714284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8.0840625000000017</v>
      </c>
      <c r="D20" s="76">
        <f>+INPUT!M20</f>
        <v>6.306</v>
      </c>
      <c r="E20" s="76">
        <f>+INPUT!N20</f>
        <v>10.394</v>
      </c>
      <c r="F20" s="76">
        <f>+INPUT!O20</f>
        <v>1.1136738971539586</v>
      </c>
      <c r="G20" s="76">
        <f>+INPUT!P20</f>
        <v>4.0880000000000001</v>
      </c>
      <c r="H20" s="76">
        <f>+INPUT!Q20</f>
        <v>0.4494583333333334</v>
      </c>
      <c r="I20" s="76">
        <f>+INPUT!R20</f>
        <v>-3.0907142857142853</v>
      </c>
      <c r="J20" s="76">
        <f>+INPUT!S20</f>
        <v>3.9301428571428576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5.4684791666666674</v>
      </c>
      <c r="D21" s="76">
        <f>+INPUT!M21</f>
        <v>0.35599999999999998</v>
      </c>
      <c r="E21" s="76">
        <f>+INPUT!N21</f>
        <v>8.6430000000000007</v>
      </c>
      <c r="F21" s="76">
        <f>+INPUT!O21</f>
        <v>2.755190567526415</v>
      </c>
      <c r="G21" s="76">
        <f>+INPUT!P21</f>
        <v>8.2870000000000008</v>
      </c>
      <c r="H21" s="76">
        <f>+INPUT!Q21</f>
        <v>2.0883303571428575</v>
      </c>
      <c r="I21" s="76">
        <f>+INPUT!R21</f>
        <v>-1.8545714285714288</v>
      </c>
      <c r="J21" s="76">
        <f>+INPUT!S21</f>
        <v>5.781714285714286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-1.0451874999999999</v>
      </c>
      <c r="D22" s="76">
        <f>+INPUT!M22</f>
        <v>-6.1050000000000004</v>
      </c>
      <c r="E22" s="76">
        <f>+INPUT!N22</f>
        <v>1.371</v>
      </c>
      <c r="F22" s="76">
        <f>+INPUT!O22</f>
        <v>2.1279200178563142</v>
      </c>
      <c r="G22" s="76">
        <f>+INPUT!P22</f>
        <v>7.4760000000000009</v>
      </c>
      <c r="H22" s="76">
        <f>+INPUT!Q22</f>
        <v>2.804717261904762</v>
      </c>
      <c r="I22" s="76">
        <f>+INPUT!R22</f>
        <v>-1.6025714285714285</v>
      </c>
      <c r="J22" s="76">
        <f>+INPUT!S22</f>
        <v>6.2985714285714289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-1.0149791666666668</v>
      </c>
      <c r="D23" s="76">
        <f>+INPUT!M23</f>
        <v>-7.4130000000000003</v>
      </c>
      <c r="E23" s="76">
        <f>+INPUT!N23</f>
        <v>3.9849999999999999</v>
      </c>
      <c r="F23" s="76">
        <f>+INPUT!O23</f>
        <v>4.3504591173198746</v>
      </c>
      <c r="G23" s="76">
        <f>+INPUT!P23</f>
        <v>11.398</v>
      </c>
      <c r="H23" s="76">
        <f>+INPUT!Q23</f>
        <v>3.0253660714285715</v>
      </c>
      <c r="I23" s="76">
        <f>+INPUT!R23</f>
        <v>-1.6532857142857142</v>
      </c>
      <c r="J23" s="76">
        <f>+INPUT!S23</f>
        <v>6.4797142857142864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6.330187500000001</v>
      </c>
      <c r="D24" s="76">
        <f>+INPUT!M24</f>
        <v>-0.11600000000000001</v>
      </c>
      <c r="E24" s="76">
        <f>+INPUT!N24</f>
        <v>11.637</v>
      </c>
      <c r="F24" s="76">
        <f>+INPUT!O24</f>
        <v>3.0996548514533488</v>
      </c>
      <c r="G24" s="76">
        <f>+INPUT!P24</f>
        <v>11.753</v>
      </c>
      <c r="H24" s="76">
        <f>+INPUT!Q24</f>
        <v>3.5618065476190481</v>
      </c>
      <c r="I24" s="76">
        <f>+INPUT!R24</f>
        <v>-0.97485714285714298</v>
      </c>
      <c r="J24" s="76">
        <f>+INPUT!S24</f>
        <v>7.1111428571428581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1.8409583333333337</v>
      </c>
      <c r="D25" s="76">
        <f>+INPUT!M25</f>
        <v>-2.4500000000000002</v>
      </c>
      <c r="E25" s="76">
        <f>+INPUT!N25</f>
        <v>6.9139999999999997</v>
      </c>
      <c r="F25" s="76">
        <f>+INPUT!O25</f>
        <v>2.8953094639164165</v>
      </c>
      <c r="G25" s="76">
        <f>+INPUT!P25</f>
        <v>9.3640000000000008</v>
      </c>
      <c r="H25" s="76">
        <f>+INPUT!Q25</f>
        <v>3.1545476190476194</v>
      </c>
      <c r="I25" s="76">
        <f>+INPUT!R25</f>
        <v>-1.547857142857143</v>
      </c>
      <c r="J25" s="76">
        <f>+INPUT!S25</f>
        <v>7.0175714285714292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1.2284166666666667</v>
      </c>
      <c r="D26" s="76">
        <f>+INPUT!M26</f>
        <v>-5.0490000000000004</v>
      </c>
      <c r="E26" s="76">
        <f>+INPUT!N26</f>
        <v>10.271000000000001</v>
      </c>
      <c r="F26" s="76">
        <f>+INPUT!O26</f>
        <v>5.1333671950158841</v>
      </c>
      <c r="G26" s="76">
        <f>+INPUT!P26</f>
        <v>15.32</v>
      </c>
      <c r="H26" s="76">
        <f>+INPUT!Q26</f>
        <v>2.9845625000000005</v>
      </c>
      <c r="I26" s="76">
        <f>+INPUT!R26</f>
        <v>-2.0672857142857142</v>
      </c>
      <c r="J26" s="76">
        <f>+INPUT!S26</f>
        <v>7.6021428571428578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2.8595416666666669</v>
      </c>
      <c r="D27" s="76">
        <f>+INPUT!M27</f>
        <v>-3.5680000000000001</v>
      </c>
      <c r="E27" s="76">
        <f>+INPUT!N27</f>
        <v>11.952999999999999</v>
      </c>
      <c r="F27" s="76">
        <f>+INPUT!O27</f>
        <v>5.3445914994599244</v>
      </c>
      <c r="G27" s="76">
        <f>+INPUT!P27</f>
        <v>15.520999999999999</v>
      </c>
      <c r="H27" s="76">
        <f>+INPUT!Q27</f>
        <v>2.238202380952381</v>
      </c>
      <c r="I27" s="76">
        <f>+INPUT!R27</f>
        <v>-3.4778571428571432</v>
      </c>
      <c r="J27" s="76">
        <f>+INPUT!S27</f>
        <v>7.8248571428571427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5.2482083333333351</v>
      </c>
      <c r="D28" s="76">
        <f>+INPUT!M28</f>
        <v>-1.0149999999999999</v>
      </c>
      <c r="E28" s="76">
        <f>+INPUT!N28</f>
        <v>13.978</v>
      </c>
      <c r="F28" s="76">
        <f>+INPUT!O28</f>
        <v>4.9479142648893006</v>
      </c>
      <c r="G28" s="76">
        <f>+INPUT!P28</f>
        <v>14.993</v>
      </c>
      <c r="H28" s="76">
        <f>+INPUT!Q28</f>
        <v>2.2067351190476194</v>
      </c>
      <c r="I28" s="76">
        <f>+INPUT!R28</f>
        <v>-3.6737142857142859</v>
      </c>
      <c r="J28" s="76">
        <f>+INPUT!S28</f>
        <v>8.5869999999999997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1.1267708333333337</v>
      </c>
      <c r="D29" s="76">
        <f>+INPUT!M29</f>
        <v>-4.7430000000000003</v>
      </c>
      <c r="E29" s="76">
        <f>+INPUT!N29</f>
        <v>8.5679999999999996</v>
      </c>
      <c r="F29" s="76">
        <f>+INPUT!O29</f>
        <v>4.1283393716652999</v>
      </c>
      <c r="G29" s="76">
        <f>+INPUT!P29</f>
        <v>13.311</v>
      </c>
      <c r="H29" s="76">
        <f>+INPUT!Q29</f>
        <v>2.5170148809523818</v>
      </c>
      <c r="I29" s="76">
        <f>+INPUT!R29</f>
        <v>-3.4791428571428571</v>
      </c>
      <c r="J29" s="76">
        <f>+INPUT!S29</f>
        <v>9.6151428571428585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-0.11079166666666669</v>
      </c>
      <c r="D30" s="76">
        <f>+INPUT!M30</f>
        <v>-4.6820000000000004</v>
      </c>
      <c r="E30" s="76">
        <f>+INPUT!N30</f>
        <v>7.5190000000000001</v>
      </c>
      <c r="F30" s="76">
        <f>+INPUT!O30</f>
        <v>3.7114110693759756</v>
      </c>
      <c r="G30" s="76">
        <f>+INPUT!P30</f>
        <v>12.201000000000001</v>
      </c>
      <c r="H30" s="76">
        <f>+INPUT!Q30</f>
        <v>2.6461845238095241</v>
      </c>
      <c r="I30" s="76">
        <f>+INPUT!R30</f>
        <v>-3.0890000000000009</v>
      </c>
      <c r="J30" s="76">
        <f>+INPUT!S30</f>
        <v>10.120000000000001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-0.42522916666666749</v>
      </c>
      <c r="D31" s="76">
        <f>+INPUT!M31</f>
        <v>-8.3970000000000002</v>
      </c>
      <c r="E31" s="76">
        <f>+INPUT!N31</f>
        <v>10.516</v>
      </c>
      <c r="F31" s="76">
        <f>+INPUT!O31</f>
        <v>6.108011276583885</v>
      </c>
      <c r="G31" s="76">
        <f>+INPUT!P31</f>
        <v>18.913</v>
      </c>
      <c r="H31" s="76">
        <f>+INPUT!Q31</f>
        <v>1.6811250000000002</v>
      </c>
      <c r="I31" s="76">
        <f>+INPUT!R31</f>
        <v>-4.2720000000000002</v>
      </c>
      <c r="J31" s="76">
        <f>+INPUT!S31</f>
        <v>9.9598571428571425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1.356958333333333</v>
      </c>
      <c r="D32" s="76">
        <f>+INPUT!M32</f>
        <v>-6.4829999999999997</v>
      </c>
      <c r="E32" s="76">
        <f>+INPUT!N32</f>
        <v>11.175000000000001</v>
      </c>
      <c r="F32" s="76">
        <f>+INPUT!O32</f>
        <v>5.7329007100610454</v>
      </c>
      <c r="G32" s="76">
        <f>+INPUT!P32</f>
        <v>17.658000000000001</v>
      </c>
      <c r="H32" s="76">
        <f>+INPUT!Q32</f>
        <v>1.6119821428571428</v>
      </c>
      <c r="I32" s="76">
        <f>+INPUT!R32</f>
        <v>-4.8481428571428564</v>
      </c>
      <c r="J32" s="76">
        <f>+INPUT!S32</f>
        <v>10.568571428571428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0.52883870967741964</v>
      </c>
      <c r="D34" s="76">
        <f>AVERAGE(D2:D32)</f>
        <v>-4.5371612903225813</v>
      </c>
      <c r="E34" s="76">
        <f>AVERAGE(E2:E32)</f>
        <v>5.9603870967741948</v>
      </c>
      <c r="F34" s="76"/>
      <c r="G34" s="76">
        <f>AVERAGE(G2:G32)</f>
        <v>10.497548387096776</v>
      </c>
      <c r="H34" s="76">
        <f>AVERAGE(H2:H32)</f>
        <v>0.32005865975422454</v>
      </c>
      <c r="I34" s="76">
        <f>AVERAGE(I2:I32)</f>
        <v>-4.5371612903225804</v>
      </c>
      <c r="J34" s="76">
        <f>AVERAGE(J2:J32)</f>
        <v>5.2414884792626735</v>
      </c>
    </row>
    <row r="35" spans="1:10" x14ac:dyDescent="0.25">
      <c r="A35" s="73"/>
      <c r="B35" s="72" t="s">
        <v>24</v>
      </c>
      <c r="C35" s="76">
        <f>MIN(C2:C32)</f>
        <v>-6.0598958333333321</v>
      </c>
      <c r="D35" s="76">
        <f>MIN(D2:D32)</f>
        <v>-12.305999999999999</v>
      </c>
      <c r="E35" s="76">
        <f>MIN(E2:E32)</f>
        <v>-4.3179999999999996</v>
      </c>
      <c r="F35" s="76"/>
      <c r="G35" s="76">
        <f>MIN(G2:G32)</f>
        <v>3.979000000000001</v>
      </c>
      <c r="H35" s="76">
        <f>MIN(H2:H32)</f>
        <v>-2.3247857142857136</v>
      </c>
      <c r="I35" s="76">
        <f>MIN(I2:I32)</f>
        <v>-7.5089999999999995</v>
      </c>
      <c r="J35" s="76">
        <f>MIN(J2:J32)</f>
        <v>2.0404285714285715</v>
      </c>
    </row>
    <row r="36" spans="1:10" x14ac:dyDescent="0.25">
      <c r="A36" s="73"/>
      <c r="B36" s="72" t="s">
        <v>25</v>
      </c>
      <c r="C36" s="76">
        <f>MAX(C2:C32)</f>
        <v>8.0840625000000017</v>
      </c>
      <c r="D36" s="76">
        <f>MAX(D2:D32)</f>
        <v>6.306</v>
      </c>
      <c r="E36" s="76">
        <f>MAX(E2:E32)</f>
        <v>13.978</v>
      </c>
      <c r="F36" s="76"/>
      <c r="G36" s="76">
        <f>MAX(G2:G32)</f>
        <v>18.913</v>
      </c>
      <c r="H36" s="76">
        <f>MAX(H2:H32)</f>
        <v>3.5618065476190481</v>
      </c>
      <c r="I36" s="76">
        <f>MAX(I2:I32)</f>
        <v>-0.97485714285714298</v>
      </c>
      <c r="J36" s="76">
        <f>MAX(J2:J32)</f>
        <v>10.568571428571428</v>
      </c>
    </row>
    <row r="37" spans="1:10" x14ac:dyDescent="0.25">
      <c r="A37" s="73"/>
      <c r="B37" s="72" t="s">
        <v>26</v>
      </c>
      <c r="C37" s="76">
        <f>STDEV(C2:C32)</f>
        <v>3.7038160896817498</v>
      </c>
      <c r="D37" s="76">
        <f>STDEV(D2:D32)</f>
        <v>3.717422593650733</v>
      </c>
      <c r="E37" s="76">
        <f>STDEV(E2:E32)</f>
        <v>4.4851306980393124</v>
      </c>
      <c r="F37" s="76"/>
      <c r="G37" s="76">
        <f>STDEV(G2:G32)</f>
        <v>3.7710763966336294</v>
      </c>
      <c r="H37" s="76">
        <f>STDEV(H2:H32)</f>
        <v>2.0462171796001787</v>
      </c>
      <c r="I37" s="76">
        <f>STDEV(I2:I32)</f>
        <v>1.9332705413478617</v>
      </c>
      <c r="J37" s="76">
        <f>STDEV(J2:J32)</f>
        <v>2.6554279839461041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5.4773541666666672</v>
      </c>
      <c r="D2" s="76">
        <f>+INPUT!M33</f>
        <v>-0.39500000000000002</v>
      </c>
      <c r="E2" s="76">
        <f>+INPUT!N33</f>
        <v>11.613</v>
      </c>
      <c r="F2" s="76">
        <f>+INPUT!O33</f>
        <v>4.3320411015986116</v>
      </c>
      <c r="G2" s="76">
        <f>+INPUT!P33</f>
        <v>12.007999999999999</v>
      </c>
      <c r="H2" s="76">
        <f>+INPUT!Q33</f>
        <v>2.2189732142857146</v>
      </c>
      <c r="I2" s="76">
        <f>+INPUT!R33</f>
        <v>-4.1832857142857147</v>
      </c>
      <c r="J2" s="76">
        <f>+INPUT!S33</f>
        <v>10.760285714285713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4.4826874999999999</v>
      </c>
      <c r="D3" s="76">
        <f>+INPUT!M34</f>
        <v>2.7440000000000002</v>
      </c>
      <c r="E3" s="76">
        <f>+INPUT!N34</f>
        <v>8.3689999999999998</v>
      </c>
      <c r="F3" s="76">
        <f>+INPUT!O34</f>
        <v>1.5091663495051595</v>
      </c>
      <c r="G3" s="76">
        <f>+INPUT!P34</f>
        <v>5.625</v>
      </c>
      <c r="H3" s="76">
        <f>+INPUT!Q34</f>
        <v>2.4508511904761905</v>
      </c>
      <c r="I3" s="76">
        <f>+INPUT!R34</f>
        <v>-3.281571428571429</v>
      </c>
      <c r="J3" s="76">
        <f>+INPUT!S34</f>
        <v>10.248285714285714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4.2906875000000007</v>
      </c>
      <c r="D4" s="76">
        <f>+INPUT!M35</f>
        <v>2.5299999999999998</v>
      </c>
      <c r="E4" s="76">
        <f>+INPUT!N35</f>
        <v>8.5679999999999996</v>
      </c>
      <c r="F4" s="76">
        <f>+INPUT!O35</f>
        <v>1.8923257462850276</v>
      </c>
      <c r="G4" s="76">
        <f>+INPUT!P35</f>
        <v>6.0380000000000003</v>
      </c>
      <c r="H4" s="76">
        <f>+INPUT!Q35</f>
        <v>2.3140624999999999</v>
      </c>
      <c r="I4" s="76">
        <f>+INPUT!R35</f>
        <v>-2.7751428571428574</v>
      </c>
      <c r="J4" s="76">
        <f>+INPUT!S35</f>
        <v>9.4754285714285711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1.1461458333333334</v>
      </c>
      <c r="D5" s="76">
        <f>+INPUT!M36</f>
        <v>-4.5599999999999996</v>
      </c>
      <c r="E5" s="76">
        <f>+INPUT!N36</f>
        <v>6.6109999999999998</v>
      </c>
      <c r="F5" s="76">
        <f>+INPUT!O36</f>
        <v>2.7159455466416653</v>
      </c>
      <c r="G5" s="76">
        <f>+INPUT!P36</f>
        <v>11.170999999999999</v>
      </c>
      <c r="H5" s="76">
        <f>+INPUT!Q36</f>
        <v>2.3168303571428566</v>
      </c>
      <c r="I5" s="76">
        <f>+INPUT!R36</f>
        <v>-2.7490000000000001</v>
      </c>
      <c r="J5" s="76">
        <f>+INPUT!S36</f>
        <v>9.1958571428571414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-5.0581041666666691</v>
      </c>
      <c r="D6" s="76">
        <f>+INPUT!M37</f>
        <v>-7.8040000000000003</v>
      </c>
      <c r="E6" s="76">
        <f>+INPUT!N37</f>
        <v>-2.218</v>
      </c>
      <c r="F6" s="76">
        <f>+INPUT!O37</f>
        <v>1.4871831754794222</v>
      </c>
      <c r="G6" s="76">
        <f>+INPUT!P37</f>
        <v>5.5860000000000003</v>
      </c>
      <c r="H6" s="76">
        <f>+INPUT!Q37</f>
        <v>1.6100714285714279</v>
      </c>
      <c r="I6" s="76">
        <f>+INPUT!R37</f>
        <v>-3.1950000000000003</v>
      </c>
      <c r="J6" s="76">
        <f>+INPUT!S37</f>
        <v>7.8048571428571432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-6.8573749999999984</v>
      </c>
      <c r="D7" s="76">
        <f>+INPUT!M38</f>
        <v>-13.239000000000001</v>
      </c>
      <c r="E7" s="76">
        <f>+INPUT!N38</f>
        <v>-3.9260000000000002</v>
      </c>
      <c r="F7" s="76">
        <f>+INPUT!O38</f>
        <v>2.7908096638408075</v>
      </c>
      <c r="G7" s="76">
        <f>+INPUT!P38</f>
        <v>9.3130000000000006</v>
      </c>
      <c r="H7" s="76">
        <f>+INPUT!Q38</f>
        <v>0.69119345238095209</v>
      </c>
      <c r="I7" s="76">
        <f>+INPUT!R38</f>
        <v>-3.886714285714286</v>
      </c>
      <c r="J7" s="76">
        <f>+INPUT!S38</f>
        <v>5.7417142857142851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-7.7817500000000024</v>
      </c>
      <c r="D8" s="76">
        <f>+INPUT!M39</f>
        <v>-15.425000000000001</v>
      </c>
      <c r="E8" s="76">
        <f>+INPUT!N39</f>
        <v>-0.59099999999999997</v>
      </c>
      <c r="F8" s="76">
        <f>+INPUT!O39</f>
        <v>4.9153982306581652</v>
      </c>
      <c r="G8" s="76">
        <f>+INPUT!P39</f>
        <v>14.834000000000001</v>
      </c>
      <c r="H8" s="76">
        <f>+INPUT!Q39</f>
        <v>-0.61433630952380991</v>
      </c>
      <c r="I8" s="76">
        <f>+INPUT!R39</f>
        <v>-5.1641428571428571</v>
      </c>
      <c r="J8" s="76">
        <f>+INPUT!S39</f>
        <v>4.0608571428571425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-3.7833958333333322</v>
      </c>
      <c r="D9" s="76">
        <f>+INPUT!M40</f>
        <v>-9.2349999999999994</v>
      </c>
      <c r="E9" s="76">
        <f>+INPUT!N40</f>
        <v>0.93400000000000005</v>
      </c>
      <c r="F9" s="76">
        <f>+INPUT!O40</f>
        <v>3.3820961065624435</v>
      </c>
      <c r="G9" s="76">
        <f>+INPUT!P40</f>
        <v>10.168999999999999</v>
      </c>
      <c r="H9" s="76">
        <f>+INPUT!Q40</f>
        <v>-1.9373005952380953</v>
      </c>
      <c r="I9" s="76">
        <f>+INPUT!R40</f>
        <v>-6.4270000000000005</v>
      </c>
      <c r="J9" s="76">
        <f>+INPUT!S40</f>
        <v>2.5352857142857137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-1.0073749999999999</v>
      </c>
      <c r="D10" s="76">
        <f>+INPUT!M41</f>
        <v>-4.8650000000000002</v>
      </c>
      <c r="E10" s="76">
        <f>+INPUT!N41</f>
        <v>3.4060000000000001</v>
      </c>
      <c r="F10" s="76">
        <f>+INPUT!O41</f>
        <v>2.4720110567903246</v>
      </c>
      <c r="G10" s="76">
        <f>+INPUT!P41</f>
        <v>8.2710000000000008</v>
      </c>
      <c r="H10" s="76">
        <f>+INPUT!Q41</f>
        <v>-2.721595238095238</v>
      </c>
      <c r="I10" s="76">
        <f>+INPUT!R41</f>
        <v>-7.5140000000000011</v>
      </c>
      <c r="J10" s="76">
        <f>+INPUT!S41</f>
        <v>1.8262857142857141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-5.2600208333333347</v>
      </c>
      <c r="D11" s="76">
        <f>+INPUT!M42</f>
        <v>-11.326000000000001</v>
      </c>
      <c r="E11" s="76">
        <f>+INPUT!N42</f>
        <v>-1.958</v>
      </c>
      <c r="F11" s="76">
        <f>+INPUT!O42</f>
        <v>2.6061260847797616</v>
      </c>
      <c r="G11" s="76">
        <f>+INPUT!P42</f>
        <v>9.3680000000000003</v>
      </c>
      <c r="H11" s="76">
        <f>+INPUT!Q42</f>
        <v>-4.0859821428571435</v>
      </c>
      <c r="I11" s="76">
        <f>+INPUT!R42</f>
        <v>-9.4934285714285718</v>
      </c>
      <c r="J11" s="76">
        <f>+INPUT!S42</f>
        <v>0.32257142857142856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-1.0725416666666665</v>
      </c>
      <c r="D12" s="76">
        <f>+INPUT!M43</f>
        <v>-4.1669999999999998</v>
      </c>
      <c r="E12" s="76">
        <f>+INPUT!N43</f>
        <v>2.2360000000000002</v>
      </c>
      <c r="F12" s="76">
        <f>+INPUT!O43</f>
        <v>1.9152056492914842</v>
      </c>
      <c r="G12" s="76">
        <f>+INPUT!P43</f>
        <v>6.4030000000000005</v>
      </c>
      <c r="H12" s="76">
        <f>+INPUT!Q43</f>
        <v>-4.4029375000000011</v>
      </c>
      <c r="I12" s="76">
        <f>+INPUT!R43</f>
        <v>-9.4372857142857161</v>
      </c>
      <c r="J12" s="76">
        <f>+INPUT!S43</f>
        <v>-0.30242857142857138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1.0447500000000003</v>
      </c>
      <c r="D13" s="76">
        <f>+INPUT!M44</f>
        <v>-3.7469999999999999</v>
      </c>
      <c r="E13" s="76">
        <f>+INPUT!N44</f>
        <v>4.3239999999999998</v>
      </c>
      <c r="F13" s="76">
        <f>+INPUT!O44</f>
        <v>2.8338100470883232</v>
      </c>
      <c r="G13" s="76">
        <f>+INPUT!P44</f>
        <v>8.0709999999999997</v>
      </c>
      <c r="H13" s="76">
        <f>+INPUT!Q44</f>
        <v>-3.5311011904761904</v>
      </c>
      <c r="I13" s="76">
        <f>+INPUT!R44</f>
        <v>-8.8577142857142857</v>
      </c>
      <c r="J13" s="76">
        <f>+INPUT!S44</f>
        <v>0.63214285714285723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2.5355833333333337</v>
      </c>
      <c r="D14" s="76">
        <f>+INPUT!M45</f>
        <v>0.38400000000000001</v>
      </c>
      <c r="E14" s="76">
        <f>+INPUT!N45</f>
        <v>5.1790000000000003</v>
      </c>
      <c r="F14" s="76">
        <f>+INPUT!O45</f>
        <v>1.2523896958832783</v>
      </c>
      <c r="G14" s="76">
        <f>+INPUT!P45</f>
        <v>4.7949999999999999</v>
      </c>
      <c r="H14" s="76">
        <f>+INPUT!Q45</f>
        <v>-2.1892499999999999</v>
      </c>
      <c r="I14" s="76">
        <f>+INPUT!R45</f>
        <v>-6.9115714285714285</v>
      </c>
      <c r="J14" s="76">
        <f>+INPUT!S45</f>
        <v>1.9328571428571428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4.9979166666666677</v>
      </c>
      <c r="D15" s="76">
        <f>+INPUT!M46</f>
        <v>2.343</v>
      </c>
      <c r="E15" s="76">
        <f>+INPUT!N46</f>
        <v>7.5940000000000003</v>
      </c>
      <c r="F15" s="76">
        <f>+INPUT!O46</f>
        <v>1.6387008844363498</v>
      </c>
      <c r="G15" s="76">
        <f>+INPUT!P46</f>
        <v>5.2510000000000003</v>
      </c>
      <c r="H15" s="76">
        <f>+INPUT!Q46</f>
        <v>-0.36358333333333309</v>
      </c>
      <c r="I15" s="76">
        <f>+INPUT!R46</f>
        <v>-4.3732857142857151</v>
      </c>
      <c r="J15" s="76">
        <f>+INPUT!S46</f>
        <v>3.1021428571428573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0.76025000000000009</v>
      </c>
      <c r="D16" s="76">
        <f>+INPUT!M47</f>
        <v>-1.1850000000000001</v>
      </c>
      <c r="E16" s="76">
        <f>+INPUT!N47</f>
        <v>3.1680000000000001</v>
      </c>
      <c r="F16" s="76">
        <f>+INPUT!O47</f>
        <v>1.3034084857983179</v>
      </c>
      <c r="G16" s="76">
        <f>+INPUT!P47</f>
        <v>4.3529999999999998</v>
      </c>
      <c r="H16" s="76">
        <f>+INPUT!Q47</f>
        <v>0.28550892857142868</v>
      </c>
      <c r="I16" s="76">
        <f>+INPUT!R47</f>
        <v>-3.2232857142857148</v>
      </c>
      <c r="J16" s="76">
        <f>+INPUT!S47</f>
        <v>3.4212857142857138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-0.21797916666666653</v>
      </c>
      <c r="D17" s="76">
        <f>+INPUT!M48</f>
        <v>-2.8</v>
      </c>
      <c r="E17" s="76">
        <f>+INPUT!N48</f>
        <v>3.0089999999999999</v>
      </c>
      <c r="F17" s="76">
        <f>+INPUT!O48</f>
        <v>1.3710289114940217</v>
      </c>
      <c r="G17" s="76">
        <f>+INPUT!P48</f>
        <v>5.8089999999999993</v>
      </c>
      <c r="H17" s="76">
        <f>+INPUT!Q48</f>
        <v>0.398279761904762</v>
      </c>
      <c r="I17" s="76">
        <f>+INPUT!R48</f>
        <v>-2.9282857142857144</v>
      </c>
      <c r="J17" s="76">
        <f>+INPUT!S48</f>
        <v>3.3645714285714283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-2.7772708333333331</v>
      </c>
      <c r="D18" s="76">
        <f>+INPUT!M49</f>
        <v>-4.4989999999999997</v>
      </c>
      <c r="E18" s="76">
        <f>+INPUT!N49</f>
        <v>-8.7999999999999995E-2</v>
      </c>
      <c r="F18" s="76">
        <f>+INPUT!O49</f>
        <v>1.165895067348419</v>
      </c>
      <c r="G18" s="76">
        <f>+INPUT!P49</f>
        <v>4.4109999999999996</v>
      </c>
      <c r="H18" s="76">
        <f>+INPUT!Q49</f>
        <v>0.75295833333333384</v>
      </c>
      <c r="I18" s="76">
        <f>+INPUT!R49</f>
        <v>-1.9529999999999998</v>
      </c>
      <c r="J18" s="76">
        <f>+INPUT!S49</f>
        <v>3.6317142857142857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-4.1171250000000006</v>
      </c>
      <c r="D19" s="76">
        <f>+INPUT!M50</f>
        <v>-7.8689999999999998</v>
      </c>
      <c r="E19" s="76">
        <f>+INPUT!N50</f>
        <v>-1.0149999999999999</v>
      </c>
      <c r="F19" s="76">
        <f>+INPUT!O50</f>
        <v>1.947109921877122</v>
      </c>
      <c r="G19" s="76">
        <f>+INPUT!P50</f>
        <v>6.8540000000000001</v>
      </c>
      <c r="H19" s="76">
        <f>+INPUT!Q50</f>
        <v>0.31801785714285724</v>
      </c>
      <c r="I19" s="76">
        <f>+INPUT!R50</f>
        <v>-2.4818571428571423</v>
      </c>
      <c r="J19" s="76">
        <f>+INPUT!S50</f>
        <v>3.1672857142857143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-2.2328749999999999</v>
      </c>
      <c r="D20" s="76">
        <f>+INPUT!M51</f>
        <v>-4.9569999999999999</v>
      </c>
      <c r="E20" s="76">
        <f>+INPUT!N51</f>
        <v>0.96199999999999997</v>
      </c>
      <c r="F20" s="76">
        <f>+INPUT!O51</f>
        <v>1.9162924711813663</v>
      </c>
      <c r="G20" s="76">
        <f>+INPUT!P51</f>
        <v>5.9189999999999996</v>
      </c>
      <c r="H20" s="76">
        <f>+INPUT!Q51</f>
        <v>-0.15021428571428519</v>
      </c>
      <c r="I20" s="76">
        <f>+INPUT!R51</f>
        <v>-2.6547142857142854</v>
      </c>
      <c r="J20" s="76">
        <f>+INPUT!S51</f>
        <v>2.6869999999999998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-2.3003333333333331</v>
      </c>
      <c r="D21" s="76">
        <f>+INPUT!M52</f>
        <v>-5.5110000000000001</v>
      </c>
      <c r="E21" s="76">
        <f>+INPUT!N52</f>
        <v>1.153</v>
      </c>
      <c r="F21" s="76">
        <f>+INPUT!O52</f>
        <v>1.7688679795502023</v>
      </c>
      <c r="G21" s="76">
        <f>+INPUT!P52</f>
        <v>6.6639999999999997</v>
      </c>
      <c r="H21" s="76">
        <f>+INPUT!Q52</f>
        <v>-0.84105952380952365</v>
      </c>
      <c r="I21" s="76">
        <f>+INPUT!R52</f>
        <v>-3.4968571428571424</v>
      </c>
      <c r="J21" s="76">
        <f>+INPUT!S52</f>
        <v>2.1118571428571431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-4.6455625000000005</v>
      </c>
      <c r="D22" s="76">
        <f>+INPUT!M53</f>
        <v>-6.9939999999999998</v>
      </c>
      <c r="E22" s="76">
        <f>+INPUT!N53</f>
        <v>-1.3839999999999999</v>
      </c>
      <c r="F22" s="76">
        <f>+INPUT!O53</f>
        <v>1.6193116597276078</v>
      </c>
      <c r="G22" s="76">
        <f>+INPUT!P53</f>
        <v>5.6099999999999994</v>
      </c>
      <c r="H22" s="76">
        <f>+INPUT!Q53</f>
        <v>-2.2186994047619049</v>
      </c>
      <c r="I22" s="76">
        <f>+INPUT!R53</f>
        <v>-4.8307142857142855</v>
      </c>
      <c r="J22" s="76">
        <f>+INPUT!S53</f>
        <v>0.82928571428571429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-5.1845833333333342</v>
      </c>
      <c r="D23" s="76">
        <f>+INPUT!M54</f>
        <v>-12.750999999999999</v>
      </c>
      <c r="E23" s="76">
        <f>+INPUT!N54</f>
        <v>0.46700000000000003</v>
      </c>
      <c r="F23" s="76">
        <f>+INPUT!O54</f>
        <v>4.7887111793117407</v>
      </c>
      <c r="G23" s="76">
        <f>+INPUT!P54</f>
        <v>13.218</v>
      </c>
      <c r="H23" s="76">
        <f>+INPUT!Q54</f>
        <v>-3.0679613095238096</v>
      </c>
      <c r="I23" s="76">
        <f>+INPUT!R54</f>
        <v>-6.4829999999999988</v>
      </c>
      <c r="J23" s="76">
        <f>+INPUT!S54</f>
        <v>0.44342857142857145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1.3697499999999998</v>
      </c>
      <c r="D24" s="76">
        <f>+INPUT!M55</f>
        <v>-1.7849999999999999</v>
      </c>
      <c r="E24" s="76">
        <f>+INPUT!N55</f>
        <v>4.9729999999999999</v>
      </c>
      <c r="F24" s="76">
        <f>+INPUT!O55</f>
        <v>2.0310710255031208</v>
      </c>
      <c r="G24" s="76">
        <f>+INPUT!P55</f>
        <v>6.758</v>
      </c>
      <c r="H24" s="76">
        <f>+INPUT!Q55</f>
        <v>-2.8411428571428572</v>
      </c>
      <c r="I24" s="76">
        <f>+INPUT!R55</f>
        <v>-6.3379999999999992</v>
      </c>
      <c r="J24" s="76">
        <f>+INPUT!S55</f>
        <v>0.72399999999999998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3.6856458333333335</v>
      </c>
      <c r="D25" s="76">
        <f>+INPUT!M56</f>
        <v>0.32900000000000001</v>
      </c>
      <c r="E25" s="76">
        <f>+INPUT!N56</f>
        <v>7.82</v>
      </c>
      <c r="F25" s="76">
        <f>+INPUT!O56</f>
        <v>2.2512968318479576</v>
      </c>
      <c r="G25" s="76">
        <f>+INPUT!P56</f>
        <v>7.4910000000000005</v>
      </c>
      <c r="H25" s="76">
        <f>+INPUT!Q56</f>
        <v>-1.9178690476190479</v>
      </c>
      <c r="I25" s="76">
        <f>+INPUT!R56</f>
        <v>-5.6482857142857137</v>
      </c>
      <c r="J25" s="76">
        <f>+INPUT!S56</f>
        <v>1.8537142857142856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5.4813541666666667</v>
      </c>
      <c r="D26" s="76">
        <f>+INPUT!M57</f>
        <v>3.9319999999999999</v>
      </c>
      <c r="E26" s="76">
        <f>+INPUT!N57</f>
        <v>7.9450000000000003</v>
      </c>
      <c r="F26" s="76">
        <f>+INPUT!O57</f>
        <v>1.38666244783566</v>
      </c>
      <c r="G26" s="76">
        <f>+INPUT!P57</f>
        <v>4.0129999999999999</v>
      </c>
      <c r="H26" s="76">
        <f>+INPUT!Q57</f>
        <v>-0.5466577380952381</v>
      </c>
      <c r="I26" s="76">
        <f>+INPUT!R57</f>
        <v>-3.9624285714285716</v>
      </c>
      <c r="J26" s="76">
        <f>+INPUT!S57</f>
        <v>3.1337142857142859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-1.4382500000000003</v>
      </c>
      <c r="D27" s="76">
        <f>+INPUT!M58</f>
        <v>-3.956</v>
      </c>
      <c r="E27" s="76">
        <f>+INPUT!N58</f>
        <v>3.88</v>
      </c>
      <c r="F27" s="76">
        <f>+INPUT!O58</f>
        <v>2.1034930675203998</v>
      </c>
      <c r="G27" s="76">
        <f>+INPUT!P58</f>
        <v>7.8360000000000003</v>
      </c>
      <c r="H27" s="76">
        <f>+INPUT!Q58</f>
        <v>-0.43313988095238098</v>
      </c>
      <c r="I27" s="76">
        <f>+INPUT!R58</f>
        <v>-3.8194285714285714</v>
      </c>
      <c r="J27" s="76">
        <f>+INPUT!S58</f>
        <v>3.5505714285714283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7.2993541666666646</v>
      </c>
      <c r="D28" s="76">
        <f>+INPUT!M59</f>
        <v>3.327</v>
      </c>
      <c r="E28" s="76">
        <f>+INPUT!N59</f>
        <v>11.977</v>
      </c>
      <c r="F28" s="76">
        <f>+INPUT!O59</f>
        <v>2.5040711403936826</v>
      </c>
      <c r="G28" s="76">
        <f>+INPUT!P59</f>
        <v>8.65</v>
      </c>
      <c r="H28" s="76">
        <f>+INPUT!Q59</f>
        <v>0.93824404761904723</v>
      </c>
      <c r="I28" s="76">
        <f>+INPUT!R59</f>
        <v>-2.5568571428571425</v>
      </c>
      <c r="J28" s="76">
        <f>+INPUT!S59</f>
        <v>5.0968571428571421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0.74372916666666711</v>
      </c>
      <c r="D29" s="76">
        <f>+INPUT!M60</f>
        <v>-2.4500000000000002</v>
      </c>
      <c r="E29" s="76">
        <f>+INPUT!N60</f>
        <v>5.7960000000000003</v>
      </c>
      <c r="F29" s="76">
        <f>+INPUT!O60</f>
        <v>2.6211791056339617</v>
      </c>
      <c r="G29" s="76">
        <f>+INPUT!P60</f>
        <v>8.2460000000000004</v>
      </c>
      <c r="H29" s="76">
        <f>+INPUT!Q60</f>
        <v>1.7081428571428565</v>
      </c>
      <c r="I29" s="76">
        <f>+INPUT!R60</f>
        <v>-1.9077142857142857</v>
      </c>
      <c r="J29" s="76">
        <f>+INPUT!S60</f>
        <v>6.1225714285714279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-0.37211904761904796</v>
      </c>
      <c r="D31" s="76">
        <f>AVERAGE(D2:D29)</f>
        <v>-4.0689642857142854</v>
      </c>
      <c r="E31" s="76">
        <f>AVERAGE(E2:E29)</f>
        <v>3.5287142857142855</v>
      </c>
      <c r="F31" s="76"/>
      <c r="G31" s="76">
        <f>AVERAGE(G2:G29)</f>
        <v>7.5976785714285739</v>
      </c>
      <c r="H31" s="76">
        <f>AVERAGE(H2:H29)</f>
        <v>-0.56641772959183689</v>
      </c>
      <c r="I31" s="76">
        <f>AVERAGE(I2:I29)</f>
        <v>-4.6619132653061239</v>
      </c>
      <c r="J31" s="76">
        <f>AVERAGE(J2:J29)</f>
        <v>3.8383571428571437</v>
      </c>
    </row>
    <row r="32" spans="1:15" x14ac:dyDescent="0.25">
      <c r="A32" s="73"/>
      <c r="B32" s="72" t="s">
        <v>24</v>
      </c>
      <c r="C32" s="76">
        <f>MIN(C2:C29)</f>
        <v>-7.7817500000000024</v>
      </c>
      <c r="D32" s="76">
        <f>MIN(D2:D29)</f>
        <v>-15.425000000000001</v>
      </c>
      <c r="E32" s="76">
        <f>MIN(E2:E29)</f>
        <v>-3.9260000000000002</v>
      </c>
      <c r="F32" s="76"/>
      <c r="G32" s="76">
        <f>MIN(G2:G29)</f>
        <v>4.0129999999999999</v>
      </c>
      <c r="H32" s="76">
        <f>MIN(H2:H29)</f>
        <v>-4.4029375000000011</v>
      </c>
      <c r="I32" s="76">
        <f>MIN(I2:I29)</f>
        <v>-9.4934285714285718</v>
      </c>
      <c r="J32" s="76">
        <f>MIN(J2:J29)</f>
        <v>-0.30242857142857138</v>
      </c>
    </row>
    <row r="33" spans="1:10" x14ac:dyDescent="0.25">
      <c r="A33" s="73"/>
      <c r="B33" s="72" t="s">
        <v>25</v>
      </c>
      <c r="C33" s="76">
        <f>MAX(C2:C29)</f>
        <v>7.2993541666666646</v>
      </c>
      <c r="D33" s="76">
        <f>MAX(D2:D29)</f>
        <v>3.9319999999999999</v>
      </c>
      <c r="E33" s="76">
        <f>MAX(E2:E29)</f>
        <v>11.977</v>
      </c>
      <c r="F33" s="76"/>
      <c r="G33" s="76">
        <f>MAX(G2:G29)</f>
        <v>14.834000000000001</v>
      </c>
      <c r="H33" s="76">
        <f>MAX(H2:H29)</f>
        <v>2.4508511904761905</v>
      </c>
      <c r="I33" s="76">
        <f>MAX(I2:I29)</f>
        <v>-1.9077142857142857</v>
      </c>
      <c r="J33" s="76">
        <f>MAX(J2:J29)</f>
        <v>10.760285714285713</v>
      </c>
    </row>
    <row r="34" spans="1:10" x14ac:dyDescent="0.25">
      <c r="A34" s="73"/>
      <c r="B34" s="72" t="s">
        <v>26</v>
      </c>
      <c r="C34" s="76">
        <f>STDEV(C2:C29)</f>
        <v>4.1329231091383667</v>
      </c>
      <c r="D34" s="76">
        <f>STDEV(D2:D29)</f>
        <v>5.196172490808288</v>
      </c>
      <c r="E34" s="76">
        <f>STDEV(E2:E29)</f>
        <v>4.2346146167486083</v>
      </c>
      <c r="F34" s="76"/>
      <c r="G34" s="76">
        <f>STDEV(G2:G29)</f>
        <v>2.7347163175184246</v>
      </c>
      <c r="H34" s="76">
        <f>STDEV(H2:H29)</f>
        <v>2.0436022937633522</v>
      </c>
      <c r="I34" s="76">
        <f>STDEV(I2:I29)</f>
        <v>2.2393814444451592</v>
      </c>
      <c r="J34" s="76">
        <f>STDEV(J2:J29)</f>
        <v>3.1351522721334173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0.15047916666666683</v>
      </c>
      <c r="D2" s="76">
        <f>+INPUT!M61</f>
        <v>-4.59</v>
      </c>
      <c r="E2" s="76">
        <f>+INPUT!N61</f>
        <v>5.1280000000000001</v>
      </c>
      <c r="F2" s="76">
        <f>+INPUT!O61</f>
        <v>3.0750419058869736</v>
      </c>
      <c r="G2" s="76">
        <f>+INPUT!P61</f>
        <v>9.718</v>
      </c>
      <c r="H2" s="76">
        <f>+INPUT!Q61</f>
        <v>2.4702946428571431</v>
      </c>
      <c r="I2" s="76">
        <f>+INPUT!R61</f>
        <v>-0.74185714285714277</v>
      </c>
      <c r="J2" s="76">
        <f>+INPUT!S61</f>
        <v>6.7884285714285708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-1.9076666666666668</v>
      </c>
      <c r="D3" s="76">
        <f>+INPUT!M62</f>
        <v>-7.6079999999999997</v>
      </c>
      <c r="E3" s="76">
        <f>+INPUT!N62</f>
        <v>5.6420000000000003</v>
      </c>
      <c r="F3" s="76">
        <f>+INPUT!O62</f>
        <v>4.2123878523279066</v>
      </c>
      <c r="G3" s="76">
        <f>+INPUT!P62</f>
        <v>13.25</v>
      </c>
      <c r="H3" s="76">
        <f>+INPUT!Q62</f>
        <v>2.0020922619047616</v>
      </c>
      <c r="I3" s="76">
        <f>+INPUT!R62</f>
        <v>-1.5737142857142856</v>
      </c>
      <c r="J3" s="76">
        <f>+INPUT!S62</f>
        <v>6.8840000000000003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-0.22016666666666654</v>
      </c>
      <c r="D4" s="76">
        <f>+INPUT!M63</f>
        <v>-4.4989999999999997</v>
      </c>
      <c r="E4" s="76">
        <f>+INPUT!N63</f>
        <v>5.5389999999999997</v>
      </c>
      <c r="F4" s="76">
        <f>+INPUT!O63</f>
        <v>3.4205923546569519</v>
      </c>
      <c r="G4" s="76">
        <f>+INPUT!P63</f>
        <v>10.038</v>
      </c>
      <c r="H4" s="76">
        <f>+INPUT!Q63</f>
        <v>1.4441190476190473</v>
      </c>
      <c r="I4" s="76">
        <f>+INPUT!R63</f>
        <v>-2.2634285714285709</v>
      </c>
      <c r="J4" s="76">
        <f>+INPUT!S63</f>
        <v>6.5581428571428573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-1.215520833333334</v>
      </c>
      <c r="D5" s="76">
        <f>+INPUT!M64</f>
        <v>-6.5789999999999997</v>
      </c>
      <c r="E5" s="76">
        <f>+INPUT!N64</f>
        <v>6.1020000000000003</v>
      </c>
      <c r="F5" s="76">
        <f>+INPUT!O64</f>
        <v>3.7708458952222093</v>
      </c>
      <c r="G5" s="76">
        <f>+INPUT!P64</f>
        <v>12.681000000000001</v>
      </c>
      <c r="H5" s="76">
        <f>+INPUT!Q64</f>
        <v>0.4874226190476188</v>
      </c>
      <c r="I5" s="76">
        <f>+INPUT!R64</f>
        <v>-3.7650000000000001</v>
      </c>
      <c r="J5" s="76">
        <f>+INPUT!S64</f>
        <v>6.2948571428571443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1.6355625</v>
      </c>
      <c r="D6" s="76">
        <f>+INPUT!M65</f>
        <v>-2.8</v>
      </c>
      <c r="E6" s="76">
        <f>+INPUT!N65</f>
        <v>7.3929999999999998</v>
      </c>
      <c r="F6" s="76">
        <f>+INPUT!O65</f>
        <v>3.4204281920963102</v>
      </c>
      <c r="G6" s="76">
        <f>+INPUT!P65</f>
        <v>10.193</v>
      </c>
      <c r="H6" s="76">
        <f>+INPUT!Q65</f>
        <v>0.92653869047619009</v>
      </c>
      <c r="I6" s="76">
        <f>+INPUT!R65</f>
        <v>-3.5998571428571431</v>
      </c>
      <c r="J6" s="76">
        <f>+INPUT!S65</f>
        <v>6.7967142857142857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6.1949166666666677</v>
      </c>
      <c r="D7" s="76">
        <f>+INPUT!M66</f>
        <v>1.3979999999999999</v>
      </c>
      <c r="E7" s="76">
        <f>+INPUT!N66</f>
        <v>12.509</v>
      </c>
      <c r="F7" s="76">
        <f>+INPUT!O66</f>
        <v>3.2501268114921489</v>
      </c>
      <c r="G7" s="76">
        <f>+INPUT!P66</f>
        <v>11.111000000000001</v>
      </c>
      <c r="H7" s="76">
        <f>+INPUT!Q66</f>
        <v>0.76876190476190487</v>
      </c>
      <c r="I7" s="76">
        <f>+INPUT!R66</f>
        <v>-3.8754285714285714</v>
      </c>
      <c r="J7" s="76">
        <f>+INPUT!S66</f>
        <v>6.8727142857142853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1.5972083333333333</v>
      </c>
      <c r="D8" s="76">
        <f>+INPUT!M67</f>
        <v>-2.4790000000000001</v>
      </c>
      <c r="E8" s="76">
        <f>+INPUT!N67</f>
        <v>4.8440000000000003</v>
      </c>
      <c r="F8" s="76">
        <f>+INPUT!O67</f>
        <v>2.0514574057456456</v>
      </c>
      <c r="G8" s="76">
        <f>+INPUT!P67</f>
        <v>7.3230000000000004</v>
      </c>
      <c r="H8" s="76">
        <f>+INPUT!Q67</f>
        <v>0.89068750000000008</v>
      </c>
      <c r="I8" s="76">
        <f>+INPUT!R67</f>
        <v>-3.8795714285714284</v>
      </c>
      <c r="J8" s="76">
        <f>+INPUT!S67</f>
        <v>6.7367142857142861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-1.1310208333333336</v>
      </c>
      <c r="D9" s="76">
        <f>+INPUT!M68</f>
        <v>-3.5379999999999998</v>
      </c>
      <c r="E9" s="76">
        <f>+INPUT!N68</f>
        <v>1.778</v>
      </c>
      <c r="F9" s="76">
        <f>+INPUT!O68</f>
        <v>1.693382482961038</v>
      </c>
      <c r="G9" s="76">
        <f>+INPUT!P68</f>
        <v>5.3159999999999998</v>
      </c>
      <c r="H9" s="76">
        <f>+INPUT!Q68</f>
        <v>0.70761607142857152</v>
      </c>
      <c r="I9" s="76">
        <f>+INPUT!R68</f>
        <v>-3.7292857142857145</v>
      </c>
      <c r="J9" s="76">
        <f>+INPUT!S68</f>
        <v>6.2581428571428575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-1.6288750000000001</v>
      </c>
      <c r="D10" s="76">
        <f>+INPUT!M69</f>
        <v>-4.3479999999999999</v>
      </c>
      <c r="E10" s="76">
        <f>+INPUT!N69</f>
        <v>1.778</v>
      </c>
      <c r="F10" s="76">
        <f>+INPUT!O69</f>
        <v>1.7767671290439451</v>
      </c>
      <c r="G10" s="76">
        <f>+INPUT!P69</f>
        <v>6.1259999999999994</v>
      </c>
      <c r="H10" s="76">
        <f>+INPUT!Q69</f>
        <v>0.74744345238095256</v>
      </c>
      <c r="I10" s="76">
        <f>+INPUT!R69</f>
        <v>-3.2635714285714283</v>
      </c>
      <c r="J10" s="76">
        <f>+INPUT!S69</f>
        <v>5.706142857142857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-1.1315625</v>
      </c>
      <c r="D11" s="76">
        <f>+INPUT!M70</f>
        <v>-4.8650000000000002</v>
      </c>
      <c r="E11" s="76">
        <f>+INPUT!N70</f>
        <v>3.2480000000000002</v>
      </c>
      <c r="F11" s="76">
        <f>+INPUT!O70</f>
        <v>2.4999227724773951</v>
      </c>
      <c r="G11" s="76">
        <f>+INPUT!P70</f>
        <v>8.1129999999999995</v>
      </c>
      <c r="H11" s="76">
        <f>+INPUT!Q70</f>
        <v>0.61724404761904761</v>
      </c>
      <c r="I11" s="76">
        <f>+INPUT!R70</f>
        <v>-3.3158571428571428</v>
      </c>
      <c r="J11" s="76">
        <f>+INPUT!S70</f>
        <v>5.378857142857143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-0.63181249999999944</v>
      </c>
      <c r="D12" s="76">
        <f>+INPUT!M71</f>
        <v>-8.5630000000000006</v>
      </c>
      <c r="E12" s="76">
        <f>+INPUT!N71</f>
        <v>7.9950000000000001</v>
      </c>
      <c r="F12" s="76">
        <f>+INPUT!O71</f>
        <v>5.6065354024936722</v>
      </c>
      <c r="G12" s="76">
        <f>+INPUT!P71</f>
        <v>16.558</v>
      </c>
      <c r="H12" s="76">
        <f>+INPUT!Q71</f>
        <v>0.70063095238095241</v>
      </c>
      <c r="I12" s="76">
        <f>+INPUT!R71</f>
        <v>-3.5992857142857142</v>
      </c>
      <c r="J12" s="76">
        <f>+INPUT!S71</f>
        <v>5.6492857142857149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1.1779374999999999</v>
      </c>
      <c r="D13" s="76">
        <f>+INPUT!M72</f>
        <v>-3.1240000000000001</v>
      </c>
      <c r="E13" s="76">
        <f>+INPUT!N72</f>
        <v>4.5839999999999996</v>
      </c>
      <c r="F13" s="76">
        <f>+INPUT!O72</f>
        <v>1.93811100626522</v>
      </c>
      <c r="G13" s="76">
        <f>+INPUT!P72</f>
        <v>7.7080000000000002</v>
      </c>
      <c r="H13" s="76">
        <f>+INPUT!Q72</f>
        <v>0.63525595238095256</v>
      </c>
      <c r="I13" s="76">
        <f>+INPUT!R72</f>
        <v>-3.6455714285714285</v>
      </c>
      <c r="J13" s="76">
        <f>+INPUT!S72</f>
        <v>5.2480000000000002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-0.75054166666666644</v>
      </c>
      <c r="D14" s="76">
        <f>+INPUT!M73</f>
        <v>-5.2329999999999997</v>
      </c>
      <c r="E14" s="76">
        <f>+INPUT!N73</f>
        <v>4.5060000000000002</v>
      </c>
      <c r="F14" s="76">
        <f>+INPUT!O73</f>
        <v>2.8571749025495206</v>
      </c>
      <c r="G14" s="76">
        <f>+INPUT!P73</f>
        <v>9.7390000000000008</v>
      </c>
      <c r="H14" s="76">
        <f>+INPUT!Q73</f>
        <v>-0.35695238095238085</v>
      </c>
      <c r="I14" s="76">
        <f>+INPUT!R73</f>
        <v>-4.5928571428571425</v>
      </c>
      <c r="J14" s="76">
        <f>+INPUT!S73</f>
        <v>4.1047142857142855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-0.99510416666666668</v>
      </c>
      <c r="D15" s="76">
        <f>+INPUT!M74</f>
        <v>-8.6300000000000008</v>
      </c>
      <c r="E15" s="76">
        <f>+INPUT!N74</f>
        <v>6.94</v>
      </c>
      <c r="F15" s="76">
        <f>+INPUT!O74</f>
        <v>5.3251896150021691</v>
      </c>
      <c r="G15" s="76">
        <f>+INPUT!P74</f>
        <v>15.57</v>
      </c>
      <c r="H15" s="76">
        <f>+INPUT!Q74</f>
        <v>-0.72728273809523802</v>
      </c>
      <c r="I15" s="76">
        <f>+INPUT!R74</f>
        <v>-5.471571428571429</v>
      </c>
      <c r="J15" s="76">
        <f>+INPUT!S74</f>
        <v>4.4041428571428574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2.2336874999999998</v>
      </c>
      <c r="D16" s="76">
        <f>+INPUT!M75</f>
        <v>-6.0730000000000004</v>
      </c>
      <c r="E16" s="76">
        <f>+INPUT!N75</f>
        <v>11.54</v>
      </c>
      <c r="F16" s="76">
        <f>+INPUT!O75</f>
        <v>6.2431442472327454</v>
      </c>
      <c r="G16" s="76">
        <f>+INPUT!P75</f>
        <v>17.613</v>
      </c>
      <c r="H16" s="76">
        <f>+INPUT!Q75</f>
        <v>-0.24661011904761906</v>
      </c>
      <c r="I16" s="76">
        <f>+INPUT!R75</f>
        <v>-5.8337142857142865</v>
      </c>
      <c r="J16" s="76">
        <f>+INPUT!S75</f>
        <v>5.7987142857142855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3.8174166666666669</v>
      </c>
      <c r="D17" s="76">
        <f>+INPUT!M76</f>
        <v>-5.0490000000000004</v>
      </c>
      <c r="E17" s="76">
        <f>+INPUT!N76</f>
        <v>13.93</v>
      </c>
      <c r="F17" s="76">
        <f>+INPUT!O76</f>
        <v>6.609794559634012</v>
      </c>
      <c r="G17" s="76">
        <f>+INPUT!P76</f>
        <v>18.978999999999999</v>
      </c>
      <c r="H17" s="76">
        <f>+INPUT!Q76</f>
        <v>0.53143154761904765</v>
      </c>
      <c r="I17" s="76">
        <f>+INPUT!R76</f>
        <v>-5.9338571428571427</v>
      </c>
      <c r="J17" s="76">
        <f>+INPUT!S76</f>
        <v>7.5347142857142861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3.9872500000000017</v>
      </c>
      <c r="D18" s="76">
        <f>+INPUT!M77</f>
        <v>-4.016</v>
      </c>
      <c r="E18" s="76">
        <f>+INPUT!N77</f>
        <v>14.194000000000001</v>
      </c>
      <c r="F18" s="76">
        <f>+INPUT!O77</f>
        <v>6.0250433299404218</v>
      </c>
      <c r="G18" s="76">
        <f>+INPUT!P77</f>
        <v>18.21</v>
      </c>
      <c r="H18" s="76">
        <f>+INPUT!Q77</f>
        <v>1.2626904761904765</v>
      </c>
      <c r="I18" s="76">
        <f>+INPUT!R77</f>
        <v>-5.8125714285714292</v>
      </c>
      <c r="J18" s="76">
        <f>+INPUT!S77</f>
        <v>9.0984285714285722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4.8954791666666662</v>
      </c>
      <c r="D19" s="76">
        <f>+INPUT!M78</f>
        <v>-4.4080000000000004</v>
      </c>
      <c r="E19" s="76">
        <f>+INPUT!N78</f>
        <v>15.247</v>
      </c>
      <c r="F19" s="76">
        <f>+INPUT!O78</f>
        <v>6.900716934661407</v>
      </c>
      <c r="G19" s="76">
        <f>+INPUT!P78</f>
        <v>19.655000000000001</v>
      </c>
      <c r="H19" s="76">
        <f>+INPUT!Q78</f>
        <v>2.0523035714285718</v>
      </c>
      <c r="I19" s="76">
        <f>+INPUT!R78</f>
        <v>-5.2190000000000003</v>
      </c>
      <c r="J19" s="76">
        <f>+INPUT!S78</f>
        <v>10.134428571428572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7.903395833333331</v>
      </c>
      <c r="D20" s="76">
        <f>+INPUT!M79</f>
        <v>-3.6269999999999998</v>
      </c>
      <c r="E20" s="76">
        <f>+INPUT!N79</f>
        <v>17.32</v>
      </c>
      <c r="F20" s="76">
        <f>+INPUT!O79</f>
        <v>7.3277234940969045</v>
      </c>
      <c r="G20" s="76">
        <f>+INPUT!P79</f>
        <v>20.946999999999999</v>
      </c>
      <c r="H20" s="76">
        <f>+INPUT!Q79</f>
        <v>3.0130833333333333</v>
      </c>
      <c r="I20" s="76">
        <f>+INPUT!R79</f>
        <v>-5.2908571428571429</v>
      </c>
      <c r="J20" s="76">
        <f>+INPUT!S79</f>
        <v>11.953857142857142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8.6778749999999985</v>
      </c>
      <c r="D21" s="76">
        <f>+INPUT!M80</f>
        <v>3.9580000000000002</v>
      </c>
      <c r="E21" s="76">
        <f>+INPUT!N80</f>
        <v>15.605</v>
      </c>
      <c r="F21" s="76">
        <f>+INPUT!O80</f>
        <v>3.4803604767139196</v>
      </c>
      <c r="G21" s="76">
        <f>+INPUT!P80</f>
        <v>11.647</v>
      </c>
      <c r="H21" s="76">
        <f>+INPUT!Q80</f>
        <v>4.3599999999999994</v>
      </c>
      <c r="I21" s="76">
        <f>+INPUT!R80</f>
        <v>-3.9778571428571428</v>
      </c>
      <c r="J21" s="76">
        <f>+INPUT!S80</f>
        <v>13.539428571428571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6.4587708333333325</v>
      </c>
      <c r="D22" s="76">
        <f>+INPUT!M81</f>
        <v>3.3540000000000001</v>
      </c>
      <c r="E22" s="76">
        <f>+INPUT!N81</f>
        <v>10.81</v>
      </c>
      <c r="F22" s="76">
        <f>+INPUT!O81</f>
        <v>2.2937743701721991</v>
      </c>
      <c r="G22" s="76">
        <f>+INPUT!P81</f>
        <v>7.4560000000000004</v>
      </c>
      <c r="H22" s="76">
        <f>+INPUT!Q81</f>
        <v>5.4248392857142855</v>
      </c>
      <c r="I22" s="76">
        <f>+INPUT!R81</f>
        <v>-2.2658571428571426</v>
      </c>
      <c r="J22" s="76">
        <f>+INPUT!S81</f>
        <v>14.092285714285714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6.6849791666666682</v>
      </c>
      <c r="D23" s="76">
        <f>+INPUT!M82</f>
        <v>3.1419999999999999</v>
      </c>
      <c r="E23" s="76">
        <f>+INPUT!N82</f>
        <v>12.606</v>
      </c>
      <c r="F23" s="76">
        <f>+INPUT!O82</f>
        <v>3.0238119206510876</v>
      </c>
      <c r="G23" s="76">
        <f>+INPUT!P82</f>
        <v>9.4640000000000004</v>
      </c>
      <c r="H23" s="76">
        <f>+INPUT!Q82</f>
        <v>6.0607380952380954</v>
      </c>
      <c r="I23" s="76">
        <f>+INPUT!R82</f>
        <v>-0.94942857142857151</v>
      </c>
      <c r="J23" s="76">
        <f>+INPUT!S82</f>
        <v>14.24457142857143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3.6628541666666652</v>
      </c>
      <c r="D24" s="76">
        <f>+INPUT!M83</f>
        <v>1.071</v>
      </c>
      <c r="E24" s="76">
        <f>+INPUT!N83</f>
        <v>5.7190000000000003</v>
      </c>
      <c r="F24" s="76">
        <f>+INPUT!O83</f>
        <v>1.5663588076971271</v>
      </c>
      <c r="G24" s="76">
        <f>+INPUT!P83</f>
        <v>4.6480000000000006</v>
      </c>
      <c r="H24" s="76">
        <f>+INPUT!Q83</f>
        <v>6.0386577380952371</v>
      </c>
      <c r="I24" s="76">
        <f>+INPUT!R83</f>
        <v>-7.5142857142856886E-2</v>
      </c>
      <c r="J24" s="76">
        <f>+INPUT!S83</f>
        <v>13.071571428571428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4.0654999999999992</v>
      </c>
      <c r="D25" s="76">
        <f>+INPUT!M84</f>
        <v>0.77</v>
      </c>
      <c r="E25" s="76">
        <f>+INPUT!N84</f>
        <v>10.32</v>
      </c>
      <c r="F25" s="76">
        <f>+INPUT!O84</f>
        <v>3.2643597919138485</v>
      </c>
      <c r="G25" s="76">
        <f>+INPUT!P84</f>
        <v>9.5500000000000007</v>
      </c>
      <c r="H25" s="76">
        <f>+INPUT!Q84</f>
        <v>6.0498363095238075</v>
      </c>
      <c r="I25" s="76">
        <f>+INPUT!R84</f>
        <v>0.60857142857142854</v>
      </c>
      <c r="J25" s="76">
        <f>+INPUT!S84</f>
        <v>12.518142857142854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7.3454374999999992</v>
      </c>
      <c r="D26" s="76">
        <f>+INPUT!M85</f>
        <v>-0.67600000000000005</v>
      </c>
      <c r="E26" s="76">
        <f>+INPUT!N85</f>
        <v>14.816000000000001</v>
      </c>
      <c r="F26" s="76">
        <f>+INPUT!O85</f>
        <v>5.8828675194440523</v>
      </c>
      <c r="G26" s="76">
        <f>+INPUT!P85</f>
        <v>15.492000000000001</v>
      </c>
      <c r="H26" s="76">
        <f>+INPUT!Q85</f>
        <v>6.3998303571428563</v>
      </c>
      <c r="I26" s="76">
        <f>+INPUT!R85</f>
        <v>1.1417142857142857</v>
      </c>
      <c r="J26" s="76">
        <f>+INPUT!S85</f>
        <v>12.456571428571428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5.2017916666666659</v>
      </c>
      <c r="D27" s="76">
        <f>+INPUT!M86</f>
        <v>2.1280000000000001</v>
      </c>
      <c r="E27" s="76">
        <f>+INPUT!N86</f>
        <v>8.2949999999999999</v>
      </c>
      <c r="F27" s="76">
        <f>+INPUT!O86</f>
        <v>1.8466194986231028</v>
      </c>
      <c r="G27" s="76">
        <f>+INPUT!P86</f>
        <v>6.1669999999999998</v>
      </c>
      <c r="H27" s="76">
        <f>+INPUT!Q86</f>
        <v>6.0138869047619039</v>
      </c>
      <c r="I27" s="76">
        <f>+INPUT!R86</f>
        <v>1.9638571428571427</v>
      </c>
      <c r="J27" s="76">
        <f>+INPUT!S86</f>
        <v>11.167285714285715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7.1481041666666663</v>
      </c>
      <c r="D28" s="76">
        <f>+INPUT!M87</f>
        <v>2.8769999999999998</v>
      </c>
      <c r="E28" s="76">
        <f>+INPUT!N87</f>
        <v>14.481</v>
      </c>
      <c r="F28" s="76">
        <f>+INPUT!O87</f>
        <v>3.4504170777161178</v>
      </c>
      <c r="G28" s="76">
        <f>+INPUT!P87</f>
        <v>11.603999999999999</v>
      </c>
      <c r="H28" s="76">
        <f>+INPUT!Q87</f>
        <v>5.7953482142857142</v>
      </c>
      <c r="I28" s="76">
        <f>+INPUT!R87</f>
        <v>1.8094285714285714</v>
      </c>
      <c r="J28" s="76">
        <f>+INPUT!S87</f>
        <v>11.006714285714285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4.3185833333333337</v>
      </c>
      <c r="D29" s="76">
        <f>+INPUT!M88</f>
        <v>-0.62</v>
      </c>
      <c r="E29" s="76">
        <f>+INPUT!N88</f>
        <v>10.394</v>
      </c>
      <c r="F29" s="76">
        <f>+INPUT!O88</f>
        <v>3.4192654544838939</v>
      </c>
      <c r="G29" s="76">
        <f>+INPUT!P88</f>
        <v>11.013999999999999</v>
      </c>
      <c r="H29" s="76">
        <f>+INPUT!Q88</f>
        <v>5.4896071428571434</v>
      </c>
      <c r="I29" s="76">
        <f>+INPUT!R88</f>
        <v>1.241714285714286</v>
      </c>
      <c r="J29" s="76">
        <f>+INPUT!S88</f>
        <v>10.947285714285714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4.2327916666666674</v>
      </c>
      <c r="D30" s="76">
        <f>+INPUT!M89</f>
        <v>0.98899999999999999</v>
      </c>
      <c r="E30" s="76">
        <f>+INPUT!N89</f>
        <v>8.7919999999999998</v>
      </c>
      <c r="F30" s="76">
        <f>+INPUT!O89</f>
        <v>2.5088731127937276</v>
      </c>
      <c r="G30" s="76">
        <f>+INPUT!P89</f>
        <v>7.8029999999999999</v>
      </c>
      <c r="H30" s="76">
        <f>+INPUT!Q89</f>
        <v>5.1392946428571422</v>
      </c>
      <c r="I30" s="76">
        <f>+INPUT!R89</f>
        <v>0.93414285714285705</v>
      </c>
      <c r="J30" s="76">
        <f>+INPUT!S89</f>
        <v>10.402428571428572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4.2595416666666663</v>
      </c>
      <c r="D31" s="76">
        <f>+INPUT!M90</f>
        <v>-2.9470000000000001</v>
      </c>
      <c r="E31" s="76">
        <f>+INPUT!N90</f>
        <v>12.195</v>
      </c>
      <c r="F31" s="76">
        <f>+INPUT!O90</f>
        <v>5.445348930688497</v>
      </c>
      <c r="G31" s="76">
        <f>+INPUT!P90</f>
        <v>15.141999999999999</v>
      </c>
      <c r="H31" s="76">
        <f>+INPUT!Q90</f>
        <v>5.2245357142857136</v>
      </c>
      <c r="I31" s="76">
        <f>+INPUT!R90</f>
        <v>0.36014285714285715</v>
      </c>
      <c r="J31" s="76">
        <f>+INPUT!S90</f>
        <v>11.32757142857143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6.6603750000000019</v>
      </c>
      <c r="D32" s="76">
        <f>+INPUT!M91</f>
        <v>-2.4209999999999998</v>
      </c>
      <c r="E32" s="76">
        <f>+INPUT!N91</f>
        <v>15.247</v>
      </c>
      <c r="F32" s="76">
        <f>+INPUT!O91</f>
        <v>6.342955471363652</v>
      </c>
      <c r="G32" s="76">
        <f>+INPUT!P91</f>
        <v>17.667999999999999</v>
      </c>
      <c r="H32" s="76">
        <f>+INPUT!Q91</f>
        <v>5.5952321428571423</v>
      </c>
      <c r="I32" s="76">
        <f>+INPUT!R91</f>
        <v>-9.5714285714285766E-2</v>
      </c>
      <c r="J32" s="76">
        <f>+INPUT!S91</f>
        <v>12.031428571428572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2.9902473118279573</v>
      </c>
      <c r="D34" s="76">
        <f>AVERAGE(D2:D32)</f>
        <v>-2.4840645161290338</v>
      </c>
      <c r="E34" s="76">
        <f>AVERAGE(E2:E32)</f>
        <v>9.3386129032258047</v>
      </c>
      <c r="F34" s="76"/>
      <c r="G34" s="76">
        <f>AVERAGE(G2:G32)</f>
        <v>11.822677419354839</v>
      </c>
      <c r="H34" s="76">
        <f>AVERAGE(H2:H32)</f>
        <v>2.7586637864823338</v>
      </c>
      <c r="I34" s="76">
        <f>AVERAGE(I2:I32)</f>
        <v>-2.4100414746543781</v>
      </c>
      <c r="J34" s="76">
        <f>AVERAGE(J2:J32)</f>
        <v>8.8711705069124438</v>
      </c>
    </row>
    <row r="35" spans="1:10" x14ac:dyDescent="0.25">
      <c r="A35" s="73"/>
      <c r="B35" s="72" t="s">
        <v>24</v>
      </c>
      <c r="C35" s="76">
        <f>MIN(C2:C32)</f>
        <v>-1.9076666666666668</v>
      </c>
      <c r="D35" s="76">
        <f>MIN(D2:D32)</f>
        <v>-8.6300000000000008</v>
      </c>
      <c r="E35" s="76">
        <f>MIN(E2:E32)</f>
        <v>1.778</v>
      </c>
      <c r="F35" s="76"/>
      <c r="G35" s="76">
        <f>MIN(G2:G32)</f>
        <v>4.6480000000000006</v>
      </c>
      <c r="H35" s="76">
        <f>MIN(H2:H32)</f>
        <v>-0.72728273809523802</v>
      </c>
      <c r="I35" s="76">
        <f>MIN(I2:I32)</f>
        <v>-5.9338571428571427</v>
      </c>
      <c r="J35" s="76">
        <f>MIN(J2:J32)</f>
        <v>4.1047142857142855</v>
      </c>
    </row>
    <row r="36" spans="1:10" x14ac:dyDescent="0.25">
      <c r="A36" s="73"/>
      <c r="B36" s="72" t="s">
        <v>25</v>
      </c>
      <c r="C36" s="76">
        <f>MAX(C2:C32)</f>
        <v>8.6778749999999985</v>
      </c>
      <c r="D36" s="76">
        <f>MAX(D2:D32)</f>
        <v>3.9580000000000002</v>
      </c>
      <c r="E36" s="76">
        <f>MAX(E2:E32)</f>
        <v>17.32</v>
      </c>
      <c r="F36" s="76"/>
      <c r="G36" s="76">
        <f>MAX(G2:G32)</f>
        <v>20.946999999999999</v>
      </c>
      <c r="H36" s="76">
        <f>MAX(H2:H32)</f>
        <v>6.3998303571428563</v>
      </c>
      <c r="I36" s="76">
        <f>MAX(I2:I32)</f>
        <v>1.9638571428571427</v>
      </c>
      <c r="J36" s="76">
        <f>MAX(J2:J32)</f>
        <v>14.24457142857143</v>
      </c>
    </row>
    <row r="37" spans="1:10" x14ac:dyDescent="0.25">
      <c r="A37" s="73"/>
      <c r="B37" s="72" t="s">
        <v>26</v>
      </c>
      <c r="C37" s="76">
        <f>STDEV(C2:C32)</f>
        <v>3.290795923402615</v>
      </c>
      <c r="D37" s="76">
        <f>STDEV(D2:D32)</f>
        <v>3.5867725040346388</v>
      </c>
      <c r="E37" s="76">
        <f>STDEV(E2:E32)</f>
        <v>4.5151144369212464</v>
      </c>
      <c r="F37" s="76"/>
      <c r="G37" s="76">
        <f>STDEV(G2:G32)</f>
        <v>4.615275675313419</v>
      </c>
      <c r="H37" s="76">
        <f>STDEV(H2:H32)</f>
        <v>2.456808143929166</v>
      </c>
      <c r="I37" s="76">
        <f>STDEV(I2:I32)</f>
        <v>2.5140293811956593</v>
      </c>
      <c r="J37" s="76">
        <f>STDEV(J2:J32)</f>
        <v>3.1883146607699708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8.0305000000000017</v>
      </c>
      <c r="D2" s="76">
        <f>+INPUT!M92</f>
        <v>4.0369999999999999</v>
      </c>
      <c r="E2" s="76">
        <f>+INPUT!N92</f>
        <v>10.198</v>
      </c>
      <c r="F2" s="76">
        <f>+INPUT!O92</f>
        <v>1.8531801763340332</v>
      </c>
      <c r="G2" s="76">
        <f>+INPUT!P92</f>
        <v>6.1610000000000005</v>
      </c>
      <c r="H2" s="76">
        <f>+INPUT!Q92</f>
        <v>5.6930982142857145</v>
      </c>
      <c r="I2" s="76">
        <f>+INPUT!R92</f>
        <v>0.57757142857142851</v>
      </c>
      <c r="J2" s="76">
        <f>+INPUT!S92</f>
        <v>11.371714285714287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7.8648750000000014</v>
      </c>
      <c r="D3" s="76">
        <f>+INPUT!M93</f>
        <v>5.9240000000000004</v>
      </c>
      <c r="E3" s="76">
        <f>+INPUT!N93</f>
        <v>11.759</v>
      </c>
      <c r="F3" s="76">
        <f>+INPUT!O93</f>
        <v>1.6815333254110878</v>
      </c>
      <c r="G3" s="76">
        <f>+INPUT!P93</f>
        <v>5.835</v>
      </c>
      <c r="H3" s="76">
        <f>+INPUT!Q93</f>
        <v>6.0735386904761919</v>
      </c>
      <c r="I3" s="76">
        <f>+INPUT!R93</f>
        <v>1.1198571428571429</v>
      </c>
      <c r="J3" s="76">
        <f>+INPUT!S93</f>
        <v>11.866571428571429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9.0045625000000005</v>
      </c>
      <c r="D4" s="76">
        <f>+INPUT!M94</f>
        <v>5.4880000000000004</v>
      </c>
      <c r="E4" s="76">
        <f>+INPUT!N94</f>
        <v>14.457000000000001</v>
      </c>
      <c r="F4" s="76">
        <f>+INPUT!O94</f>
        <v>2.8210819103575937</v>
      </c>
      <c r="G4" s="76">
        <f>+INPUT!P94</f>
        <v>8.9690000000000012</v>
      </c>
      <c r="H4" s="76">
        <f>+INPUT!Q94</f>
        <v>6.3387470238095247</v>
      </c>
      <c r="I4" s="76">
        <f>+INPUT!R94</f>
        <v>1.4928571428571427</v>
      </c>
      <c r="J4" s="76">
        <f>+INPUT!S94</f>
        <v>11.863142857142858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9.2789791666666659</v>
      </c>
      <c r="D5" s="76">
        <f>+INPUT!M95</f>
        <v>5.36</v>
      </c>
      <c r="E5" s="76">
        <f>+INPUT!N95</f>
        <v>14.888</v>
      </c>
      <c r="F5" s="76">
        <f>+INPUT!O95</f>
        <v>3.2237646915975109</v>
      </c>
      <c r="G5" s="76">
        <f>+INPUT!P95</f>
        <v>9.5279999999999987</v>
      </c>
      <c r="H5" s="76">
        <f>+INPUT!Q95</f>
        <v>7.0473750000000015</v>
      </c>
      <c r="I5" s="76">
        <f>+INPUT!R95</f>
        <v>2.347142857142857</v>
      </c>
      <c r="J5" s="76">
        <f>+INPUT!S95</f>
        <v>12.505142857142857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7.483041666666665</v>
      </c>
      <c r="D6" s="76">
        <f>+INPUT!M96</f>
        <v>3.9319999999999999</v>
      </c>
      <c r="E6" s="76">
        <f>+INPUT!N96</f>
        <v>12.727</v>
      </c>
      <c r="F6" s="76">
        <f>+INPUT!O96</f>
        <v>2.5875956798700774</v>
      </c>
      <c r="G6" s="76">
        <f>+INPUT!P96</f>
        <v>8.7949999999999999</v>
      </c>
      <c r="H6" s="76">
        <f>+INPUT!Q96</f>
        <v>7.5116964285714287</v>
      </c>
      <c r="I6" s="76">
        <f>+INPUT!R96</f>
        <v>2.7675714285714283</v>
      </c>
      <c r="J6" s="76">
        <f>+INPUT!S96</f>
        <v>13.067285714285715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8.5803333333333338</v>
      </c>
      <c r="D7" s="76">
        <f>+INPUT!M97</f>
        <v>3.4849999999999999</v>
      </c>
      <c r="E7" s="76">
        <f>+INPUT!N97</f>
        <v>13.522</v>
      </c>
      <c r="F7" s="76">
        <f>+INPUT!O97</f>
        <v>3.293268965977346</v>
      </c>
      <c r="G7" s="76">
        <f>+INPUT!P97</f>
        <v>10.037000000000001</v>
      </c>
      <c r="H7" s="76">
        <f>+INPUT!Q97</f>
        <v>8.1289523809523807</v>
      </c>
      <c r="I7" s="76">
        <f>+INPUT!R97</f>
        <v>3.6864285714285714</v>
      </c>
      <c r="J7" s="76">
        <f>+INPUT!S97</f>
        <v>13.256857142857145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13.001333333333335</v>
      </c>
      <c r="D8" s="76">
        <f>+INPUT!M98</f>
        <v>9.0150000000000006</v>
      </c>
      <c r="E8" s="76">
        <f>+INPUT!N98</f>
        <v>17.890999999999998</v>
      </c>
      <c r="F8" s="76">
        <f>+INPUT!O98</f>
        <v>2.7454924399073914</v>
      </c>
      <c r="G8" s="76">
        <f>+INPUT!P98</f>
        <v>8.8759999999999977</v>
      </c>
      <c r="H8" s="76">
        <f>+INPUT!Q98</f>
        <v>9.0348035714285722</v>
      </c>
      <c r="I8" s="76">
        <f>+INPUT!R98</f>
        <v>5.3201428571428568</v>
      </c>
      <c r="J8" s="76">
        <f>+INPUT!S98</f>
        <v>13.63457142857143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11.083666666666668</v>
      </c>
      <c r="D9" s="76">
        <f>+INPUT!M99</f>
        <v>4.0890000000000004</v>
      </c>
      <c r="E9" s="76">
        <f>+INPUT!N99</f>
        <v>14.816000000000001</v>
      </c>
      <c r="F9" s="76">
        <f>+INPUT!O99</f>
        <v>2.4572702839180942</v>
      </c>
      <c r="G9" s="76">
        <f>+INPUT!P99</f>
        <v>10.727</v>
      </c>
      <c r="H9" s="76">
        <f>+INPUT!Q99</f>
        <v>9.470970238095239</v>
      </c>
      <c r="I9" s="76">
        <f>+INPUT!R99</f>
        <v>5.3275714285714288</v>
      </c>
      <c r="J9" s="76">
        <f>+INPUT!S99</f>
        <v>14.294285714285715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4.2859375000000002</v>
      </c>
      <c r="D10" s="76">
        <f>+INPUT!M100</f>
        <v>1.6970000000000001</v>
      </c>
      <c r="E10" s="76">
        <f>+INPUT!N100</f>
        <v>6.6609999999999996</v>
      </c>
      <c r="F10" s="76">
        <f>+INPUT!O100</f>
        <v>1.3763399723232963</v>
      </c>
      <c r="G10" s="76">
        <f>+INPUT!P100</f>
        <v>4.9639999999999995</v>
      </c>
      <c r="H10" s="76">
        <f>+INPUT!Q100</f>
        <v>8.9596934523809519</v>
      </c>
      <c r="I10" s="76">
        <f>+INPUT!R100</f>
        <v>4.7237142857142862</v>
      </c>
      <c r="J10" s="76">
        <f>+INPUT!S100</f>
        <v>13.566000000000001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4.3751041666666657</v>
      </c>
      <c r="D11" s="76">
        <f>+INPUT!M101</f>
        <v>0.41199999999999998</v>
      </c>
      <c r="E11" s="76">
        <f>+INPUT!N101</f>
        <v>9.0399999999999991</v>
      </c>
      <c r="F11" s="76">
        <f>+INPUT!O101</f>
        <v>2.9352554366324162</v>
      </c>
      <c r="G11" s="76">
        <f>+INPUT!P101</f>
        <v>8.6279999999999983</v>
      </c>
      <c r="H11" s="76">
        <f>+INPUT!Q101</f>
        <v>8.2983422619047627</v>
      </c>
      <c r="I11" s="76">
        <f>+INPUT!R101</f>
        <v>3.9985714285714282</v>
      </c>
      <c r="J11" s="76">
        <f>+INPUT!S101</f>
        <v>12.792142857142855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4.2258750000000012</v>
      </c>
      <c r="D12" s="76">
        <f>+INPUT!M102</f>
        <v>3.0630000000000002</v>
      </c>
      <c r="E12" s="76">
        <f>+INPUT!N102</f>
        <v>6.4580000000000002</v>
      </c>
      <c r="F12" s="76">
        <f>+INPUT!O102</f>
        <v>0.90866459474586703</v>
      </c>
      <c r="G12" s="76">
        <f>+INPUT!P102</f>
        <v>3.395</v>
      </c>
      <c r="H12" s="76">
        <f>+INPUT!Q102</f>
        <v>7.5764702380952391</v>
      </c>
      <c r="I12" s="76">
        <f>+INPUT!R102</f>
        <v>3.6704285714285709</v>
      </c>
      <c r="J12" s="76">
        <f>+INPUT!S102</f>
        <v>11.587857142857144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5.7311874999999981</v>
      </c>
      <c r="D13" s="76">
        <f>+INPUT!M103</f>
        <v>1.9670000000000001</v>
      </c>
      <c r="E13" s="76">
        <f>+INPUT!N103</f>
        <v>10.663</v>
      </c>
      <c r="F13" s="76">
        <f>+INPUT!O103</f>
        <v>2.7353109407925054</v>
      </c>
      <c r="G13" s="76">
        <f>+INPUT!P103</f>
        <v>8.6959999999999997</v>
      </c>
      <c r="H13" s="76">
        <f>+INPUT!Q103</f>
        <v>7.3262053571428583</v>
      </c>
      <c r="I13" s="76">
        <f>+INPUT!R103</f>
        <v>3.3897142857142848</v>
      </c>
      <c r="J13" s="76">
        <f>+INPUT!S103</f>
        <v>11.293000000000001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8.6889375000000033</v>
      </c>
      <c r="D14" s="76">
        <f>+INPUT!M104</f>
        <v>-0.81699999999999995</v>
      </c>
      <c r="E14" s="76">
        <f>+INPUT!N104</f>
        <v>18.533000000000001</v>
      </c>
      <c r="F14" s="76">
        <f>+INPUT!O104</f>
        <v>6.1353159186420489</v>
      </c>
      <c r="G14" s="76">
        <f>+INPUT!P104</f>
        <v>19.350000000000001</v>
      </c>
      <c r="H14" s="76">
        <f>+INPUT!Q104</f>
        <v>7.3417202380952373</v>
      </c>
      <c r="I14" s="76">
        <f>+INPUT!R104</f>
        <v>2.7751428571428574</v>
      </c>
      <c r="J14" s="76">
        <f>+INPUT!S104</f>
        <v>12.008857142857142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4.7881666666666671</v>
      </c>
      <c r="D15" s="76">
        <f>+INPUT!M105</f>
        <v>2.4769999999999999</v>
      </c>
      <c r="E15" s="76">
        <f>+INPUT!N105</f>
        <v>7.4690000000000003</v>
      </c>
      <c r="F15" s="76">
        <f>+INPUT!O105</f>
        <v>1.4667366488784275</v>
      </c>
      <c r="G15" s="76">
        <f>+INPUT!P105</f>
        <v>4.9920000000000009</v>
      </c>
      <c r="H15" s="76">
        <f>+INPUT!Q105</f>
        <v>6.1684107142857147</v>
      </c>
      <c r="I15" s="76">
        <f>+INPUT!R105</f>
        <v>1.8411428571428574</v>
      </c>
      <c r="J15" s="76">
        <f>+INPUT!S105</f>
        <v>10.52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5.5341458333333327</v>
      </c>
      <c r="D16" s="76">
        <f>+INPUT!M106</f>
        <v>2.4769999999999999</v>
      </c>
      <c r="E16" s="76">
        <f>+INPUT!N106</f>
        <v>10.369</v>
      </c>
      <c r="F16" s="76">
        <f>+INPUT!O106</f>
        <v>2.4532188407086357</v>
      </c>
      <c r="G16" s="76">
        <f>+INPUT!P106</f>
        <v>7.8919999999999995</v>
      </c>
      <c r="H16" s="76">
        <f>+INPUT!Q106</f>
        <v>5.3756220238095249</v>
      </c>
      <c r="I16" s="76">
        <f>+INPUT!R106</f>
        <v>1.610857142857143</v>
      </c>
      <c r="J16" s="76">
        <f>+INPUT!S106</f>
        <v>9.8847142857142867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6.6881666666666666</v>
      </c>
      <c r="D17" s="76">
        <f>+INPUT!M107</f>
        <v>1.994</v>
      </c>
      <c r="E17" s="76">
        <f>+INPUT!N107</f>
        <v>12.678000000000001</v>
      </c>
      <c r="F17" s="76">
        <f>+INPUT!O107</f>
        <v>3.4519950773696659</v>
      </c>
      <c r="G17" s="76">
        <f>+INPUT!P107</f>
        <v>10.684000000000001</v>
      </c>
      <c r="H17" s="76">
        <f>+INPUT!Q107</f>
        <v>5.7187976190476197</v>
      </c>
      <c r="I17" s="76">
        <f>+INPUT!R107</f>
        <v>1.6532857142857142</v>
      </c>
      <c r="J17" s="76">
        <f>+INPUT!S107</f>
        <v>10.744285714285715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10.434458333333334</v>
      </c>
      <c r="D18" s="76">
        <f>+INPUT!M108</f>
        <v>5.2309999999999999</v>
      </c>
      <c r="E18" s="76">
        <f>+INPUT!N108</f>
        <v>17.533999999999999</v>
      </c>
      <c r="F18" s="76">
        <f>+INPUT!O108</f>
        <v>4.542075385408916</v>
      </c>
      <c r="G18" s="76">
        <f>+INPUT!P108</f>
        <v>12.302999999999999</v>
      </c>
      <c r="H18" s="76">
        <f>+INPUT!Q108</f>
        <v>6.5844196428571431</v>
      </c>
      <c r="I18" s="76">
        <f>+INPUT!R108</f>
        <v>2.3417142857142856</v>
      </c>
      <c r="J18" s="76">
        <f>+INPUT!S108</f>
        <v>11.957714285714287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13.502666666666668</v>
      </c>
      <c r="D19" s="76">
        <f>+INPUT!M109</f>
        <v>2.85</v>
      </c>
      <c r="E19" s="76">
        <f>+INPUT!N109</f>
        <v>23.28</v>
      </c>
      <c r="F19" s="76">
        <f>+INPUT!O109</f>
        <v>7.2746432166174282</v>
      </c>
      <c r="G19" s="76">
        <f>+INPUT!P109</f>
        <v>20.43</v>
      </c>
      <c r="H19" s="76">
        <f>+INPUT!Q109</f>
        <v>7.9096755952380962</v>
      </c>
      <c r="I19" s="76">
        <f>+INPUT!R109</f>
        <v>2.3112857142857139</v>
      </c>
      <c r="J19" s="76">
        <f>+INPUT!S109</f>
        <v>14.360857142857144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17.059708333333329</v>
      </c>
      <c r="D20" s="76">
        <f>+INPUT!M110</f>
        <v>7.0659999999999998</v>
      </c>
      <c r="E20" s="76">
        <f>+INPUT!N110</f>
        <v>25.477</v>
      </c>
      <c r="F20" s="76">
        <f>+INPUT!O110</f>
        <v>6.3602835275967475</v>
      </c>
      <c r="G20" s="76">
        <f>+INPUT!P110</f>
        <v>18.411000000000001</v>
      </c>
      <c r="H20" s="76">
        <f>+INPUT!Q110</f>
        <v>9.5280357142857159</v>
      </c>
      <c r="I20" s="76">
        <f>+INPUT!R110</f>
        <v>3.0397142857142856</v>
      </c>
      <c r="J20" s="76">
        <f>+INPUT!S110</f>
        <v>16.477142857142859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9.0471041666666672</v>
      </c>
      <c r="D21" s="76">
        <f>+INPUT!M111</f>
        <v>5.36</v>
      </c>
      <c r="E21" s="76">
        <f>+INPUT!N111</f>
        <v>13.473000000000001</v>
      </c>
      <c r="F21" s="76">
        <f>+INPUT!O111</f>
        <v>1.8464361329798902</v>
      </c>
      <c r="G21" s="76">
        <f>+INPUT!P111</f>
        <v>8.1129999999999995</v>
      </c>
      <c r="H21" s="76">
        <f>+INPUT!Q111</f>
        <v>9.5792023809523812</v>
      </c>
      <c r="I21" s="76">
        <f>+INPUT!R111</f>
        <v>3.9221428571428567</v>
      </c>
      <c r="J21" s="76">
        <f>+INPUT!S111</f>
        <v>15.754285714285714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8.7322916666666668</v>
      </c>
      <c r="D22" s="76">
        <f>+INPUT!M112</f>
        <v>4.1150000000000002</v>
      </c>
      <c r="E22" s="76">
        <f>+INPUT!N112</f>
        <v>15.557</v>
      </c>
      <c r="F22" s="76">
        <f>+INPUT!O112</f>
        <v>4.0878595603886625</v>
      </c>
      <c r="G22" s="76">
        <f>+INPUT!P112</f>
        <v>11.442</v>
      </c>
      <c r="H22" s="76">
        <f>+INPUT!Q112</f>
        <v>10.142648809523809</v>
      </c>
      <c r="I22" s="76">
        <f>+INPUT!R112</f>
        <v>4.1561428571428563</v>
      </c>
      <c r="J22" s="76">
        <f>+INPUT!S112</f>
        <v>16.909714285714287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10.390250000000002</v>
      </c>
      <c r="D23" s="76">
        <f>+INPUT!M113</f>
        <v>-0.39500000000000002</v>
      </c>
      <c r="E23" s="76">
        <f>+INPUT!N113</f>
        <v>19.864999999999998</v>
      </c>
      <c r="F23" s="76">
        <f>+INPUT!O113</f>
        <v>6.6819675198380137</v>
      </c>
      <c r="G23" s="76">
        <f>+INPUT!P113</f>
        <v>20.259999999999998</v>
      </c>
      <c r="H23" s="76">
        <f>+INPUT!Q113</f>
        <v>10.836377976190477</v>
      </c>
      <c r="I23" s="76">
        <f>+INPUT!R113</f>
        <v>3.745857142857143</v>
      </c>
      <c r="J23" s="76">
        <f>+INPUT!S113</f>
        <v>18.266285714285715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14.262437500000003</v>
      </c>
      <c r="D24" s="76">
        <f>+INPUT!M114</f>
        <v>6.4080000000000004</v>
      </c>
      <c r="E24" s="76">
        <f>+INPUT!N114</f>
        <v>22.033999999999999</v>
      </c>
      <c r="F24" s="76">
        <f>+INPUT!O114</f>
        <v>5.4051252899693187</v>
      </c>
      <c r="G24" s="76">
        <f>+INPUT!P114</f>
        <v>15.625999999999998</v>
      </c>
      <c r="H24" s="76">
        <f>+INPUT!Q114</f>
        <v>11.918416666666669</v>
      </c>
      <c r="I24" s="76">
        <f>+INPUT!R114</f>
        <v>4.3764285714285718</v>
      </c>
      <c r="J24" s="76">
        <f>+INPUT!S114</f>
        <v>19.602857142857143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12.793750000000001</v>
      </c>
      <c r="D25" s="76">
        <f>+INPUT!M115</f>
        <v>4.9729999999999999</v>
      </c>
      <c r="E25" s="76">
        <f>+INPUT!N115</f>
        <v>20.268999999999998</v>
      </c>
      <c r="F25" s="76">
        <f>+INPUT!O115</f>
        <v>5.257474462458589</v>
      </c>
      <c r="G25" s="76">
        <f>+INPUT!P115</f>
        <v>15.295999999999999</v>
      </c>
      <c r="H25" s="76">
        <f>+INPUT!Q115</f>
        <v>12.255458333333333</v>
      </c>
      <c r="I25" s="76">
        <f>+INPUT!R115</f>
        <v>4.3395714285714284</v>
      </c>
      <c r="J25" s="76">
        <f>+INPUT!S115</f>
        <v>19.993571428571432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14.144416666666665</v>
      </c>
      <c r="D26" s="76">
        <f>+INPUT!M116</f>
        <v>3.88</v>
      </c>
      <c r="E26" s="76">
        <f>+INPUT!N116</f>
        <v>24.968</v>
      </c>
      <c r="F26" s="76">
        <f>+INPUT!O116</f>
        <v>7.0370197839508908</v>
      </c>
      <c r="G26" s="76">
        <f>+INPUT!P116</f>
        <v>21.088000000000001</v>
      </c>
      <c r="H26" s="76">
        <f>+INPUT!Q116</f>
        <v>12.347136904761905</v>
      </c>
      <c r="I26" s="76">
        <f>+INPUT!R116</f>
        <v>4.4867142857142861</v>
      </c>
      <c r="J26" s="76">
        <f>+INPUT!S116</f>
        <v>20.234714285714286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12.172770833333331</v>
      </c>
      <c r="D27" s="76">
        <f>+INPUT!M117</f>
        <v>4.8440000000000003</v>
      </c>
      <c r="E27" s="76">
        <f>+INPUT!N117</f>
        <v>18.152000000000001</v>
      </c>
      <c r="F27" s="76">
        <f>+INPUT!O117</f>
        <v>4.0556645452764046</v>
      </c>
      <c r="G27" s="76">
        <f>+INPUT!P117</f>
        <v>13.308</v>
      </c>
      <c r="H27" s="76">
        <f>+INPUT!Q117</f>
        <v>11.649002976190475</v>
      </c>
      <c r="I27" s="76">
        <f>+INPUT!R117</f>
        <v>4.1692857142857145</v>
      </c>
      <c r="J27" s="76">
        <f>+INPUT!S117</f>
        <v>19.188285714285715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9.9540208333333364</v>
      </c>
      <c r="D28" s="76">
        <f>+INPUT!M118</f>
        <v>0.46700000000000003</v>
      </c>
      <c r="E28" s="76">
        <f>+INPUT!N118</f>
        <v>19.175000000000001</v>
      </c>
      <c r="F28" s="76">
        <f>+INPUT!O118</f>
        <v>6.4426897960453875</v>
      </c>
      <c r="G28" s="76">
        <f>+INPUT!P118</f>
        <v>18.708000000000002</v>
      </c>
      <c r="H28" s="76">
        <f>+INPUT!Q118</f>
        <v>11.778562500000001</v>
      </c>
      <c r="I28" s="76">
        <f>+INPUT!R118</f>
        <v>3.4702857142857142</v>
      </c>
      <c r="J28" s="76">
        <f>+INPUT!S118</f>
        <v>20.002857142857145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4.433395833333333</v>
      </c>
      <c r="D29" s="76">
        <f>+INPUT!M119</f>
        <v>-2.4500000000000002</v>
      </c>
      <c r="E29" s="76">
        <f>+INPUT!N119</f>
        <v>11.321</v>
      </c>
      <c r="F29" s="76">
        <f>+INPUT!O119</f>
        <v>4.4748593023862204</v>
      </c>
      <c r="G29" s="76">
        <f>+INPUT!P119</f>
        <v>13.771000000000001</v>
      </c>
      <c r="H29" s="76">
        <f>+INPUT!Q119</f>
        <v>11.164434523809524</v>
      </c>
      <c r="I29" s="76">
        <f>+INPUT!R119</f>
        <v>2.5324285714285715</v>
      </c>
      <c r="J29" s="76">
        <f>+INPUT!S119</f>
        <v>19.397714285714283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4.8417083333333331</v>
      </c>
      <c r="D30" s="76">
        <f>+INPUT!M120</f>
        <v>-2.0150000000000001</v>
      </c>
      <c r="E30" s="76">
        <f>+INPUT!N120</f>
        <v>10.882999999999999</v>
      </c>
      <c r="F30" s="76">
        <f>+INPUT!O120</f>
        <v>4.503979951385471</v>
      </c>
      <c r="G30" s="76">
        <f>+INPUT!P120</f>
        <v>12.898</v>
      </c>
      <c r="H30" s="76">
        <f>+INPUT!Q120</f>
        <v>10.371785714285712</v>
      </c>
      <c r="I30" s="76">
        <f>+INPUT!R120</f>
        <v>2.3009999999999997</v>
      </c>
      <c r="J30" s="76">
        <f>+INPUT!S120</f>
        <v>18.114571428571427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5.3369791666666666</v>
      </c>
      <c r="D31" s="76">
        <f>+INPUT!M121</f>
        <v>-1.242</v>
      </c>
      <c r="E31" s="76">
        <f>+INPUT!N121</f>
        <v>10.81</v>
      </c>
      <c r="F31" s="76">
        <f>+INPUT!O121</f>
        <v>3.5562611402186253</v>
      </c>
      <c r="G31" s="76">
        <f>+INPUT!P121</f>
        <v>12.052</v>
      </c>
      <c r="H31" s="76">
        <f>+INPUT!Q121</f>
        <v>9.096720238095239</v>
      </c>
      <c r="I31" s="76">
        <f>+INPUT!R121</f>
        <v>1.2081428571428567</v>
      </c>
      <c r="J31" s="76">
        <f>+INPUT!S121</f>
        <v>16.511142857142854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8.8583590277777766</v>
      </c>
      <c r="D33" s="76">
        <f>AVERAGE(D2:D31)</f>
        <v>3.123066666666666</v>
      </c>
      <c r="E33" s="76">
        <f>AVERAGE(E2:E31)</f>
        <v>14.830900000000002</v>
      </c>
      <c r="F33" s="76"/>
      <c r="G33" s="76">
        <f>AVERAGE(G2:G31)</f>
        <v>11.707833333333337</v>
      </c>
      <c r="H33" s="76">
        <f>AVERAGE(H2:H31)</f>
        <v>8.7075440476190487</v>
      </c>
      <c r="I33" s="76">
        <f>AVERAGE(I2:I31)</f>
        <v>3.0900904761904764</v>
      </c>
      <c r="J33" s="76">
        <f>AVERAGE(J2:J31)</f>
        <v>14.700938095238095</v>
      </c>
    </row>
    <row r="34" spans="1:10" x14ac:dyDescent="0.25">
      <c r="A34" s="73"/>
      <c r="B34" s="72" t="s">
        <v>24</v>
      </c>
      <c r="C34" s="76">
        <f>MIN(C2:C31)</f>
        <v>4.2258750000000012</v>
      </c>
      <c r="D34" s="76">
        <f>MIN(D2:D31)</f>
        <v>-2.4500000000000002</v>
      </c>
      <c r="E34" s="76">
        <f>MIN(E2:E31)</f>
        <v>6.4580000000000002</v>
      </c>
      <c r="F34" s="76"/>
      <c r="G34" s="76">
        <f>MIN(G2:G31)</f>
        <v>3.395</v>
      </c>
      <c r="H34" s="76">
        <f>MIN(H2:H31)</f>
        <v>5.3756220238095249</v>
      </c>
      <c r="I34" s="76">
        <f>MIN(I2:I31)</f>
        <v>0.57757142857142851</v>
      </c>
      <c r="J34" s="76">
        <f>MIN(J2:J31)</f>
        <v>9.8847142857142867</v>
      </c>
    </row>
    <row r="35" spans="1:10" x14ac:dyDescent="0.25">
      <c r="A35" s="73"/>
      <c r="B35" s="72" t="s">
        <v>25</v>
      </c>
      <c r="C35" s="76">
        <f>MAX(C2:C31)</f>
        <v>17.059708333333329</v>
      </c>
      <c r="D35" s="76">
        <f>MAX(D2:D31)</f>
        <v>9.0150000000000006</v>
      </c>
      <c r="E35" s="76">
        <f>MAX(E2:E31)</f>
        <v>25.477</v>
      </c>
      <c r="F35" s="76"/>
      <c r="G35" s="76">
        <f>MAX(G2:G31)</f>
        <v>21.088000000000001</v>
      </c>
      <c r="H35" s="76">
        <f>MAX(H2:H31)</f>
        <v>12.347136904761905</v>
      </c>
      <c r="I35" s="76">
        <f>MAX(I2:I31)</f>
        <v>5.3275714285714288</v>
      </c>
      <c r="J35" s="76">
        <f>MAX(J2:J31)</f>
        <v>20.234714285714286</v>
      </c>
    </row>
    <row r="36" spans="1:10" x14ac:dyDescent="0.25">
      <c r="A36" s="73"/>
      <c r="B36" s="72" t="s">
        <v>26</v>
      </c>
      <c r="C36" s="76">
        <f>STDEV(C2:C31)</f>
        <v>3.5096133763102575</v>
      </c>
      <c r="D36" s="76">
        <f>STDEV(D2:D31)</f>
        <v>2.7780673626217873</v>
      </c>
      <c r="E36" s="76">
        <f>STDEV(E2:E31)</f>
        <v>5.2676361272363437</v>
      </c>
      <c r="F36" s="76"/>
      <c r="G36" s="76">
        <f>STDEV(G2:G31)</f>
        <v>5.0209417655100843</v>
      </c>
      <c r="H36" s="76">
        <f>STDEV(H2:H31)</f>
        <v>2.1573126949104524</v>
      </c>
      <c r="I36" s="76">
        <f>STDEV(I2:I31)</f>
        <v>1.2858377989295511</v>
      </c>
      <c r="J36" s="76">
        <f>STDEV(J2:J31)</f>
        <v>3.3490066145454622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6.9497708333333348</v>
      </c>
      <c r="D2" s="76">
        <f>+INPUT!M122</f>
        <v>-4.6210000000000004</v>
      </c>
      <c r="E2" s="76">
        <f>+INPUT!N122</f>
        <v>15.724</v>
      </c>
      <c r="F2" s="76">
        <f>+INPUT!O122</f>
        <v>6.660824175058675</v>
      </c>
      <c r="G2" s="76">
        <f>+INPUT!P122</f>
        <v>20.344999999999999</v>
      </c>
      <c r="H2" s="76">
        <f>+INPUT!Q122</f>
        <v>8.261866071428571</v>
      </c>
      <c r="I2" s="76">
        <f>+INPUT!R122</f>
        <v>-0.16242857142857137</v>
      </c>
      <c r="J2" s="76">
        <f>+INPUT!S122</f>
        <v>15.861857142857144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9.3604791666666678</v>
      </c>
      <c r="D3" s="76">
        <f>+INPUT!M123</f>
        <v>-0.93</v>
      </c>
      <c r="E3" s="76">
        <f>+INPUT!N123</f>
        <v>17.724</v>
      </c>
      <c r="F3" s="76">
        <f>+INPUT!O123</f>
        <v>5.9897670753192065</v>
      </c>
      <c r="G3" s="76">
        <f>+INPUT!P123</f>
        <v>18.654</v>
      </c>
      <c r="H3" s="76">
        <f>+INPUT!Q123</f>
        <v>7.5784464285714295</v>
      </c>
      <c r="I3" s="76">
        <f>+INPUT!R123</f>
        <v>-0.84957142857142876</v>
      </c>
      <c r="J3" s="76">
        <f>+INPUT!S123</f>
        <v>14.827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11.339604166666669</v>
      </c>
      <c r="D4" s="76">
        <f>+INPUT!M124</f>
        <v>-0.36699999999999999</v>
      </c>
      <c r="E4" s="76">
        <f>+INPUT!N124</f>
        <v>21.867000000000001</v>
      </c>
      <c r="F4" s="76">
        <f>+INPUT!O124</f>
        <v>7.7008553510538391</v>
      </c>
      <c r="G4" s="76">
        <f>+INPUT!P124</f>
        <v>22.234000000000002</v>
      </c>
      <c r="H4" s="76">
        <f>+INPUT!Q124</f>
        <v>7.4594226190476203</v>
      </c>
      <c r="I4" s="76">
        <f>+INPUT!R124</f>
        <v>-1.5940000000000001</v>
      </c>
      <c r="J4" s="76">
        <f>+INPUT!S124</f>
        <v>15.357714285714289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13.686062499999997</v>
      </c>
      <c r="D5" s="76">
        <f>+INPUT!M125</f>
        <v>3.036</v>
      </c>
      <c r="E5" s="76">
        <f>+INPUT!N125</f>
        <v>23.617000000000001</v>
      </c>
      <c r="F5" s="76">
        <f>+INPUT!O125</f>
        <v>7.1330798349787861</v>
      </c>
      <c r="G5" s="76">
        <f>+INPUT!P125</f>
        <v>20.581</v>
      </c>
      <c r="H5" s="76">
        <f>+INPUT!Q125</f>
        <v>7.9925714285714289</v>
      </c>
      <c r="I5" s="76">
        <f>+INPUT!R125</f>
        <v>-1.2270000000000001</v>
      </c>
      <c r="J5" s="76">
        <f>+INPUT!S125</f>
        <v>15.992285714285716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14.502520833333335</v>
      </c>
      <c r="D6" s="76">
        <f>+INPUT!M126</f>
        <v>3.9060000000000001</v>
      </c>
      <c r="E6" s="76">
        <f>+INPUT!N126</f>
        <v>24.074000000000002</v>
      </c>
      <c r="F6" s="76">
        <f>+INPUT!O126</f>
        <v>7.0187795144096938</v>
      </c>
      <c r="G6" s="76">
        <f>+INPUT!P126</f>
        <v>20.168000000000003</v>
      </c>
      <c r="H6" s="76">
        <f>+INPUT!Q126</f>
        <v>9.4310178571428587</v>
      </c>
      <c r="I6" s="76">
        <f>+INPUT!R126</f>
        <v>-0.31900000000000012</v>
      </c>
      <c r="J6" s="76">
        <f>+INPUT!S126</f>
        <v>17.814142857142858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13.653104166666667</v>
      </c>
      <c r="D7" s="76">
        <f>+INPUT!M127</f>
        <v>4.4279999999999999</v>
      </c>
      <c r="E7" s="76">
        <f>+INPUT!N127</f>
        <v>21.581</v>
      </c>
      <c r="F7" s="76">
        <f>+INPUT!O127</f>
        <v>5.7847712628406063</v>
      </c>
      <c r="G7" s="76">
        <f>+INPUT!P127</f>
        <v>17.152999999999999</v>
      </c>
      <c r="H7" s="76">
        <f>+INPUT!Q127</f>
        <v>10.689788690476192</v>
      </c>
      <c r="I7" s="76">
        <f>+INPUT!R127</f>
        <v>0.60142857142857131</v>
      </c>
      <c r="J7" s="76">
        <f>+INPUT!S127</f>
        <v>19.34242857142857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13.420249999999998</v>
      </c>
      <c r="D8" s="76">
        <f>+INPUT!M128</f>
        <v>4.4279999999999999</v>
      </c>
      <c r="E8" s="76">
        <f>+INPUT!N128</f>
        <v>21.318000000000001</v>
      </c>
      <c r="F8" s="76">
        <f>+INPUT!O128</f>
        <v>5.8473476747827569</v>
      </c>
      <c r="G8" s="76">
        <f>+INPUT!P128</f>
        <v>16.89</v>
      </c>
      <c r="H8" s="76">
        <f>+INPUT!Q128</f>
        <v>11.844541666666668</v>
      </c>
      <c r="I8" s="76">
        <f>+INPUT!R128</f>
        <v>1.4114285714285713</v>
      </c>
      <c r="J8" s="76">
        <f>+INPUT!S128</f>
        <v>20.84357142857143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12.120104166666669</v>
      </c>
      <c r="D9" s="76">
        <f>+INPUT!M129</f>
        <v>2.7970000000000002</v>
      </c>
      <c r="E9" s="76">
        <f>+INPUT!N129</f>
        <v>18.556999999999999</v>
      </c>
      <c r="F9" s="76">
        <f>+INPUT!O129</f>
        <v>5.3598954905641056</v>
      </c>
      <c r="G9" s="76">
        <f>+INPUT!P129</f>
        <v>15.759999999999998</v>
      </c>
      <c r="H9" s="76">
        <f>+INPUT!Q129</f>
        <v>12.583160714285714</v>
      </c>
      <c r="I9" s="76">
        <f>+INPUT!R129</f>
        <v>2.4711428571428575</v>
      </c>
      <c r="J9" s="76">
        <f>+INPUT!S129</f>
        <v>21.248285714285714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12.322208333333331</v>
      </c>
      <c r="D10" s="76">
        <f>+INPUT!M130</f>
        <v>5.1280000000000001</v>
      </c>
      <c r="E10" s="76">
        <f>+INPUT!N130</f>
        <v>20.222000000000001</v>
      </c>
      <c r="F10" s="76">
        <f>+INPUT!O130</f>
        <v>5.737744007543319</v>
      </c>
      <c r="G10" s="76">
        <f>+INPUT!P130</f>
        <v>15.094000000000001</v>
      </c>
      <c r="H10" s="76">
        <f>+INPUT!Q130</f>
        <v>13.006264880952381</v>
      </c>
      <c r="I10" s="76">
        <f>+INPUT!R130</f>
        <v>3.3365714285714287</v>
      </c>
      <c r="J10" s="76">
        <f>+INPUT!S130</f>
        <v>21.605142857142859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12.436833333333334</v>
      </c>
      <c r="D11" s="76">
        <f>+INPUT!M131</f>
        <v>1.3169999999999999</v>
      </c>
      <c r="E11" s="76">
        <f>+INPUT!N131</f>
        <v>21.867000000000001</v>
      </c>
      <c r="F11" s="76">
        <f>+INPUT!O131</f>
        <v>7.2292216594470577</v>
      </c>
      <c r="G11" s="76">
        <f>+INPUT!P131</f>
        <v>20.55</v>
      </c>
      <c r="H11" s="76">
        <f>+INPUT!Q131</f>
        <v>13.163011904761905</v>
      </c>
      <c r="I11" s="76">
        <f>+INPUT!R131</f>
        <v>3.5771428571428574</v>
      </c>
      <c r="J11" s="76">
        <f>+INPUT!S131</f>
        <v>21.605142857142855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16.522479166666667</v>
      </c>
      <c r="D12" s="76">
        <f>+INPUT!M132</f>
        <v>3.0089999999999999</v>
      </c>
      <c r="E12" s="76">
        <f>+INPUT!N132</f>
        <v>26.425999999999998</v>
      </c>
      <c r="F12" s="76">
        <f>+INPUT!O132</f>
        <v>7.9540477183594822</v>
      </c>
      <c r="G12" s="76">
        <f>+INPUT!P132</f>
        <v>23.416999999999998</v>
      </c>
      <c r="H12" s="76">
        <f>+INPUT!Q132</f>
        <v>13.568214285714287</v>
      </c>
      <c r="I12" s="76">
        <f>+INPUT!R132</f>
        <v>3.5732857142857144</v>
      </c>
      <c r="J12" s="76">
        <f>+INPUT!S132</f>
        <v>22.006428571428575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18.397125000000003</v>
      </c>
      <c r="D13" s="76">
        <f>+INPUT!M133</f>
        <v>7.72</v>
      </c>
      <c r="E13" s="76">
        <f>+INPUT!N133</f>
        <v>27.332999999999998</v>
      </c>
      <c r="F13" s="76">
        <f>+INPUT!O133</f>
        <v>6.441138523072155</v>
      </c>
      <c r="G13" s="76">
        <f>+INPUT!P133</f>
        <v>19.613</v>
      </c>
      <c r="H13" s="76">
        <f>+INPUT!Q133</f>
        <v>14.124586309523808</v>
      </c>
      <c r="I13" s="76">
        <f>+INPUT!R133</f>
        <v>4.1181428571428569</v>
      </c>
      <c r="J13" s="76">
        <f>+INPUT!S133</f>
        <v>22.472000000000001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17.496958333333328</v>
      </c>
      <c r="D14" s="76">
        <f>+INPUT!M134</f>
        <v>6.077</v>
      </c>
      <c r="E14" s="76">
        <f>+INPUT!N134</f>
        <v>25.914000000000001</v>
      </c>
      <c r="F14" s="76">
        <f>+INPUT!O134</f>
        <v>6.4958048424670665</v>
      </c>
      <c r="G14" s="76">
        <f>+INPUT!P134</f>
        <v>19.837000000000003</v>
      </c>
      <c r="H14" s="76">
        <f>+INPUT!Q134</f>
        <v>14.673708333333332</v>
      </c>
      <c r="I14" s="76">
        <f>+INPUT!R134</f>
        <v>4.3537142857142852</v>
      </c>
      <c r="J14" s="76">
        <f>+INPUT!S134</f>
        <v>23.091000000000001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15.810562499999994</v>
      </c>
      <c r="D15" s="76">
        <f>+INPUT!M135</f>
        <v>10.907</v>
      </c>
      <c r="E15" s="76">
        <f>+INPUT!N135</f>
        <v>21.675999999999998</v>
      </c>
      <c r="F15" s="76">
        <f>+INPUT!O135</f>
        <v>3.7109166608933597</v>
      </c>
      <c r="G15" s="76">
        <f>+INPUT!P135</f>
        <v>10.768999999999998</v>
      </c>
      <c r="H15" s="76">
        <f>+INPUT!Q135</f>
        <v>15.015181547619045</v>
      </c>
      <c r="I15" s="76">
        <f>+INPUT!R135</f>
        <v>5.2792857142857139</v>
      </c>
      <c r="J15" s="76">
        <f>+INPUT!S135</f>
        <v>23.142142857142858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11.993229166666671</v>
      </c>
      <c r="D16" s="76">
        <f>+INPUT!M136</f>
        <v>7.6950000000000003</v>
      </c>
      <c r="E16" s="76">
        <f>+INPUT!N136</f>
        <v>16.63</v>
      </c>
      <c r="F16" s="76">
        <f>+INPUT!O136</f>
        <v>2.5454539973741737</v>
      </c>
      <c r="G16" s="76">
        <f>+INPUT!P136</f>
        <v>8.9349999999999987</v>
      </c>
      <c r="H16" s="76">
        <f>+INPUT!Q136</f>
        <v>14.997056547619044</v>
      </c>
      <c r="I16" s="76">
        <f>+INPUT!R136</f>
        <v>5.9790000000000001</v>
      </c>
      <c r="J16" s="76">
        <f>+INPUT!S136</f>
        <v>22.866857142857139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8.5744375000000002</v>
      </c>
      <c r="D17" s="76">
        <f>+INPUT!M137</f>
        <v>6</v>
      </c>
      <c r="E17" s="76">
        <f>+INPUT!N137</f>
        <v>11.637</v>
      </c>
      <c r="F17" s="76">
        <f>+INPUT!O137</f>
        <v>1.4369021925323464</v>
      </c>
      <c r="G17" s="76">
        <f>+INPUT!P137</f>
        <v>5.6370000000000005</v>
      </c>
      <c r="H17" s="76">
        <f>+INPUT!Q137</f>
        <v>14.461660714285713</v>
      </c>
      <c r="I17" s="76">
        <f>+INPUT!R137</f>
        <v>6.1035714285714278</v>
      </c>
      <c r="J17" s="76">
        <f>+INPUT!S137</f>
        <v>21.640428571428572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8.8492291666666656</v>
      </c>
      <c r="D18" s="76">
        <f>+INPUT!M138</f>
        <v>5.6159999999999997</v>
      </c>
      <c r="E18" s="76">
        <f>+INPUT!N138</f>
        <v>14.816000000000001</v>
      </c>
      <c r="F18" s="76">
        <f>+INPUT!O138</f>
        <v>2.6582621681986027</v>
      </c>
      <c r="G18" s="76">
        <f>+INPUT!P138</f>
        <v>9.2000000000000011</v>
      </c>
      <c r="H18" s="76">
        <f>+INPUT!Q138</f>
        <v>13.949145833333331</v>
      </c>
      <c r="I18" s="76">
        <f>+INPUT!R138</f>
        <v>6.717714285714286</v>
      </c>
      <c r="J18" s="76">
        <f>+INPUT!S138</f>
        <v>20.633142857142854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10.2819375</v>
      </c>
      <c r="D19" s="76">
        <f>+INPUT!M139</f>
        <v>4.194</v>
      </c>
      <c r="E19" s="76">
        <f>+INPUT!N139</f>
        <v>16.725000000000001</v>
      </c>
      <c r="F19" s="76">
        <f>+INPUT!O139</f>
        <v>4.0318035951734066</v>
      </c>
      <c r="G19" s="76">
        <f>+INPUT!P139</f>
        <v>12.531000000000002</v>
      </c>
      <c r="H19" s="76">
        <f>+INPUT!Q139</f>
        <v>13.057639880952379</v>
      </c>
      <c r="I19" s="76">
        <f>+INPUT!R139</f>
        <v>6.8870000000000005</v>
      </c>
      <c r="J19" s="76">
        <f>+INPUT!S139</f>
        <v>19.247285714285713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5.173395833333335</v>
      </c>
      <c r="D20" s="76">
        <f>+INPUT!M140</f>
        <v>1.94</v>
      </c>
      <c r="E20" s="76">
        <f>+INPUT!N140</f>
        <v>7.77</v>
      </c>
      <c r="F20" s="76">
        <f>+INPUT!O140</f>
        <v>1.6556992961076022</v>
      </c>
      <c r="G20" s="76">
        <f>+INPUT!P140</f>
        <v>5.83</v>
      </c>
      <c r="H20" s="76">
        <f>+INPUT!Q140</f>
        <v>11.168535714285714</v>
      </c>
      <c r="I20" s="76">
        <f>+INPUT!R140</f>
        <v>6.0612857142857148</v>
      </c>
      <c r="J20" s="76">
        <f>+INPUT!S140</f>
        <v>16.452571428571428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6.097999999999999</v>
      </c>
      <c r="D21" s="76">
        <f>+INPUT!M141</f>
        <v>2.6640000000000001</v>
      </c>
      <c r="E21" s="76">
        <f>+INPUT!N141</f>
        <v>10.345000000000001</v>
      </c>
      <c r="F21" s="76">
        <f>+INPUT!O141</f>
        <v>2.5164480455510021</v>
      </c>
      <c r="G21" s="76">
        <f>+INPUT!P141</f>
        <v>7.6810000000000009</v>
      </c>
      <c r="H21" s="76">
        <f>+INPUT!Q141</f>
        <v>9.5401130952380946</v>
      </c>
      <c r="I21" s="76">
        <f>+INPUT!R141</f>
        <v>5.5737142857142858</v>
      </c>
      <c r="J21" s="76">
        <f>+INPUT!S141</f>
        <v>14.228428571428571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6.8536249999999983</v>
      </c>
      <c r="D22" s="76">
        <f>+INPUT!M142</f>
        <v>4.194</v>
      </c>
      <c r="E22" s="76">
        <f>+INPUT!N142</f>
        <v>11.37</v>
      </c>
      <c r="F22" s="76">
        <f>+INPUT!O142</f>
        <v>2.0571276155347697</v>
      </c>
      <c r="G22" s="76">
        <f>+INPUT!P142</f>
        <v>7.1759999999999993</v>
      </c>
      <c r="H22" s="76">
        <f>+INPUT!Q142</f>
        <v>8.2605505952380955</v>
      </c>
      <c r="I22" s="76">
        <f>+INPUT!R142</f>
        <v>4.6147142857142862</v>
      </c>
      <c r="J22" s="76">
        <f>+INPUT!S142</f>
        <v>12.756142857142859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8.4410833333333333</v>
      </c>
      <c r="D23" s="76">
        <f>+INPUT!M143</f>
        <v>5.4370000000000003</v>
      </c>
      <c r="E23" s="76">
        <f>+INPUT!N143</f>
        <v>12.896000000000001</v>
      </c>
      <c r="F23" s="76">
        <f>+INPUT!O143</f>
        <v>2.3679170740343816</v>
      </c>
      <c r="G23" s="76">
        <f>+INPUT!P143</f>
        <v>7.4590000000000005</v>
      </c>
      <c r="H23" s="76">
        <f>+INPUT!Q143</f>
        <v>7.7531011904761913</v>
      </c>
      <c r="I23" s="76">
        <f>+INPUT!R143</f>
        <v>4.2921428571428573</v>
      </c>
      <c r="J23" s="76">
        <f>+INPUT!S143</f>
        <v>12.222714285714288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10.275208333333333</v>
      </c>
      <c r="D24" s="76">
        <f>+INPUT!M144</f>
        <v>6.1020000000000003</v>
      </c>
      <c r="E24" s="76">
        <f>+INPUT!N144</f>
        <v>17.082000000000001</v>
      </c>
      <c r="F24" s="76">
        <f>+INPUT!O144</f>
        <v>3.4008901272757122</v>
      </c>
      <c r="G24" s="76">
        <f>+INPUT!P144</f>
        <v>10.98</v>
      </c>
      <c r="H24" s="76">
        <f>+INPUT!Q144</f>
        <v>7.9960684523809515</v>
      </c>
      <c r="I24" s="76">
        <f>+INPUT!R144</f>
        <v>4.3067142857142855</v>
      </c>
      <c r="J24" s="76">
        <f>+INPUT!S144</f>
        <v>13.000571428571428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10.686583333333333</v>
      </c>
      <c r="D25" s="76">
        <f>+INPUT!M145</f>
        <v>5.282</v>
      </c>
      <c r="E25" s="76">
        <f>+INPUT!N145</f>
        <v>18.628</v>
      </c>
      <c r="F25" s="76">
        <f>+INPUT!O145</f>
        <v>3.449581398183704</v>
      </c>
      <c r="G25" s="76">
        <f>+INPUT!P145</f>
        <v>13.346</v>
      </c>
      <c r="H25" s="76">
        <f>+INPUT!Q145</f>
        <v>8.2585476190476186</v>
      </c>
      <c r="I25" s="76">
        <f>+INPUT!R145</f>
        <v>4.2590000000000003</v>
      </c>
      <c r="J25" s="76">
        <f>+INPUT!S145</f>
        <v>13.545142857142858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9.7774375000000031</v>
      </c>
      <c r="D26" s="76">
        <f>+INPUT!M146</f>
        <v>2.903</v>
      </c>
      <c r="E26" s="76">
        <f>+INPUT!N146</f>
        <v>17.486000000000001</v>
      </c>
      <c r="F26" s="76">
        <f>+INPUT!O146</f>
        <v>4.526296038241183</v>
      </c>
      <c r="G26" s="76">
        <f>+INPUT!P146</f>
        <v>14.583</v>
      </c>
      <c r="H26" s="76">
        <f>+INPUT!Q146</f>
        <v>8.1864761904761902</v>
      </c>
      <c r="I26" s="76">
        <f>+INPUT!R146</f>
        <v>4.0745714285714287</v>
      </c>
      <c r="J26" s="76">
        <f>+INPUT!S146</f>
        <v>13.653857142857145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11.071854166666668</v>
      </c>
      <c r="D27" s="76">
        <f>+INPUT!M147</f>
        <v>7.72</v>
      </c>
      <c r="E27" s="76">
        <f>+INPUT!N147</f>
        <v>17.463000000000001</v>
      </c>
      <c r="F27" s="76">
        <f>+INPUT!O147</f>
        <v>2.9306183501865726</v>
      </c>
      <c r="G27" s="76">
        <f>+INPUT!P147</f>
        <v>9.7430000000000021</v>
      </c>
      <c r="H27" s="76">
        <f>+INPUT!Q147</f>
        <v>9.0291130952380954</v>
      </c>
      <c r="I27" s="76">
        <f>+INPUT!R147</f>
        <v>4.9002857142857144</v>
      </c>
      <c r="J27" s="76">
        <f>+INPUT!S147</f>
        <v>15.03857142857143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12.195333333333336</v>
      </c>
      <c r="D28" s="76">
        <f>+INPUT!M148</f>
        <v>7.3179999999999996</v>
      </c>
      <c r="E28" s="76">
        <f>+INPUT!N148</f>
        <v>17.914999999999999</v>
      </c>
      <c r="F28" s="76">
        <f>+INPUT!O148</f>
        <v>2.9722875518327747</v>
      </c>
      <c r="G28" s="76">
        <f>+INPUT!P148</f>
        <v>10.597</v>
      </c>
      <c r="H28" s="76">
        <f>+INPUT!Q148</f>
        <v>9.9001607142857146</v>
      </c>
      <c r="I28" s="76">
        <f>+INPUT!R148</f>
        <v>5.5651428571428569</v>
      </c>
      <c r="J28" s="76">
        <f>+INPUT!S148</f>
        <v>16.12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14.243229166666671</v>
      </c>
      <c r="D29" s="76">
        <f>+INPUT!M149</f>
        <v>9.9280000000000008</v>
      </c>
      <c r="E29" s="76">
        <f>+INPUT!N149</f>
        <v>21.39</v>
      </c>
      <c r="F29" s="76">
        <f>+INPUT!O149</f>
        <v>3.6746390891796259</v>
      </c>
      <c r="G29" s="76">
        <f>+INPUT!P149</f>
        <v>11.462</v>
      </c>
      <c r="H29" s="76">
        <f>+INPUT!Q149</f>
        <v>10.955818452380955</v>
      </c>
      <c r="I29" s="76">
        <f>+INPUT!R149</f>
        <v>6.3842857142857143</v>
      </c>
      <c r="J29" s="76">
        <f>+INPUT!S149</f>
        <v>17.55142857142857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13.193708333333333</v>
      </c>
      <c r="D30" s="76">
        <f>+INPUT!M150</f>
        <v>6.8639999999999999</v>
      </c>
      <c r="E30" s="76">
        <f>+INPUT!N150</f>
        <v>21.079000000000001</v>
      </c>
      <c r="F30" s="76">
        <f>+INPUT!O150</f>
        <v>4.4087269014811925</v>
      </c>
      <c r="G30" s="76">
        <f>+INPUT!P150</f>
        <v>14.215</v>
      </c>
      <c r="H30" s="76">
        <f>+INPUT!Q150</f>
        <v>11.634764880952384</v>
      </c>
      <c r="I30" s="76">
        <f>+INPUT!R150</f>
        <v>6.5881428571428566</v>
      </c>
      <c r="J30" s="76">
        <f>+INPUT!S150</f>
        <v>18.720428571428567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14.157833333333334</v>
      </c>
      <c r="D31" s="76">
        <f>+INPUT!M151</f>
        <v>9.7560000000000002</v>
      </c>
      <c r="E31" s="76">
        <f>+INPUT!N151</f>
        <v>19.318000000000001</v>
      </c>
      <c r="F31" s="76">
        <f>+INPUT!O151</f>
        <v>3.2721807506994898</v>
      </c>
      <c r="G31" s="76">
        <f>+INPUT!P151</f>
        <v>9.5620000000000012</v>
      </c>
      <c r="H31" s="76">
        <f>+INPUT!Q151</f>
        <v>12.189425595238095</v>
      </c>
      <c r="I31" s="76">
        <f>+INPUT!R151</f>
        <v>7.110142857142856</v>
      </c>
      <c r="J31" s="76">
        <f>+INPUT!S151</f>
        <v>19.039857142857148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15.58510416666666</v>
      </c>
      <c r="D32" s="76">
        <f>+INPUT!M152</f>
        <v>7.7949999999999999</v>
      </c>
      <c r="E32" s="76">
        <f>+INPUT!N152</f>
        <v>23.352</v>
      </c>
      <c r="F32" s="76">
        <f>+INPUT!O152</f>
        <v>4.7348038187114465</v>
      </c>
      <c r="G32" s="76">
        <f>+INPUT!P152</f>
        <v>15.557</v>
      </c>
      <c r="H32" s="76">
        <f>+INPUT!Q152</f>
        <v>12.889214285714287</v>
      </c>
      <c r="I32" s="76">
        <f>+INPUT!R152</f>
        <v>7.4691428571428569</v>
      </c>
      <c r="J32" s="76">
        <f>+INPUT!S152</f>
        <v>19.714714285714283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11.789331989247314</v>
      </c>
      <c r="D34" s="76">
        <f>AVERAGE(D2:D32)</f>
        <v>4.7820322580645147</v>
      </c>
      <c r="E34" s="76">
        <f>AVERAGE(E2:E32)</f>
        <v>18.832322580645158</v>
      </c>
      <c r="F34" s="76"/>
      <c r="G34" s="76">
        <f>AVERAGE(G2:G32)</f>
        <v>14.050290322580643</v>
      </c>
      <c r="H34" s="76">
        <f>AVERAGE(H2:H32)</f>
        <v>11.084489535330263</v>
      </c>
      <c r="I34" s="76">
        <f>AVERAGE(I2:I32)</f>
        <v>3.9179585253456231</v>
      </c>
      <c r="J34" s="76">
        <f>AVERAGE(J2:J32)</f>
        <v>18.117460829493091</v>
      </c>
    </row>
    <row r="35" spans="1:10" x14ac:dyDescent="0.25">
      <c r="A35" s="73"/>
      <c r="B35" s="72" t="s">
        <v>24</v>
      </c>
      <c r="C35" s="76">
        <f>MIN(C2:C32)</f>
        <v>5.173395833333335</v>
      </c>
      <c r="D35" s="76">
        <f>MIN(D2:D32)</f>
        <v>-4.6210000000000004</v>
      </c>
      <c r="E35" s="76">
        <f>MIN(E2:E32)</f>
        <v>7.77</v>
      </c>
      <c r="F35" s="76"/>
      <c r="G35" s="76">
        <f>MIN(G2:G32)</f>
        <v>5.6370000000000005</v>
      </c>
      <c r="H35" s="76">
        <f>MIN(H2:H32)</f>
        <v>7.4594226190476203</v>
      </c>
      <c r="I35" s="76">
        <f>MIN(I2:I32)</f>
        <v>-1.5940000000000001</v>
      </c>
      <c r="J35" s="76">
        <f>MIN(J2:J32)</f>
        <v>12.222714285714288</v>
      </c>
    </row>
    <row r="36" spans="1:10" x14ac:dyDescent="0.25">
      <c r="A36" s="73"/>
      <c r="B36" s="72" t="s">
        <v>25</v>
      </c>
      <c r="C36" s="76">
        <f>MAX(C2:C32)</f>
        <v>18.397125000000003</v>
      </c>
      <c r="D36" s="76">
        <f>MAX(D2:D32)</f>
        <v>10.907</v>
      </c>
      <c r="E36" s="76">
        <f>MAX(E2:E32)</f>
        <v>27.332999999999998</v>
      </c>
      <c r="F36" s="76"/>
      <c r="G36" s="76">
        <f>MAX(G2:G32)</f>
        <v>23.416999999999998</v>
      </c>
      <c r="H36" s="76">
        <f>MAX(H2:H32)</f>
        <v>15.015181547619045</v>
      </c>
      <c r="I36" s="76">
        <f>MAX(I2:I32)</f>
        <v>7.4691428571428569</v>
      </c>
      <c r="J36" s="76">
        <f>MAX(J2:J32)</f>
        <v>23.142142857142858</v>
      </c>
    </row>
    <row r="37" spans="1:10" x14ac:dyDescent="0.25">
      <c r="A37" s="73"/>
      <c r="B37" s="72" t="s">
        <v>26</v>
      </c>
      <c r="C37" s="76">
        <f>STDEV(C2:C32)</f>
        <v>3.3242338246543564</v>
      </c>
      <c r="D37" s="76">
        <f>STDEV(D2:D32)</f>
        <v>3.3076949827523023</v>
      </c>
      <c r="E37" s="76">
        <f>STDEV(E2:E32)</f>
        <v>4.7819010193792071</v>
      </c>
      <c r="F37" s="76"/>
      <c r="G37" s="76">
        <f>STDEV(G2:G32)</f>
        <v>5.2478548328089785</v>
      </c>
      <c r="H37" s="76">
        <f>STDEV(H2:H32)</f>
        <v>2.5629194677795484</v>
      </c>
      <c r="I37" s="76">
        <f>STDEV(I2:I32)</f>
        <v>2.644728900936161</v>
      </c>
      <c r="J37" s="76">
        <f>STDEV(J2:J32)</f>
        <v>3.4823384499323176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16.060958333333328</v>
      </c>
      <c r="D2" s="76">
        <f>+INPUT!M153</f>
        <v>8.3439999999999994</v>
      </c>
      <c r="E2" s="76">
        <f>+INPUT!N153</f>
        <v>23.713000000000001</v>
      </c>
      <c r="F2" s="76">
        <f>+INPUT!O153</f>
        <v>4.8290949196415607</v>
      </c>
      <c r="G2" s="76">
        <f>+INPUT!P153</f>
        <v>15.369000000000002</v>
      </c>
      <c r="H2" s="76">
        <f>+INPUT!Q153</f>
        <v>13.786860119047621</v>
      </c>
      <c r="I2" s="76">
        <f>+INPUT!R153</f>
        <v>8.2464285714285719</v>
      </c>
      <c r="J2" s="76">
        <f>+INPUT!S153</f>
        <v>20.604285714285716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18.234624999999998</v>
      </c>
      <c r="D3" s="76">
        <f>+INPUT!M154</f>
        <v>8.1950000000000003</v>
      </c>
      <c r="E3" s="76">
        <f>+INPUT!N154</f>
        <v>26.085000000000001</v>
      </c>
      <c r="F3" s="76">
        <f>+INPUT!O154</f>
        <v>6.4902404296841292</v>
      </c>
      <c r="G3" s="76">
        <f>+INPUT!P154</f>
        <v>17.89</v>
      </c>
      <c r="H3" s="76">
        <f>+INPUT!Q154</f>
        <v>14.810113095238094</v>
      </c>
      <c r="I3" s="76">
        <f>+INPUT!R154</f>
        <v>8.3142857142857149</v>
      </c>
      <c r="J3" s="76">
        <f>+INPUT!S154</f>
        <v>21.836000000000002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18.974541666666671</v>
      </c>
      <c r="D4" s="76">
        <f>+INPUT!M155</f>
        <v>9.4350000000000005</v>
      </c>
      <c r="E4" s="76">
        <f>+INPUT!N155</f>
        <v>27.186</v>
      </c>
      <c r="F4" s="76">
        <f>+INPUT!O155</f>
        <v>5.9145639322662547</v>
      </c>
      <c r="G4" s="76">
        <f>+INPUT!P155</f>
        <v>17.750999999999998</v>
      </c>
      <c r="H4" s="76">
        <f>+INPUT!Q155</f>
        <v>15.778571428571427</v>
      </c>
      <c r="I4" s="76">
        <f>+INPUT!R155</f>
        <v>8.616714285714286</v>
      </c>
      <c r="J4" s="76">
        <f>+INPUT!S155</f>
        <v>23.160428571428575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17.469520833333331</v>
      </c>
      <c r="D5" s="76">
        <f>+INPUT!M156</f>
        <v>7.9450000000000003</v>
      </c>
      <c r="E5" s="76">
        <f>+INPUT!N156</f>
        <v>26.573</v>
      </c>
      <c r="F5" s="76">
        <f>+INPUT!O156</f>
        <v>6.6979102869718119</v>
      </c>
      <c r="G5" s="76">
        <f>+INPUT!P156</f>
        <v>18.628</v>
      </c>
      <c r="H5" s="76">
        <f>+INPUT!Q156</f>
        <v>16.239470238095237</v>
      </c>
      <c r="I5" s="76">
        <f>+INPUT!R156</f>
        <v>8.3334285714285716</v>
      </c>
      <c r="J5" s="76">
        <f>+INPUT!S156</f>
        <v>23.900857142857149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18.707291666666666</v>
      </c>
      <c r="D6" s="76">
        <f>+INPUT!M157</f>
        <v>6.3570000000000002</v>
      </c>
      <c r="E6" s="76">
        <f>+INPUT!N157</f>
        <v>29.14</v>
      </c>
      <c r="F6" s="76">
        <f>+INPUT!O157</f>
        <v>7.818302811306979</v>
      </c>
      <c r="G6" s="76">
        <f>+INPUT!P157</f>
        <v>22.783000000000001</v>
      </c>
      <c r="H6" s="76">
        <f>+INPUT!Q157</f>
        <v>17.027124999999998</v>
      </c>
      <c r="I6" s="76">
        <f>+INPUT!R157</f>
        <v>8.261000000000001</v>
      </c>
      <c r="J6" s="76">
        <f>+INPUT!S157</f>
        <v>25.052428571428575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10.49522916666667</v>
      </c>
      <c r="D7" s="76">
        <f>+INPUT!M158</f>
        <v>6.4080000000000004</v>
      </c>
      <c r="E7" s="76">
        <f>+INPUT!N158</f>
        <v>14.433</v>
      </c>
      <c r="F7" s="76">
        <f>+INPUT!O158</f>
        <v>2.2122684058578197</v>
      </c>
      <c r="G7" s="76">
        <f>+INPUT!P158</f>
        <v>8.0249999999999986</v>
      </c>
      <c r="H7" s="76">
        <f>+INPUT!Q158</f>
        <v>16.503895833333335</v>
      </c>
      <c r="I7" s="76">
        <f>+INPUT!R158</f>
        <v>7.7827142857142855</v>
      </c>
      <c r="J7" s="76">
        <f>+INPUT!S158</f>
        <v>24.354571428571433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6.6804791666666672</v>
      </c>
      <c r="D8" s="76">
        <f>+INPUT!M159</f>
        <v>2.1819999999999999</v>
      </c>
      <c r="E8" s="76">
        <f>+INPUT!N159</f>
        <v>11.952999999999999</v>
      </c>
      <c r="F8" s="76">
        <f>+INPUT!O159</f>
        <v>2.7938670370712591</v>
      </c>
      <c r="G8" s="76">
        <f>+INPUT!P159</f>
        <v>9.770999999999999</v>
      </c>
      <c r="H8" s="76">
        <f>+INPUT!Q159</f>
        <v>15.231806547619048</v>
      </c>
      <c r="I8" s="76">
        <f>+INPUT!R159</f>
        <v>6.9808571428571442</v>
      </c>
      <c r="J8" s="76">
        <f>+INPUT!S159</f>
        <v>22.726142857142857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8.1606874999999999</v>
      </c>
      <c r="D9" s="76">
        <f>+INPUT!M160</f>
        <v>-0.67600000000000005</v>
      </c>
      <c r="E9" s="76">
        <f>+INPUT!N160</f>
        <v>15.843</v>
      </c>
      <c r="F9" s="76">
        <f>+INPUT!O160</f>
        <v>5.3301302772639989</v>
      </c>
      <c r="G9" s="76">
        <f>+INPUT!P160</f>
        <v>16.518999999999998</v>
      </c>
      <c r="H9" s="76">
        <f>+INPUT!Q160</f>
        <v>14.103196428571428</v>
      </c>
      <c r="I9" s="76">
        <f>+INPUT!R160</f>
        <v>5.6922857142857151</v>
      </c>
      <c r="J9" s="76">
        <f>+INPUT!S160</f>
        <v>21.601857142857142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12.781812500000001</v>
      </c>
      <c r="D10" s="76">
        <f>+INPUT!M161</f>
        <v>2.4E-2</v>
      </c>
      <c r="E10" s="76">
        <f>+INPUT!N161</f>
        <v>23.256</v>
      </c>
      <c r="F10" s="76">
        <f>+INPUT!O161</f>
        <v>8.2447967102823654</v>
      </c>
      <c r="G10" s="76">
        <f>+INPUT!P161</f>
        <v>23.231999999999999</v>
      </c>
      <c r="H10" s="76">
        <f>+INPUT!Q161</f>
        <v>13.324223214285714</v>
      </c>
      <c r="I10" s="76">
        <f>+INPUT!R161</f>
        <v>4.5250000000000012</v>
      </c>
      <c r="J10" s="76">
        <f>+INPUT!S161</f>
        <v>21.197714285714287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16.562437499999998</v>
      </c>
      <c r="D11" s="76">
        <f>+INPUT!M162</f>
        <v>3.3540000000000001</v>
      </c>
      <c r="E11" s="76">
        <f>+INPUT!N162</f>
        <v>27.308</v>
      </c>
      <c r="F11" s="76">
        <f>+INPUT!O162</f>
        <v>8.682193050504198</v>
      </c>
      <c r="G11" s="76">
        <f>+INPUT!P162</f>
        <v>23.954000000000001</v>
      </c>
      <c r="H11" s="76">
        <f>+INPUT!Q162</f>
        <v>12.979636904761904</v>
      </c>
      <c r="I11" s="76">
        <f>+INPUT!R162</f>
        <v>3.6562857142857146</v>
      </c>
      <c r="J11" s="76">
        <f>+INPUT!S162</f>
        <v>21.215142857142858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19.140979166666668</v>
      </c>
      <c r="D12" s="76">
        <f>+INPUT!M163</f>
        <v>6.99</v>
      </c>
      <c r="E12" s="76">
        <f>+INPUT!N163</f>
        <v>29.54</v>
      </c>
      <c r="F12" s="76">
        <f>+INPUT!O163</f>
        <v>7.9630043605642529</v>
      </c>
      <c r="G12" s="76">
        <f>+INPUT!P163</f>
        <v>22.549999999999997</v>
      </c>
      <c r="H12" s="76">
        <f>+INPUT!Q163</f>
        <v>13.218416666666668</v>
      </c>
      <c r="I12" s="76">
        <f>+INPUT!R163</f>
        <v>3.5198571428571435</v>
      </c>
      <c r="J12" s="76">
        <f>+INPUT!S163</f>
        <v>21.638999999999999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20.366791666666664</v>
      </c>
      <c r="D13" s="76">
        <f>+INPUT!M164</f>
        <v>9.6319999999999997</v>
      </c>
      <c r="E13" s="76">
        <f>+INPUT!N164</f>
        <v>31.077000000000002</v>
      </c>
      <c r="F13" s="76">
        <f>+INPUT!O164</f>
        <v>7.3101558674721723</v>
      </c>
      <c r="G13" s="76">
        <f>+INPUT!P164</f>
        <v>21.445</v>
      </c>
      <c r="H13" s="76">
        <f>+INPUT!Q164</f>
        <v>13.455488095238094</v>
      </c>
      <c r="I13" s="76">
        <f>+INPUT!R164</f>
        <v>3.987714285714286</v>
      </c>
      <c r="J13" s="76">
        <f>+INPUT!S164</f>
        <v>21.915714285714284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20.625958333333333</v>
      </c>
      <c r="D14" s="76">
        <f>+INPUT!M165</f>
        <v>11.467000000000001</v>
      </c>
      <c r="E14" s="76">
        <f>+INPUT!N165</f>
        <v>27.677</v>
      </c>
      <c r="F14" s="76">
        <f>+INPUT!O165</f>
        <v>4.8710220298463378</v>
      </c>
      <c r="G14" s="76">
        <f>+INPUT!P165</f>
        <v>16.21</v>
      </c>
      <c r="H14" s="76">
        <f>+INPUT!Q165</f>
        <v>14.902735119047618</v>
      </c>
      <c r="I14" s="76">
        <f>+INPUT!R165</f>
        <v>4.7104285714285714</v>
      </c>
      <c r="J14" s="76">
        <f>+INPUT!S165</f>
        <v>23.807714285714287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18.79527083333333</v>
      </c>
      <c r="D15" s="76">
        <f>+INPUT!M166</f>
        <v>9.9280000000000008</v>
      </c>
      <c r="E15" s="76">
        <f>+INPUT!N166</f>
        <v>26.916</v>
      </c>
      <c r="F15" s="76">
        <f>+INPUT!O166</f>
        <v>6.0117815136315507</v>
      </c>
      <c r="G15" s="76">
        <f>+INPUT!P166</f>
        <v>16.988</v>
      </c>
      <c r="H15" s="76">
        <f>+INPUT!Q166</f>
        <v>16.633419642857142</v>
      </c>
      <c r="I15" s="76">
        <f>+INPUT!R166</f>
        <v>5.8169999999999993</v>
      </c>
      <c r="J15" s="76">
        <f>+INPUT!S166</f>
        <v>25.945285714285713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18.508395833333331</v>
      </c>
      <c r="D16" s="76">
        <f>+INPUT!M167</f>
        <v>6.6609999999999996</v>
      </c>
      <c r="E16" s="76">
        <f>+INPUT!N167</f>
        <v>28.170999999999999</v>
      </c>
      <c r="F16" s="76">
        <f>+INPUT!O167</f>
        <v>6.9457848314707098</v>
      </c>
      <c r="G16" s="76">
        <f>+INPUT!P167</f>
        <v>21.509999999999998</v>
      </c>
      <c r="H16" s="76">
        <f>+INPUT!Q167</f>
        <v>18.111663690476188</v>
      </c>
      <c r="I16" s="76">
        <f>+INPUT!R167</f>
        <v>6.8651428571428568</v>
      </c>
      <c r="J16" s="76">
        <f>+INPUT!S167</f>
        <v>27.706428571428571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18.671104166666666</v>
      </c>
      <c r="D17" s="76">
        <f>+INPUT!M168</f>
        <v>6.2549999999999999</v>
      </c>
      <c r="E17" s="76">
        <f>+INPUT!N168</f>
        <v>28.568000000000001</v>
      </c>
      <c r="F17" s="76">
        <f>+INPUT!O168</f>
        <v>7.7788597814561928</v>
      </c>
      <c r="G17" s="76">
        <f>+INPUT!P168</f>
        <v>22.313000000000002</v>
      </c>
      <c r="H17" s="76">
        <f>+INPUT!Q168</f>
        <v>18.952991071428567</v>
      </c>
      <c r="I17" s="76">
        <f>+INPUT!R168</f>
        <v>7.7552857142857139</v>
      </c>
      <c r="J17" s="76">
        <f>+INPUT!S168</f>
        <v>28.465285714285717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19.042062500000004</v>
      </c>
      <c r="D18" s="76">
        <f>+INPUT!M169</f>
        <v>8.5190000000000001</v>
      </c>
      <c r="E18" s="76">
        <f>+INPUT!N169</f>
        <v>28.023</v>
      </c>
      <c r="F18" s="76">
        <f>+INPUT!O169</f>
        <v>6.6145806364432804</v>
      </c>
      <c r="G18" s="76">
        <f>+INPUT!P169</f>
        <v>19.503999999999998</v>
      </c>
      <c r="H18" s="76">
        <f>+INPUT!Q169</f>
        <v>19.307223214285717</v>
      </c>
      <c r="I18" s="76">
        <f>+INPUT!R169</f>
        <v>8.4931428571428569</v>
      </c>
      <c r="J18" s="76">
        <f>+INPUT!S169</f>
        <v>28.567428571428572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19.362937500000001</v>
      </c>
      <c r="D19" s="76">
        <f>+INPUT!M170</f>
        <v>8.8659999999999997</v>
      </c>
      <c r="E19" s="76">
        <f>+INPUT!N170</f>
        <v>28.344999999999999</v>
      </c>
      <c r="F19" s="76">
        <f>+INPUT!O170</f>
        <v>6.6002651055920332</v>
      </c>
      <c r="G19" s="76">
        <f>+INPUT!P170</f>
        <v>19.478999999999999</v>
      </c>
      <c r="H19" s="76">
        <f>+INPUT!Q170</f>
        <v>19.338931547619048</v>
      </c>
      <c r="I19" s="76">
        <f>+INPUT!R170</f>
        <v>8.7611428571428576</v>
      </c>
      <c r="J19" s="76">
        <f>+INPUT!S170</f>
        <v>28.396714285714289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16.412374999999997</v>
      </c>
      <c r="D20" s="76">
        <f>+INPUT!M171</f>
        <v>6.1529999999999996</v>
      </c>
      <c r="E20" s="76">
        <f>+INPUT!N171</f>
        <v>23.736999999999998</v>
      </c>
      <c r="F20" s="76">
        <f>+INPUT!O171</f>
        <v>5.5412253258374369</v>
      </c>
      <c r="G20" s="76">
        <f>+INPUT!P171</f>
        <v>17.584</v>
      </c>
      <c r="H20" s="76">
        <f>+INPUT!Q171</f>
        <v>18.774014880952382</v>
      </c>
      <c r="I20" s="76">
        <f>+INPUT!R171</f>
        <v>8.2641428571428577</v>
      </c>
      <c r="J20" s="76">
        <f>+INPUT!S171</f>
        <v>27.348142857142857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10.286979166666667</v>
      </c>
      <c r="D21" s="76">
        <f>+INPUT!M172</f>
        <v>3.274</v>
      </c>
      <c r="E21" s="76">
        <f>+INPUT!N172</f>
        <v>16.058</v>
      </c>
      <c r="F21" s="76">
        <f>+INPUT!O172</f>
        <v>3.7894620596707882</v>
      </c>
      <c r="G21" s="76">
        <f>+INPUT!P172</f>
        <v>12.783999999999999</v>
      </c>
      <c r="H21" s="76">
        <f>+INPUT!Q172</f>
        <v>17.297017857142855</v>
      </c>
      <c r="I21" s="76">
        <f>+INPUT!R172</f>
        <v>7.0937142857142854</v>
      </c>
      <c r="J21" s="76">
        <f>+INPUT!S172</f>
        <v>25.688285714285712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10.506875000000001</v>
      </c>
      <c r="D22" s="76">
        <f>+INPUT!M173</f>
        <v>4.1680000000000001</v>
      </c>
      <c r="E22" s="76">
        <f>+INPUT!N173</f>
        <v>15.914999999999999</v>
      </c>
      <c r="F22" s="76">
        <f>+INPUT!O173</f>
        <v>4.0404839483945585</v>
      </c>
      <c r="G22" s="76">
        <f>+INPUT!P173</f>
        <v>11.747</v>
      </c>
      <c r="H22" s="76">
        <f>+INPUT!Q173</f>
        <v>16.112961309523808</v>
      </c>
      <c r="I22" s="76">
        <f>+INPUT!R173</f>
        <v>6.2708571428571434</v>
      </c>
      <c r="J22" s="76">
        <f>+INPUT!S173</f>
        <v>24.116714285714284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13.530104166666662</v>
      </c>
      <c r="D23" s="76">
        <f>+INPUT!M174</f>
        <v>2.0470000000000002</v>
      </c>
      <c r="E23" s="76">
        <f>+INPUT!N174</f>
        <v>23.088000000000001</v>
      </c>
      <c r="F23" s="76">
        <f>+INPUT!O174</f>
        <v>7.0565361469473018</v>
      </c>
      <c r="G23" s="76">
        <f>+INPUT!P174</f>
        <v>21.041</v>
      </c>
      <c r="H23" s="76">
        <f>+INPUT!Q174</f>
        <v>15.401776785714285</v>
      </c>
      <c r="I23" s="76">
        <f>+INPUT!R174</f>
        <v>5.6117142857142852</v>
      </c>
      <c r="J23" s="76">
        <f>+INPUT!S174</f>
        <v>23.390571428571427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15.759104166666672</v>
      </c>
      <c r="D24" s="76">
        <f>+INPUT!M175</f>
        <v>6.7880000000000003</v>
      </c>
      <c r="E24" s="76">
        <f>+INPUT!N175</f>
        <v>24.725999999999999</v>
      </c>
      <c r="F24" s="76">
        <f>+INPUT!O175</f>
        <v>6.20317175301708</v>
      </c>
      <c r="G24" s="76">
        <f>+INPUT!P175</f>
        <v>17.937999999999999</v>
      </c>
      <c r="H24" s="76">
        <f>+INPUT!Q175</f>
        <v>14.985776785714288</v>
      </c>
      <c r="I24" s="76">
        <f>+INPUT!R175</f>
        <v>5.6878571428571423</v>
      </c>
      <c r="J24" s="76">
        <f>+INPUT!S175</f>
        <v>22.841714285714282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15.98272916666666</v>
      </c>
      <c r="D25" s="76">
        <f>+INPUT!M176</f>
        <v>5.024</v>
      </c>
      <c r="E25" s="76">
        <f>+INPUT!N176</f>
        <v>23.905000000000001</v>
      </c>
      <c r="F25" s="76">
        <f>+INPUT!O176</f>
        <v>5.8319433742821563</v>
      </c>
      <c r="G25" s="76">
        <f>+INPUT!P176</f>
        <v>18.881</v>
      </c>
      <c r="H25" s="76">
        <f>+INPUT!Q176</f>
        <v>14.548729166666666</v>
      </c>
      <c r="I25" s="76">
        <f>+INPUT!R176</f>
        <v>5.1885714285714286</v>
      </c>
      <c r="J25" s="76">
        <f>+INPUT!S176</f>
        <v>22.253428571428568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16.407937499999992</v>
      </c>
      <c r="D26" s="76">
        <f>+INPUT!M177</f>
        <v>8.9649999999999999</v>
      </c>
      <c r="E26" s="76">
        <f>+INPUT!N177</f>
        <v>23.785</v>
      </c>
      <c r="F26" s="76">
        <f>+INPUT!O177</f>
        <v>4.9834262818515951</v>
      </c>
      <c r="G26" s="76">
        <f>+INPUT!P177</f>
        <v>14.82</v>
      </c>
      <c r="H26" s="76">
        <f>+INPUT!Q177</f>
        <v>14.126586309523805</v>
      </c>
      <c r="I26" s="76">
        <f>+INPUT!R177</f>
        <v>5.2027142857142854</v>
      </c>
      <c r="J26" s="76">
        <f>+INPUT!S177</f>
        <v>21.602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16.408229166666668</v>
      </c>
      <c r="D27" s="76">
        <f>+INPUT!M178</f>
        <v>7.7450000000000001</v>
      </c>
      <c r="E27" s="76">
        <f>+INPUT!N178</f>
        <v>25.113</v>
      </c>
      <c r="F27" s="76">
        <f>+INPUT!O178</f>
        <v>6.3992235873450447</v>
      </c>
      <c r="G27" s="76">
        <f>+INPUT!P178</f>
        <v>17.367999999999999</v>
      </c>
      <c r="H27" s="76">
        <f>+INPUT!Q178</f>
        <v>14.125994047619047</v>
      </c>
      <c r="I27" s="76">
        <f>+INPUT!R178</f>
        <v>5.4301428571428572</v>
      </c>
      <c r="J27" s="76">
        <f>+INPUT!S178</f>
        <v>21.798571428571428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13.295187499999995</v>
      </c>
      <c r="D28" s="76">
        <f>+INPUT!M179</f>
        <v>3.827</v>
      </c>
      <c r="E28" s="76">
        <f>+INPUT!N179</f>
        <v>21.318000000000001</v>
      </c>
      <c r="F28" s="76">
        <f>+INPUT!O179</f>
        <v>5.9642536607737773</v>
      </c>
      <c r="G28" s="76">
        <f>+INPUT!P179</f>
        <v>17.491</v>
      </c>
      <c r="H28" s="76">
        <f>+INPUT!Q179</f>
        <v>14.555738095238095</v>
      </c>
      <c r="I28" s="76">
        <f>+INPUT!R179</f>
        <v>5.5091428571428569</v>
      </c>
      <c r="J28" s="76">
        <f>+INPUT!S179</f>
        <v>22.55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14.004520833333336</v>
      </c>
      <c r="D29" s="76">
        <f>+INPUT!M180</f>
        <v>5.6159999999999997</v>
      </c>
      <c r="E29" s="76">
        <f>+INPUT!N180</f>
        <v>23.135999999999999</v>
      </c>
      <c r="F29" s="76">
        <f>+INPUT!O180</f>
        <v>5.9746923538338734</v>
      </c>
      <c r="G29" s="76">
        <f>+INPUT!P180</f>
        <v>17.52</v>
      </c>
      <c r="H29" s="76">
        <f>+INPUT!Q180</f>
        <v>15.055401785714283</v>
      </c>
      <c r="I29" s="76">
        <f>+INPUT!R180</f>
        <v>5.7160000000000002</v>
      </c>
      <c r="J29" s="76">
        <f>+INPUT!S180</f>
        <v>23.581571428571429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16.318125000000006</v>
      </c>
      <c r="D30" s="76">
        <f>+INPUT!M181</f>
        <v>3.274</v>
      </c>
      <c r="E30" s="76">
        <f>+INPUT!N181</f>
        <v>27.702000000000002</v>
      </c>
      <c r="F30" s="76">
        <f>+INPUT!O181</f>
        <v>8.423518769025657</v>
      </c>
      <c r="G30" s="76">
        <f>+INPUT!P181</f>
        <v>24.428000000000001</v>
      </c>
      <c r="H30" s="76">
        <f>+INPUT!Q181</f>
        <v>15.453690476190475</v>
      </c>
      <c r="I30" s="76">
        <f>+INPUT!R181</f>
        <v>5.8912857142857149</v>
      </c>
      <c r="J30" s="76">
        <f>+INPUT!S181</f>
        <v>24.240714285714287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17.772854166666665</v>
      </c>
      <c r="D31" s="76">
        <f>+INPUT!M182</f>
        <v>7.2679999999999998</v>
      </c>
      <c r="E31" s="76">
        <f>+INPUT!N182</f>
        <v>27.85</v>
      </c>
      <c r="F31" s="76">
        <f>+INPUT!O182</f>
        <v>7.0912515925253219</v>
      </c>
      <c r="G31" s="76">
        <f>+INPUT!P182</f>
        <v>20.582000000000001</v>
      </c>
      <c r="H31" s="76">
        <f>+INPUT!Q182</f>
        <v>15.741369047619045</v>
      </c>
      <c r="I31" s="76">
        <f>+INPUT!R182</f>
        <v>5.9598571428571434</v>
      </c>
      <c r="J31" s="76">
        <f>+INPUT!S182</f>
        <v>24.687000000000001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15.844203472222217</v>
      </c>
      <c r="D33" s="76">
        <f>AVERAGE(D2:D31)</f>
        <v>6.1345000000000018</v>
      </c>
      <c r="E33" s="76">
        <f>AVERAGE(E2:E31)</f>
        <v>24.338000000000001</v>
      </c>
      <c r="F33" s="76"/>
      <c r="G33" s="76">
        <f>AVERAGE(G2:G31)</f>
        <v>18.203499999999998</v>
      </c>
      <c r="H33" s="76">
        <f>AVERAGE(H2:H31)</f>
        <v>15.662827480158729</v>
      </c>
      <c r="I33" s="76">
        <f>AVERAGE(I2:I31)</f>
        <v>6.404823809523811</v>
      </c>
      <c r="J33" s="76">
        <f>AVERAGE(J2:J31)</f>
        <v>23.873057142857142</v>
      </c>
    </row>
    <row r="34" spans="1:10" x14ac:dyDescent="0.25">
      <c r="A34" s="73"/>
      <c r="B34" s="72" t="s">
        <v>24</v>
      </c>
      <c r="C34" s="76">
        <f>MIN(C2:C31)</f>
        <v>6.6804791666666672</v>
      </c>
      <c r="D34" s="76">
        <f>MIN(D2:D31)</f>
        <v>-0.67600000000000005</v>
      </c>
      <c r="E34" s="76">
        <f>MIN(E2:E31)</f>
        <v>11.952999999999999</v>
      </c>
      <c r="F34" s="76"/>
      <c r="G34" s="76">
        <f>MIN(G2:G31)</f>
        <v>8.0249999999999986</v>
      </c>
      <c r="H34" s="76">
        <f>MIN(H2:H31)</f>
        <v>12.979636904761904</v>
      </c>
      <c r="I34" s="76">
        <f>MIN(I2:I31)</f>
        <v>3.5198571428571435</v>
      </c>
      <c r="J34" s="76">
        <f>MIN(J2:J31)</f>
        <v>20.604285714285716</v>
      </c>
    </row>
    <row r="35" spans="1:10" x14ac:dyDescent="0.25">
      <c r="A35" s="73"/>
      <c r="B35" s="72" t="s">
        <v>25</v>
      </c>
      <c r="C35" s="76">
        <f>MAX(C2:C31)</f>
        <v>20.625958333333333</v>
      </c>
      <c r="D35" s="76">
        <f>MAX(D2:D31)</f>
        <v>11.467000000000001</v>
      </c>
      <c r="E35" s="76">
        <f>MAX(E2:E31)</f>
        <v>31.077000000000002</v>
      </c>
      <c r="F35" s="76"/>
      <c r="G35" s="76">
        <f>MAX(G2:G31)</f>
        <v>24.428000000000001</v>
      </c>
      <c r="H35" s="76">
        <f>MAX(H2:H31)</f>
        <v>19.338931547619048</v>
      </c>
      <c r="I35" s="76">
        <f>MAX(I2:I31)</f>
        <v>8.7611428571428576</v>
      </c>
      <c r="J35" s="76">
        <f>MAX(J2:J31)</f>
        <v>28.567428571428572</v>
      </c>
    </row>
    <row r="36" spans="1:10" x14ac:dyDescent="0.25">
      <c r="A36" s="73"/>
      <c r="B36" s="72" t="s">
        <v>26</v>
      </c>
      <c r="C36" s="76">
        <f>STDEV(C2:C31)</f>
        <v>3.6579850155806239</v>
      </c>
      <c r="D36" s="76">
        <f>STDEV(D2:D31)</f>
        <v>2.9700275251249759</v>
      </c>
      <c r="E36" s="76">
        <f>STDEV(E2:E31)</f>
        <v>4.9222976132192162</v>
      </c>
      <c r="F36" s="76"/>
      <c r="G36" s="76">
        <f>STDEV(G2:G31)</f>
        <v>4.0211709115629599</v>
      </c>
      <c r="H36" s="76">
        <f>STDEV(H2:H31)</f>
        <v>1.8487580128853336</v>
      </c>
      <c r="I36" s="76">
        <f>STDEV(I2:I31)</f>
        <v>1.5861205429454088</v>
      </c>
      <c r="J36" s="76">
        <f>STDEV(J2:J31)</f>
        <v>2.3526265249587497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18.114687499999999</v>
      </c>
      <c r="D2" s="76">
        <f>+INPUT!M183</f>
        <v>6.6870000000000003</v>
      </c>
      <c r="E2" s="76">
        <f>+INPUT!N183</f>
        <v>28.221</v>
      </c>
      <c r="F2" s="76">
        <f>+INPUT!O183</f>
        <v>7.2925641702258384</v>
      </c>
      <c r="G2" s="76">
        <f>+INPUT!P183</f>
        <v>21.533999999999999</v>
      </c>
      <c r="H2" s="76">
        <f>+INPUT!Q183</f>
        <v>16.045934523809525</v>
      </c>
      <c r="I2" s="76">
        <f>+INPUT!R183</f>
        <v>6.1974285714285715</v>
      </c>
      <c r="J2" s="76">
        <f>+INPUT!S183</f>
        <v>25.303571428571427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16.378499999999999</v>
      </c>
      <c r="D3" s="76">
        <f>+INPUT!M184</f>
        <v>9.0399999999999991</v>
      </c>
      <c r="E3" s="76">
        <f>+INPUT!N184</f>
        <v>23.352</v>
      </c>
      <c r="F3" s="76">
        <f>+INPUT!O184</f>
        <v>4.9841625003391732</v>
      </c>
      <c r="G3" s="76">
        <f>+INPUT!P184</f>
        <v>14.312000000000001</v>
      </c>
      <c r="H3" s="76">
        <f>+INPUT!Q184</f>
        <v>16.041729166666666</v>
      </c>
      <c r="I3" s="76">
        <f>+INPUT!R184</f>
        <v>6.2081428571428576</v>
      </c>
      <c r="J3" s="76">
        <f>+INPUT!S184</f>
        <v>25.241714285714288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13.684729166666664</v>
      </c>
      <c r="D4" s="76">
        <f>+INPUT!M185</f>
        <v>4.5579999999999998</v>
      </c>
      <c r="E4" s="76">
        <f>+INPUT!N185</f>
        <v>20.817</v>
      </c>
      <c r="F4" s="76">
        <f>+INPUT!O185</f>
        <v>5.3116210161028814</v>
      </c>
      <c r="G4" s="76">
        <f>+INPUT!P185</f>
        <v>16.259</v>
      </c>
      <c r="H4" s="76">
        <f>+INPUT!Q185</f>
        <v>15.652657738095238</v>
      </c>
      <c r="I4" s="76">
        <f>+INPUT!R185</f>
        <v>5.7528571428571436</v>
      </c>
      <c r="J4" s="76">
        <f>+INPUT!S185</f>
        <v>24.628000000000004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15.840437499999998</v>
      </c>
      <c r="D5" s="76">
        <f>+INPUT!M186</f>
        <v>4.5579999999999998</v>
      </c>
      <c r="E5" s="76">
        <f>+INPUT!N186</f>
        <v>25.137</v>
      </c>
      <c r="F5" s="76">
        <f>+INPUT!O186</f>
        <v>7.3490039241288896</v>
      </c>
      <c r="G5" s="76">
        <f>+INPUT!P186</f>
        <v>20.579000000000001</v>
      </c>
      <c r="H5" s="76">
        <f>+INPUT!Q186</f>
        <v>16.016264880952381</v>
      </c>
      <c r="I5" s="76">
        <f>+INPUT!R186</f>
        <v>5.8572857142857142</v>
      </c>
      <c r="J5" s="76">
        <f>+INPUT!S186</f>
        <v>25.173571428571428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19.744875000000004</v>
      </c>
      <c r="D6" s="76">
        <f>+INPUT!M187</f>
        <v>6.306</v>
      </c>
      <c r="E6" s="76">
        <f>+INPUT!N187</f>
        <v>29.64</v>
      </c>
      <c r="F6" s="76">
        <f>+INPUT!O187</f>
        <v>8.5489554385565345</v>
      </c>
      <c r="G6" s="76">
        <f>+INPUT!P187</f>
        <v>23.334</v>
      </c>
      <c r="H6" s="76">
        <f>+INPUT!Q187</f>
        <v>16.836315476190478</v>
      </c>
      <c r="I6" s="76">
        <f>+INPUT!R187</f>
        <v>5.9558571428571421</v>
      </c>
      <c r="J6" s="76">
        <f>+INPUT!S187</f>
        <v>26.102714285714285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20.410249999999998</v>
      </c>
      <c r="D7" s="76">
        <f>+INPUT!M188</f>
        <v>10.907</v>
      </c>
      <c r="E7" s="76">
        <f>+INPUT!N188</f>
        <v>28.542999999999999</v>
      </c>
      <c r="F7" s="76">
        <f>+INPUT!O188</f>
        <v>5.762276893728723</v>
      </c>
      <c r="G7" s="76">
        <f>+INPUT!P188</f>
        <v>17.635999999999999</v>
      </c>
      <c r="H7" s="76">
        <f>+INPUT!Q188</f>
        <v>17.420904761904762</v>
      </c>
      <c r="I7" s="76">
        <f>+INPUT!R188</f>
        <v>7.0462857142857143</v>
      </c>
      <c r="J7" s="76">
        <f>+INPUT!S188</f>
        <v>26.222857142857144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18.49539583333333</v>
      </c>
      <c r="D8" s="76">
        <f>+INPUT!M189</f>
        <v>9.3859999999999992</v>
      </c>
      <c r="E8" s="76">
        <f>+INPUT!N189</f>
        <v>27.21</v>
      </c>
      <c r="F8" s="76">
        <f>+INPUT!O189</f>
        <v>6.2120077808845053</v>
      </c>
      <c r="G8" s="76">
        <f>+INPUT!P189</f>
        <v>17.824000000000002</v>
      </c>
      <c r="H8" s="76">
        <f>+INPUT!Q189</f>
        <v>17.524124999999998</v>
      </c>
      <c r="I8" s="76">
        <f>+INPUT!R189</f>
        <v>7.3488571428571419</v>
      </c>
      <c r="J8" s="76">
        <f>+INPUT!S189</f>
        <v>26.131428571428575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17.762083333333326</v>
      </c>
      <c r="D9" s="76">
        <f>+INPUT!M190</f>
        <v>8.3689999999999998</v>
      </c>
      <c r="E9" s="76">
        <f>+INPUT!N190</f>
        <v>26.744</v>
      </c>
      <c r="F9" s="76">
        <f>+INPUT!O190</f>
        <v>6.3402151813719669</v>
      </c>
      <c r="G9" s="76">
        <f>+INPUT!P190</f>
        <v>18.375</v>
      </c>
      <c r="H9" s="76">
        <f>+INPUT!Q190</f>
        <v>17.473752976190472</v>
      </c>
      <c r="I9" s="76">
        <f>+INPUT!R190</f>
        <v>7.5891428571428561</v>
      </c>
      <c r="J9" s="76">
        <f>+INPUT!S190</f>
        <v>25.920428571428573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19.502249999999993</v>
      </c>
      <c r="D10" s="76">
        <f>+INPUT!M191</f>
        <v>6.7629999999999999</v>
      </c>
      <c r="E10" s="76">
        <f>+INPUT!N191</f>
        <v>29.64</v>
      </c>
      <c r="F10" s="76">
        <f>+INPUT!O191</f>
        <v>7.9112615194915223</v>
      </c>
      <c r="G10" s="76">
        <f>+INPUT!P191</f>
        <v>22.877000000000002</v>
      </c>
      <c r="H10" s="76">
        <f>+INPUT!Q191</f>
        <v>17.920002976190474</v>
      </c>
      <c r="I10" s="76">
        <f>+INPUT!R191</f>
        <v>7.2638571428571428</v>
      </c>
      <c r="J10" s="76">
        <f>+INPUT!S191</f>
        <v>26.818714285714286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22.431875000000002</v>
      </c>
      <c r="D11" s="76">
        <f>+INPUT!M192</f>
        <v>13.425000000000001</v>
      </c>
      <c r="E11" s="76">
        <f>+INPUT!N192</f>
        <v>30.95</v>
      </c>
      <c r="F11" s="76">
        <f>+INPUT!O192</f>
        <v>5.8205541873495372</v>
      </c>
      <c r="G11" s="76">
        <f>+INPUT!P192</f>
        <v>17.524999999999999</v>
      </c>
      <c r="H11" s="76">
        <f>+INPUT!Q192</f>
        <v>19.169595238095233</v>
      </c>
      <c r="I11" s="76">
        <f>+INPUT!R192</f>
        <v>8.5305714285714291</v>
      </c>
      <c r="J11" s="76">
        <f>+INPUT!S192</f>
        <v>28.266285714285711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22.529062500000006</v>
      </c>
      <c r="D12" s="76">
        <f>+INPUT!M193</f>
        <v>13.449</v>
      </c>
      <c r="E12" s="76">
        <f>+INPUT!N193</f>
        <v>32.433</v>
      </c>
      <c r="F12" s="76">
        <f>+INPUT!O193</f>
        <v>6.5000065446980129</v>
      </c>
      <c r="G12" s="76">
        <f>+INPUT!P193</f>
        <v>18.984000000000002</v>
      </c>
      <c r="H12" s="76">
        <f>+INPUT!Q193</f>
        <v>20.125113095238095</v>
      </c>
      <c r="I12" s="76">
        <f>+INPUT!R193</f>
        <v>9.800714285714287</v>
      </c>
      <c r="J12" s="76">
        <f>+INPUT!S193</f>
        <v>29.308571428571423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22.464208333333335</v>
      </c>
      <c r="D13" s="76">
        <f>+INPUT!M194</f>
        <v>10.295999999999999</v>
      </c>
      <c r="E13" s="76">
        <f>+INPUT!N194</f>
        <v>33.625999999999998</v>
      </c>
      <c r="F13" s="76">
        <f>+INPUT!O194</f>
        <v>7.8413163760216387</v>
      </c>
      <c r="G13" s="76">
        <f>+INPUT!P194</f>
        <v>23.33</v>
      </c>
      <c r="H13" s="76">
        <f>+INPUT!Q194</f>
        <v>20.513589285714286</v>
      </c>
      <c r="I13" s="76">
        <f>+INPUT!R194</f>
        <v>10.370714285714286</v>
      </c>
      <c r="J13" s="76">
        <f>+INPUT!S194</f>
        <v>29.877999999999997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22.687083333333337</v>
      </c>
      <c r="D14" s="76">
        <f>+INPUT!M195</f>
        <v>12.702999999999999</v>
      </c>
      <c r="E14" s="76">
        <f>+INPUT!N195</f>
        <v>32.691000000000003</v>
      </c>
      <c r="F14" s="76">
        <f>+INPUT!O195</f>
        <v>7.0097558000180173</v>
      </c>
      <c r="G14" s="76">
        <f>+INPUT!P195</f>
        <v>19.988000000000003</v>
      </c>
      <c r="H14" s="76">
        <f>+INPUT!Q195</f>
        <v>20.838851190476191</v>
      </c>
      <c r="I14" s="76">
        <f>+INPUT!R195</f>
        <v>10.627285714285714</v>
      </c>
      <c r="J14" s="76">
        <f>+INPUT!S195</f>
        <v>30.470571428571429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20.591479166666666</v>
      </c>
      <c r="D15" s="76">
        <f>+INPUT!M196</f>
        <v>11.952999999999999</v>
      </c>
      <c r="E15" s="76">
        <f>+INPUT!N196</f>
        <v>31.23</v>
      </c>
      <c r="F15" s="76">
        <f>+INPUT!O196</f>
        <v>6.4532876133668022</v>
      </c>
      <c r="G15" s="76">
        <f>+INPUT!P196</f>
        <v>19.277000000000001</v>
      </c>
      <c r="H15" s="76">
        <f>+INPUT!Q196</f>
        <v>21.138291666666667</v>
      </c>
      <c r="I15" s="76">
        <f>+INPUT!R196</f>
        <v>10.994</v>
      </c>
      <c r="J15" s="76">
        <f>+INPUT!S196</f>
        <v>31.044857142857143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20.04847916666667</v>
      </c>
      <c r="D16" s="76">
        <f>+INPUT!M197</f>
        <v>12.05</v>
      </c>
      <c r="E16" s="76">
        <f>+INPUT!N197</f>
        <v>26.989000000000001</v>
      </c>
      <c r="F16" s="76">
        <f>+INPUT!O197</f>
        <v>5.5321279695879255</v>
      </c>
      <c r="G16" s="76">
        <f>+INPUT!P197</f>
        <v>14.939</v>
      </c>
      <c r="H16" s="76">
        <f>+INPUT!Q197</f>
        <v>21.464919642857147</v>
      </c>
      <c r="I16" s="76">
        <f>+INPUT!R197</f>
        <v>11.519857142857143</v>
      </c>
      <c r="J16" s="76">
        <f>+INPUT!S197</f>
        <v>31.079857142857144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18.809437499999998</v>
      </c>
      <c r="D17" s="76">
        <f>+INPUT!M198</f>
        <v>10.686999999999999</v>
      </c>
      <c r="E17" s="76">
        <f>+INPUT!N198</f>
        <v>26.989000000000001</v>
      </c>
      <c r="F17" s="76">
        <f>+INPUT!O198</f>
        <v>5.6195305320165501</v>
      </c>
      <c r="G17" s="76">
        <f>+INPUT!P198</f>
        <v>16.302</v>
      </c>
      <c r="H17" s="76">
        <f>+INPUT!Q198</f>
        <v>21.36594642857143</v>
      </c>
      <c r="I17" s="76">
        <f>+INPUT!R198</f>
        <v>12.080428571428572</v>
      </c>
      <c r="J17" s="76">
        <f>+INPUT!S198</f>
        <v>30.701142857142855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19.554708333333334</v>
      </c>
      <c r="D18" s="76">
        <f>+INPUT!M199</f>
        <v>8.4190000000000005</v>
      </c>
      <c r="E18" s="76">
        <f>+INPUT!N199</f>
        <v>28.99</v>
      </c>
      <c r="F18" s="76">
        <f>+INPUT!O199</f>
        <v>7.1283349640662355</v>
      </c>
      <c r="G18" s="76">
        <f>+INPUT!P199</f>
        <v>20.570999999999998</v>
      </c>
      <c r="H18" s="76">
        <f>+INPUT!Q199</f>
        <v>20.954922619047618</v>
      </c>
      <c r="I18" s="76">
        <f>+INPUT!R199</f>
        <v>11.365285714285713</v>
      </c>
      <c r="J18" s="76">
        <f>+INPUT!S199</f>
        <v>30.421142857142858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20.510354166666666</v>
      </c>
      <c r="D19" s="76">
        <f>+INPUT!M200</f>
        <v>10.345000000000001</v>
      </c>
      <c r="E19" s="76">
        <f>+INPUT!N200</f>
        <v>28.791</v>
      </c>
      <c r="F19" s="76">
        <f>+INPUT!O200</f>
        <v>5.8442666521715481</v>
      </c>
      <c r="G19" s="76">
        <f>+INPUT!P200</f>
        <v>18.445999999999998</v>
      </c>
      <c r="H19" s="76">
        <f>+INPUT!Q200</f>
        <v>20.666535714285715</v>
      </c>
      <c r="I19" s="76">
        <f>+INPUT!R200</f>
        <v>10.92185714285714</v>
      </c>
      <c r="J19" s="76">
        <f>+INPUT!S200</f>
        <v>29.900857142857145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17.540812499999998</v>
      </c>
      <c r="D20" s="76">
        <f>+INPUT!M201</f>
        <v>7.569</v>
      </c>
      <c r="E20" s="76">
        <f>+INPUT!N201</f>
        <v>26.207000000000001</v>
      </c>
      <c r="F20" s="76">
        <f>+INPUT!O201</f>
        <v>6.0928879071588273</v>
      </c>
      <c r="G20" s="76">
        <f>+INPUT!P201</f>
        <v>18.638000000000002</v>
      </c>
      <c r="H20" s="76">
        <f>+INPUT!Q201</f>
        <v>19.963193452380953</v>
      </c>
      <c r="I20" s="76">
        <f>+INPUT!R201</f>
        <v>10.532285714285715</v>
      </c>
      <c r="J20" s="76">
        <f>+INPUT!S201</f>
        <v>28.841000000000001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18.407416666666673</v>
      </c>
      <c r="D21" s="76">
        <f>+INPUT!M202</f>
        <v>6.1529999999999996</v>
      </c>
      <c r="E21" s="76">
        <f>+INPUT!N202</f>
        <v>28.940999999999999</v>
      </c>
      <c r="F21" s="76">
        <f>+INPUT!O202</f>
        <v>8.1004156968017789</v>
      </c>
      <c r="G21" s="76">
        <f>+INPUT!P202</f>
        <v>22.788</v>
      </c>
      <c r="H21" s="76">
        <f>+INPUT!Q202</f>
        <v>19.351812500000001</v>
      </c>
      <c r="I21" s="76">
        <f>+INPUT!R202</f>
        <v>9.5965714285714281</v>
      </c>
      <c r="J21" s="76">
        <f>+INPUT!S202</f>
        <v>28.305285714285713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21.964041666666663</v>
      </c>
      <c r="D22" s="76">
        <f>+INPUT!M203</f>
        <v>8.5429999999999993</v>
      </c>
      <c r="E22" s="76">
        <f>+INPUT!N203</f>
        <v>33.313000000000002</v>
      </c>
      <c r="F22" s="76">
        <f>+INPUT!O203</f>
        <v>8.1138897221837318</v>
      </c>
      <c r="G22" s="76">
        <f>+INPUT!P203</f>
        <v>24.770000000000003</v>
      </c>
      <c r="H22" s="76">
        <f>+INPUT!Q203</f>
        <v>19.547892857142859</v>
      </c>
      <c r="I22" s="76">
        <f>+INPUT!R203</f>
        <v>9.1094285714285714</v>
      </c>
      <c r="J22" s="76">
        <f>+INPUT!S203</f>
        <v>28.602857142857147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24.369979166666653</v>
      </c>
      <c r="D23" s="76">
        <f>+INPUT!M204</f>
        <v>15.079000000000001</v>
      </c>
      <c r="E23" s="76">
        <f>+INPUT!N204</f>
        <v>33.052999999999997</v>
      </c>
      <c r="F23" s="76">
        <f>+INPUT!O204</f>
        <v>6.1443984332024195</v>
      </c>
      <c r="G23" s="76">
        <f>+INPUT!P204</f>
        <v>17.973999999999997</v>
      </c>
      <c r="H23" s="76">
        <f>+INPUT!Q204</f>
        <v>20.165249999999997</v>
      </c>
      <c r="I23" s="76">
        <f>+INPUT!R204</f>
        <v>9.5421428571428581</v>
      </c>
      <c r="J23" s="76">
        <f>+INPUT!S204</f>
        <v>29.469142857142856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23.445000000000004</v>
      </c>
      <c r="D24" s="76">
        <f>+INPUT!M205</f>
        <v>10.98</v>
      </c>
      <c r="E24" s="76">
        <f>+INPUT!N205</f>
        <v>32.872</v>
      </c>
      <c r="F24" s="76">
        <f>+INPUT!O205</f>
        <v>6.6870434678133499</v>
      </c>
      <c r="G24" s="76">
        <f>+INPUT!P205</f>
        <v>21.891999999999999</v>
      </c>
      <c r="H24" s="76">
        <f>+INPUT!Q205</f>
        <v>20.82747321428571</v>
      </c>
      <c r="I24" s="76">
        <f>+INPUT!R205</f>
        <v>9.5840000000000014</v>
      </c>
      <c r="J24" s="76">
        <f>+INPUT!S205</f>
        <v>30.309571428571434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19.644604166666671</v>
      </c>
      <c r="D25" s="76">
        <f>+INPUT!M206</f>
        <v>10.932</v>
      </c>
      <c r="E25" s="76">
        <f>+INPUT!N206</f>
        <v>28.742000000000001</v>
      </c>
      <c r="F25" s="76">
        <f>+INPUT!O206</f>
        <v>6.0461626294791193</v>
      </c>
      <c r="G25" s="76">
        <f>+INPUT!P206</f>
        <v>17.810000000000002</v>
      </c>
      <c r="H25" s="76">
        <f>+INPUT!Q206</f>
        <v>20.840315476190476</v>
      </c>
      <c r="I25" s="76">
        <f>+INPUT!R206</f>
        <v>9.9429999999999996</v>
      </c>
      <c r="J25" s="76">
        <f>+INPUT!S206</f>
        <v>30.274142857142859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21.568312500000001</v>
      </c>
      <c r="D26" s="76">
        <f>+INPUT!M207</f>
        <v>6.7119999999999997</v>
      </c>
      <c r="E26" s="76">
        <f>+INPUT!N207</f>
        <v>33.313000000000002</v>
      </c>
      <c r="F26" s="76">
        <f>+INPUT!O207</f>
        <v>9.270862617158306</v>
      </c>
      <c r="G26" s="76">
        <f>+INPUT!P207</f>
        <v>26.601000000000003</v>
      </c>
      <c r="H26" s="76">
        <f>+INPUT!Q207</f>
        <v>20.991452380952381</v>
      </c>
      <c r="I26" s="76">
        <f>+INPUT!R207</f>
        <v>9.4240000000000013</v>
      </c>
      <c r="J26" s="76">
        <f>+INPUT!S207</f>
        <v>30.920142857142853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22.726749999999996</v>
      </c>
      <c r="D27" s="76">
        <f>+INPUT!M208</f>
        <v>17.795999999999999</v>
      </c>
      <c r="E27" s="76">
        <f>+INPUT!N208</f>
        <v>28.890999999999998</v>
      </c>
      <c r="F27" s="76">
        <f>+INPUT!O208</f>
        <v>3.5902467792855575</v>
      </c>
      <c r="G27" s="76">
        <f>+INPUT!P208</f>
        <v>11.094999999999999</v>
      </c>
      <c r="H27" s="76">
        <f>+INPUT!Q208</f>
        <v>21.732300595238094</v>
      </c>
      <c r="I27" s="76">
        <f>+INPUT!R208</f>
        <v>10.885</v>
      </c>
      <c r="J27" s="76">
        <f>+INPUT!S208</f>
        <v>31.303571428571423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21.880395833333335</v>
      </c>
      <c r="D28" s="76">
        <f>+INPUT!M209</f>
        <v>12.000999999999999</v>
      </c>
      <c r="E28" s="76">
        <f>+INPUT!N209</f>
        <v>31.052</v>
      </c>
      <c r="F28" s="76">
        <f>+INPUT!O209</f>
        <v>6.5481957324610205</v>
      </c>
      <c r="G28" s="76">
        <f>+INPUT!P209</f>
        <v>19.051000000000002</v>
      </c>
      <c r="H28" s="76">
        <f>+INPUT!Q209</f>
        <v>22.228440476190475</v>
      </c>
      <c r="I28" s="76">
        <f>+INPUT!R209</f>
        <v>11.720428571428572</v>
      </c>
      <c r="J28" s="76">
        <f>+INPUT!S209</f>
        <v>31.605142857142855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21.427374999999998</v>
      </c>
      <c r="D29" s="76">
        <f>+INPUT!M210</f>
        <v>7.8949999999999996</v>
      </c>
      <c r="E29" s="76">
        <f>+INPUT!N210</f>
        <v>32.484000000000002</v>
      </c>
      <c r="F29" s="76">
        <f>+INPUT!O210</f>
        <v>8.1315274339803114</v>
      </c>
      <c r="G29" s="76">
        <f>+INPUT!P210</f>
        <v>24.589000000000002</v>
      </c>
      <c r="H29" s="76">
        <f>+INPUT!Q210</f>
        <v>22.151773809523807</v>
      </c>
      <c r="I29" s="76">
        <f>+INPUT!R210</f>
        <v>11.627857142857142</v>
      </c>
      <c r="J29" s="76">
        <f>+INPUT!S210</f>
        <v>31.486714285714289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22.745208333333323</v>
      </c>
      <c r="D30" s="76">
        <f>+INPUT!M211</f>
        <v>13.161</v>
      </c>
      <c r="E30" s="76">
        <f>+INPUT!N211</f>
        <v>32.021000000000001</v>
      </c>
      <c r="F30" s="76">
        <f>+INPUT!O211</f>
        <v>6.6755404465516204</v>
      </c>
      <c r="G30" s="76">
        <f>+INPUT!P211</f>
        <v>18.86</v>
      </c>
      <c r="H30" s="76">
        <f>+INPUT!Q211</f>
        <v>21.919663690476192</v>
      </c>
      <c r="I30" s="76">
        <f>+INPUT!R211</f>
        <v>11.353857142857143</v>
      </c>
      <c r="J30" s="76">
        <f>+INPUT!S211</f>
        <v>31.339285714285715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22.182520833333331</v>
      </c>
      <c r="D31" s="76">
        <f>+INPUT!M212</f>
        <v>12.170999999999999</v>
      </c>
      <c r="E31" s="76">
        <f>+INPUT!N212</f>
        <v>32.021000000000001</v>
      </c>
      <c r="F31" s="76">
        <f>+INPUT!O212</f>
        <v>6.8588331399816012</v>
      </c>
      <c r="G31" s="76">
        <f>+INPUT!P212</f>
        <v>19.850000000000001</v>
      </c>
      <c r="H31" s="76">
        <f>+INPUT!Q212</f>
        <v>21.739309523809521</v>
      </c>
      <c r="I31" s="76">
        <f>+INPUT!R212</f>
        <v>11.524000000000001</v>
      </c>
      <c r="J31" s="76">
        <f>+INPUT!S212</f>
        <v>31.217714285714287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22.409479166666667</v>
      </c>
      <c r="D32" s="76">
        <f>+INPUT!M213</f>
        <v>11.273</v>
      </c>
      <c r="E32" s="76">
        <f>+INPUT!N213</f>
        <v>32.381</v>
      </c>
      <c r="F32" s="76">
        <f>+INPUT!O213</f>
        <v>7.2774862096380204</v>
      </c>
      <c r="G32" s="76">
        <f>+INPUT!P213</f>
        <v>21.108000000000001</v>
      </c>
      <c r="H32" s="76">
        <f>+INPUT!Q213</f>
        <v>22.134291666666666</v>
      </c>
      <c r="I32" s="76">
        <f>+INPUT!R213</f>
        <v>11.572714285714284</v>
      </c>
      <c r="J32" s="76">
        <f>+INPUT!S213</f>
        <v>31.737571428571435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20.318444892473117</v>
      </c>
      <c r="D34" s="76">
        <f>AVERAGE(D2:D32)</f>
        <v>10.005354838709676</v>
      </c>
      <c r="E34" s="76">
        <f>AVERAGE(E2:E32)</f>
        <v>29.589806451612898</v>
      </c>
      <c r="F34" s="76"/>
      <c r="G34" s="76">
        <f>AVERAGE(G2:G32)</f>
        <v>19.58445161290323</v>
      </c>
      <c r="H34" s="76">
        <f>AVERAGE(H2:H32)</f>
        <v>19.702020065284177</v>
      </c>
      <c r="I34" s="76">
        <f>AVERAGE(I2:I32)</f>
        <v>9.4143778801843307</v>
      </c>
      <c r="J34" s="76">
        <f>AVERAGE(J2:J32)</f>
        <v>28.968594470046078</v>
      </c>
    </row>
    <row r="35" spans="1:10" x14ac:dyDescent="0.25">
      <c r="A35" s="73"/>
      <c r="B35" s="72" t="s">
        <v>24</v>
      </c>
      <c r="C35" s="76">
        <f>MIN(C2:C32)</f>
        <v>13.684729166666664</v>
      </c>
      <c r="D35" s="76">
        <f>MIN(D2:D32)</f>
        <v>4.5579999999999998</v>
      </c>
      <c r="E35" s="76">
        <f>MIN(E2:E32)</f>
        <v>20.817</v>
      </c>
      <c r="F35" s="76"/>
      <c r="G35" s="76">
        <f>MIN(G2:G32)</f>
        <v>11.094999999999999</v>
      </c>
      <c r="H35" s="76">
        <f>MIN(H2:H32)</f>
        <v>15.652657738095238</v>
      </c>
      <c r="I35" s="76">
        <f>MIN(I2:I32)</f>
        <v>5.7528571428571436</v>
      </c>
      <c r="J35" s="76">
        <f>MIN(J2:J32)</f>
        <v>24.628000000000004</v>
      </c>
    </row>
    <row r="36" spans="1:10" x14ac:dyDescent="0.25">
      <c r="A36" s="73"/>
      <c r="B36" s="72" t="s">
        <v>25</v>
      </c>
      <c r="C36" s="76">
        <f>MAX(C2:C32)</f>
        <v>24.369979166666653</v>
      </c>
      <c r="D36" s="76">
        <f>MAX(D2:D32)</f>
        <v>17.795999999999999</v>
      </c>
      <c r="E36" s="76">
        <f>MAX(E2:E32)</f>
        <v>33.625999999999998</v>
      </c>
      <c r="F36" s="76"/>
      <c r="G36" s="76">
        <f>MAX(G2:G32)</f>
        <v>26.601000000000003</v>
      </c>
      <c r="H36" s="76">
        <f>MAX(H2:H32)</f>
        <v>22.228440476190475</v>
      </c>
      <c r="I36" s="76">
        <f>MAX(I2:I32)</f>
        <v>12.080428571428572</v>
      </c>
      <c r="J36" s="76">
        <f>MAX(J2:J32)</f>
        <v>31.737571428571435</v>
      </c>
    </row>
    <row r="37" spans="1:10" x14ac:dyDescent="0.25">
      <c r="A37" s="73"/>
      <c r="B37" s="72" t="s">
        <v>26</v>
      </c>
      <c r="C37" s="76">
        <f>STDEV(C2:C32)</f>
        <v>2.4725212904793255</v>
      </c>
      <c r="D37" s="76">
        <f>STDEV(D2:D32)</f>
        <v>3.0986281647248024</v>
      </c>
      <c r="E37" s="76">
        <f>STDEV(E2:E32)</f>
        <v>3.1579732152057964</v>
      </c>
      <c r="F37" s="76"/>
      <c r="G37" s="76">
        <f>STDEV(G2:G32)</f>
        <v>3.3120129109924048</v>
      </c>
      <c r="H37" s="76">
        <f>STDEV(H2:H32)</f>
        <v>2.0979690521879157</v>
      </c>
      <c r="I37" s="76">
        <f>STDEV(I2:I32)</f>
        <v>2.0563884266573615</v>
      </c>
      <c r="J37" s="76">
        <f>STDEV(J2:J32)</f>
        <v>2.3235254843281017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22.158416666666664</v>
      </c>
      <c r="D2" s="76">
        <f>+INPUT!M214</f>
        <v>10.1</v>
      </c>
      <c r="E2" s="76">
        <f>+INPUT!N214</f>
        <v>31.919</v>
      </c>
      <c r="F2" s="76">
        <f>+INPUT!O214</f>
        <v>7.3955323742980825</v>
      </c>
      <c r="G2" s="76">
        <f>+INPUT!P214</f>
        <v>21.819000000000003</v>
      </c>
      <c r="H2" s="76">
        <f>+INPUT!Q214</f>
        <v>22.218592261904757</v>
      </c>
      <c r="I2" s="76">
        <f>+INPUT!R214</f>
        <v>12.056714285714284</v>
      </c>
      <c r="J2" s="76">
        <f>+INPUT!S214</f>
        <v>31.538428571428572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22.354708333333331</v>
      </c>
      <c r="D3" s="76">
        <f>+INPUT!M215</f>
        <v>13.425000000000001</v>
      </c>
      <c r="E3" s="76">
        <f>+INPUT!N215</f>
        <v>31.74</v>
      </c>
      <c r="F3" s="76">
        <f>+INPUT!O215</f>
        <v>6.5456768483085463</v>
      </c>
      <c r="G3" s="76">
        <f>+INPUT!P215</f>
        <v>18.314999999999998</v>
      </c>
      <c r="H3" s="76">
        <f>+INPUT!Q215</f>
        <v>22.165443452380948</v>
      </c>
      <c r="I3" s="76">
        <f>+INPUT!R215</f>
        <v>11.432285714285713</v>
      </c>
      <c r="J3" s="76">
        <f>+INPUT!S215</f>
        <v>31.945428571428575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22.124083333333335</v>
      </c>
      <c r="D4" s="76">
        <f>+INPUT!M216</f>
        <v>9.4600000000000009</v>
      </c>
      <c r="E4" s="76">
        <f>+INPUT!N216</f>
        <v>33.104999999999997</v>
      </c>
      <c r="F4" s="76">
        <f>+INPUT!O216</f>
        <v>7.6297282705394762</v>
      </c>
      <c r="G4" s="76">
        <f>+INPUT!P216</f>
        <v>23.644999999999996</v>
      </c>
      <c r="H4" s="76">
        <f>+INPUT!Q216</f>
        <v>22.200255952380953</v>
      </c>
      <c r="I4" s="76">
        <f>+INPUT!R216</f>
        <v>11.069285714285716</v>
      </c>
      <c r="J4" s="76">
        <f>+INPUT!S216</f>
        <v>32.238714285714288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22.785625</v>
      </c>
      <c r="D5" s="76">
        <f>+INPUT!M217</f>
        <v>10.345000000000001</v>
      </c>
      <c r="E5" s="76">
        <f>+INPUT!N217</f>
        <v>33.494999999999997</v>
      </c>
      <c r="F5" s="76">
        <f>+INPUT!O217</f>
        <v>7.9855574996231304</v>
      </c>
      <c r="G5" s="76">
        <f>+INPUT!P217</f>
        <v>23.15</v>
      </c>
      <c r="H5" s="76">
        <f>+INPUT!Q217</f>
        <v>22.394291666666668</v>
      </c>
      <c r="I5" s="76">
        <f>+INPUT!R217</f>
        <v>11.419285714285715</v>
      </c>
      <c r="J5" s="76">
        <f>+INPUT!S217</f>
        <v>32.383142857142857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22.892624999999995</v>
      </c>
      <c r="D6" s="76">
        <f>+INPUT!M218</f>
        <v>11.419</v>
      </c>
      <c r="E6" s="76">
        <f>+INPUT!N218</f>
        <v>33.966000000000001</v>
      </c>
      <c r="F6" s="76">
        <f>+INPUT!O218</f>
        <v>7.7315261316552695</v>
      </c>
      <c r="G6" s="76">
        <f>+INPUT!P218</f>
        <v>22.547000000000001</v>
      </c>
      <c r="H6" s="76">
        <f>+INPUT!Q218</f>
        <v>22.415351190476194</v>
      </c>
      <c r="I6" s="76">
        <f>+INPUT!R218</f>
        <v>11.170428571428571</v>
      </c>
      <c r="J6" s="76">
        <f>+INPUT!S218</f>
        <v>32.661000000000001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23.925791666666669</v>
      </c>
      <c r="D7" s="76">
        <f>+INPUT!M219</f>
        <v>16.558</v>
      </c>
      <c r="E7" s="76">
        <f>+INPUT!N219</f>
        <v>32.716999999999999</v>
      </c>
      <c r="F7" s="76">
        <f>+INPUT!O219</f>
        <v>4.5804416165346087</v>
      </c>
      <c r="G7" s="76">
        <f>+INPUT!P219</f>
        <v>16.158999999999999</v>
      </c>
      <c r="H7" s="76">
        <f>+INPUT!Q219</f>
        <v>22.664389880952378</v>
      </c>
      <c r="I7" s="76">
        <f>+INPUT!R219</f>
        <v>11.797142857142859</v>
      </c>
      <c r="J7" s="76">
        <f>+INPUT!S219</f>
        <v>32.760428571428569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25.778854166666676</v>
      </c>
      <c r="D8" s="76">
        <f>+INPUT!M220</f>
        <v>17.32</v>
      </c>
      <c r="E8" s="76">
        <f>+INPUT!N220</f>
        <v>32.872</v>
      </c>
      <c r="F8" s="76">
        <f>+INPUT!O220</f>
        <v>5.0762861528817664</v>
      </c>
      <c r="G8" s="76">
        <f>+INPUT!P220</f>
        <v>15.552</v>
      </c>
      <c r="H8" s="76">
        <f>+INPUT!Q220</f>
        <v>23.145729166666666</v>
      </c>
      <c r="I8" s="76">
        <f>+INPUT!R220</f>
        <v>12.660999999999998</v>
      </c>
      <c r="J8" s="76">
        <f>+INPUT!S220</f>
        <v>32.830571428571432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21.27141666666666</v>
      </c>
      <c r="D9" s="76">
        <f>+INPUT!M221</f>
        <v>12.098000000000001</v>
      </c>
      <c r="E9" s="76">
        <f>+INPUT!N221</f>
        <v>28.221</v>
      </c>
      <c r="F9" s="76">
        <f>+INPUT!O221</f>
        <v>4.0610936260712664</v>
      </c>
      <c r="G9" s="76">
        <f>+INPUT!P221</f>
        <v>16.122999999999998</v>
      </c>
      <c r="H9" s="76">
        <f>+INPUT!Q221</f>
        <v>23.01901488095238</v>
      </c>
      <c r="I9" s="76">
        <f>+INPUT!R221</f>
        <v>12.946428571428571</v>
      </c>
      <c r="J9" s="76">
        <f>+INPUT!S221</f>
        <v>32.302285714285723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16.306458333333335</v>
      </c>
      <c r="D10" s="76">
        <f>+INPUT!M222</f>
        <v>8.9649999999999999</v>
      </c>
      <c r="E10" s="76">
        <f>+INPUT!N222</f>
        <v>27.111999999999998</v>
      </c>
      <c r="F10" s="76">
        <f>+INPUT!O222</f>
        <v>5.6933494870072394</v>
      </c>
      <c r="G10" s="76">
        <f>+INPUT!P222</f>
        <v>18.146999999999998</v>
      </c>
      <c r="H10" s="76">
        <f>+INPUT!Q222</f>
        <v>22.154979166666667</v>
      </c>
      <c r="I10" s="76">
        <f>+INPUT!R222</f>
        <v>12.309285714285716</v>
      </c>
      <c r="J10" s="76">
        <f>+INPUT!S222</f>
        <v>31.64114285714286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13.954270833333334</v>
      </c>
      <c r="D11" s="76">
        <f>+INPUT!M223</f>
        <v>8.1950000000000003</v>
      </c>
      <c r="E11" s="76">
        <f>+INPUT!N223</f>
        <v>23.809000000000001</v>
      </c>
      <c r="F11" s="76">
        <f>+INPUT!O223</f>
        <v>4.7546641993407723</v>
      </c>
      <c r="G11" s="76">
        <f>+INPUT!P223</f>
        <v>15.614000000000001</v>
      </c>
      <c r="H11" s="76">
        <f>+INPUT!Q223</f>
        <v>20.987863095238094</v>
      </c>
      <c r="I11" s="76">
        <f>+INPUT!R223</f>
        <v>12.12857142857143</v>
      </c>
      <c r="J11" s="76">
        <f>+INPUT!S223</f>
        <v>30.313142857142857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14.796666666666665</v>
      </c>
      <c r="D12" s="76">
        <f>+INPUT!M224</f>
        <v>9.1140000000000008</v>
      </c>
      <c r="E12" s="76">
        <f>+INPUT!N224</f>
        <v>22.154</v>
      </c>
      <c r="F12" s="76">
        <f>+INPUT!O224</f>
        <v>4.4586886027998851</v>
      </c>
      <c r="G12" s="76">
        <f>+INPUT!P224</f>
        <v>13.04</v>
      </c>
      <c r="H12" s="76">
        <f>+INPUT!Q224</f>
        <v>19.846583333333335</v>
      </c>
      <c r="I12" s="76">
        <f>+INPUT!R224</f>
        <v>11.952714285714288</v>
      </c>
      <c r="J12" s="76">
        <f>+INPUT!S224</f>
        <v>28.693000000000001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16.490749999999998</v>
      </c>
      <c r="D13" s="76">
        <f>+INPUT!M225</f>
        <v>5.4370000000000003</v>
      </c>
      <c r="E13" s="76">
        <f>+INPUT!N225</f>
        <v>28.047999999999998</v>
      </c>
      <c r="F13" s="76">
        <f>+INPUT!O225</f>
        <v>8.0835342768033964</v>
      </c>
      <c r="G13" s="76">
        <f>+INPUT!P225</f>
        <v>22.610999999999997</v>
      </c>
      <c r="H13" s="76">
        <f>+INPUT!Q225</f>
        <v>18.932029761904765</v>
      </c>
      <c r="I13" s="76">
        <f>+INPUT!R225</f>
        <v>11.098142857142857</v>
      </c>
      <c r="J13" s="76">
        <f>+INPUT!S225</f>
        <v>27.847571428571428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19.257874999999999</v>
      </c>
      <c r="D14" s="76">
        <f>+INPUT!M226</f>
        <v>7.0659999999999998</v>
      </c>
      <c r="E14" s="76">
        <f>+INPUT!N226</f>
        <v>30.393999999999998</v>
      </c>
      <c r="F14" s="76">
        <f>+INPUT!O226</f>
        <v>8.3677422350178965</v>
      </c>
      <c r="G14" s="76">
        <f>+INPUT!P226</f>
        <v>23.327999999999999</v>
      </c>
      <c r="H14" s="76">
        <f>+INPUT!Q226</f>
        <v>18.265184523809527</v>
      </c>
      <c r="I14" s="76">
        <f>+INPUT!R226</f>
        <v>9.7421428571428557</v>
      </c>
      <c r="J14" s="76">
        <f>+INPUT!S226</f>
        <v>27.515714285714289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20.866333333333333</v>
      </c>
      <c r="D15" s="76">
        <f>+INPUT!M227</f>
        <v>8.0449999999999999</v>
      </c>
      <c r="E15" s="76">
        <f>+INPUT!N227</f>
        <v>32.046999999999997</v>
      </c>
      <c r="F15" s="76">
        <f>+INPUT!O227</f>
        <v>8.4362301385366774</v>
      </c>
      <c r="G15" s="76">
        <f>+INPUT!P227</f>
        <v>24.001999999999995</v>
      </c>
      <c r="H15" s="76">
        <f>+INPUT!Q227</f>
        <v>17.563395833333331</v>
      </c>
      <c r="I15" s="76">
        <f>+INPUT!R227</f>
        <v>8.4171428571428581</v>
      </c>
      <c r="J15" s="76">
        <f>+INPUT!S227</f>
        <v>27.397857142857141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19.582666666666665</v>
      </c>
      <c r="D16" s="76">
        <f>+INPUT!M228</f>
        <v>8.4190000000000005</v>
      </c>
      <c r="E16" s="76">
        <f>+INPUT!N228</f>
        <v>30.041</v>
      </c>
      <c r="F16" s="76">
        <f>+INPUT!O228</f>
        <v>7.4241986667903621</v>
      </c>
      <c r="G16" s="76">
        <f>+INPUT!P228</f>
        <v>21.622</v>
      </c>
      <c r="H16" s="76">
        <f>+INPUT!Q228</f>
        <v>17.322145833333334</v>
      </c>
      <c r="I16" s="76">
        <f>+INPUT!R228</f>
        <v>7.8915714285714289</v>
      </c>
      <c r="J16" s="76">
        <f>+INPUT!S228</f>
        <v>27.657857142857143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17.99241666666666</v>
      </c>
      <c r="D17" s="76">
        <f>+INPUT!M229</f>
        <v>8.1199999999999992</v>
      </c>
      <c r="E17" s="76">
        <f>+INPUT!N229</f>
        <v>28.742000000000001</v>
      </c>
      <c r="F17" s="76">
        <f>+INPUT!O229</f>
        <v>7.442187149445787</v>
      </c>
      <c r="G17" s="76">
        <f>+INPUT!P229</f>
        <v>20.622</v>
      </c>
      <c r="H17" s="76">
        <f>+INPUT!Q229</f>
        <v>17.562997023809523</v>
      </c>
      <c r="I17" s="76">
        <f>+INPUT!R229</f>
        <v>7.7708571428571416</v>
      </c>
      <c r="J17" s="76">
        <f>+INPUT!S229</f>
        <v>27.890714285714285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18.083812500000001</v>
      </c>
      <c r="D18" s="76">
        <f>+INPUT!M230</f>
        <v>6.5090000000000003</v>
      </c>
      <c r="E18" s="76">
        <f>+INPUT!N230</f>
        <v>29.215</v>
      </c>
      <c r="F18" s="76">
        <f>+INPUT!O230</f>
        <v>7.7993458035976184</v>
      </c>
      <c r="G18" s="76">
        <f>+INPUT!P230</f>
        <v>22.706</v>
      </c>
      <c r="H18" s="76">
        <f>+INPUT!Q230</f>
        <v>18.152931547619044</v>
      </c>
      <c r="I18" s="76">
        <f>+INPUT!R230</f>
        <v>7.53</v>
      </c>
      <c r="J18" s="76">
        <f>+INPUT!S230</f>
        <v>28.663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20.210270833333333</v>
      </c>
      <c r="D19" s="76">
        <f>+INPUT!M231</f>
        <v>6.7629999999999999</v>
      </c>
      <c r="E19" s="76">
        <f>+INPUT!N231</f>
        <v>32.923999999999999</v>
      </c>
      <c r="F19" s="76">
        <f>+INPUT!O231</f>
        <v>9.402912784875884</v>
      </c>
      <c r="G19" s="76">
        <f>+INPUT!P231</f>
        <v>26.161000000000001</v>
      </c>
      <c r="H19" s="76">
        <f>+INPUT!Q231</f>
        <v>18.926303571428573</v>
      </c>
      <c r="I19" s="76">
        <f>+INPUT!R231</f>
        <v>7.1941428571428574</v>
      </c>
      <c r="J19" s="76">
        <f>+INPUT!S231</f>
        <v>30.20157142857143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21.195937500000003</v>
      </c>
      <c r="D20" s="76">
        <f>+INPUT!M232</f>
        <v>9.2620000000000005</v>
      </c>
      <c r="E20" s="76">
        <f>+INPUT!N232</f>
        <v>32.201000000000001</v>
      </c>
      <c r="F20" s="76">
        <f>+INPUT!O232</f>
        <v>7.5065399752659614</v>
      </c>
      <c r="G20" s="76">
        <f>+INPUT!P232</f>
        <v>22.939</v>
      </c>
      <c r="H20" s="76">
        <f>+INPUT!Q232</f>
        <v>19.598473214285715</v>
      </c>
      <c r="I20" s="76">
        <f>+INPUT!R232</f>
        <v>7.7405714285714282</v>
      </c>
      <c r="J20" s="76">
        <f>+INPUT!S232</f>
        <v>30.794857142857143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23.107500000000002</v>
      </c>
      <c r="D21" s="76">
        <f>+INPUT!M233</f>
        <v>10.932</v>
      </c>
      <c r="E21" s="76">
        <f>+INPUT!N233</f>
        <v>33.756999999999998</v>
      </c>
      <c r="F21" s="76">
        <f>+INPUT!O233</f>
        <v>7.2706991205885867</v>
      </c>
      <c r="G21" s="76">
        <f>+INPUT!P233</f>
        <v>22.824999999999996</v>
      </c>
      <c r="H21" s="76">
        <f>+INPUT!Q233</f>
        <v>20.148419642857142</v>
      </c>
      <c r="I21" s="76">
        <f>+INPUT!R233</f>
        <v>8.2928571428571427</v>
      </c>
      <c r="J21" s="76">
        <f>+INPUT!S233</f>
        <v>31.275285714285712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20.927250000000011</v>
      </c>
      <c r="D22" s="76">
        <f>+INPUT!M234</f>
        <v>11.2</v>
      </c>
      <c r="E22" s="76">
        <f>+INPUT!N234</f>
        <v>30.748000000000001</v>
      </c>
      <c r="F22" s="76">
        <f>+INPUT!O234</f>
        <v>6.0974706981578057</v>
      </c>
      <c r="G22" s="76">
        <f>+INPUT!P234</f>
        <v>19.548000000000002</v>
      </c>
      <c r="H22" s="76">
        <f>+INPUT!Q234</f>
        <v>20.157122023809524</v>
      </c>
      <c r="I22" s="76">
        <f>+INPUT!R234</f>
        <v>8.7435714285714283</v>
      </c>
      <c r="J22" s="76">
        <f>+INPUT!S234</f>
        <v>31.089714285714283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20.288749007936509</v>
      </c>
      <c r="D34" s="76">
        <f>AVERAGE(D2:D32)</f>
        <v>9.9405714285714293</v>
      </c>
      <c r="E34" s="76">
        <f>AVERAGE(E2:E32)</f>
        <v>30.439380952380958</v>
      </c>
      <c r="F34" s="76"/>
      <c r="G34" s="76">
        <f>AVERAGE(G2:G32)</f>
        <v>20.498809523809523</v>
      </c>
      <c r="H34" s="76">
        <f>AVERAGE(H2:H32)</f>
        <v>20.468642715419499</v>
      </c>
      <c r="I34" s="76">
        <f>AVERAGE(I2:I32)</f>
        <v>10.255435374149661</v>
      </c>
      <c r="J34" s="76">
        <f>AVERAGE(J2:J32)</f>
        <v>30.45911564625851</v>
      </c>
    </row>
    <row r="35" spans="1:12" x14ac:dyDescent="0.25">
      <c r="A35" s="73"/>
      <c r="B35" s="72" t="s">
        <v>24</v>
      </c>
      <c r="C35" s="76">
        <f>MIN(C2:C32)</f>
        <v>13.954270833333334</v>
      </c>
      <c r="D35" s="76">
        <f>MIN(D2:D32)</f>
        <v>5.4370000000000003</v>
      </c>
      <c r="E35" s="76">
        <f>MIN(E2:E32)</f>
        <v>22.154</v>
      </c>
      <c r="F35" s="76"/>
      <c r="G35" s="76">
        <f>MIN(G2:G32)</f>
        <v>13.04</v>
      </c>
      <c r="H35" s="76">
        <f>MIN(H2:H32)</f>
        <v>17.322145833333334</v>
      </c>
      <c r="I35" s="76">
        <f>MIN(I2:I32)</f>
        <v>7.1941428571428574</v>
      </c>
      <c r="J35" s="76">
        <f>MIN(J2:J32)</f>
        <v>27.397857142857141</v>
      </c>
    </row>
    <row r="36" spans="1:12" x14ac:dyDescent="0.25">
      <c r="A36" s="73"/>
      <c r="B36" s="72" t="s">
        <v>25</v>
      </c>
      <c r="C36" s="76">
        <f>MAX(C2:C32)</f>
        <v>25.778854166666676</v>
      </c>
      <c r="D36" s="76">
        <f>MAX(D2:D32)</f>
        <v>17.32</v>
      </c>
      <c r="E36" s="76">
        <f>MAX(E2:E32)</f>
        <v>33.966000000000001</v>
      </c>
      <c r="F36" s="76"/>
      <c r="G36" s="76">
        <f>MAX(G2:G32)</f>
        <v>26.161000000000001</v>
      </c>
      <c r="H36" s="76">
        <f>MAX(H2:H32)</f>
        <v>23.145729166666666</v>
      </c>
      <c r="I36" s="76">
        <f>MAX(I2:I32)</f>
        <v>12.946428571428571</v>
      </c>
      <c r="J36" s="76">
        <f>MAX(J2:J32)</f>
        <v>32.830571428571432</v>
      </c>
    </row>
    <row r="37" spans="1:12" x14ac:dyDescent="0.25">
      <c r="A37" s="73"/>
      <c r="B37" s="72" t="s">
        <v>26</v>
      </c>
      <c r="C37" s="76">
        <f>STDEV(C2:C32)</f>
        <v>3.0843620025510812</v>
      </c>
      <c r="D37" s="76">
        <f>STDEV(D2:D32)</f>
        <v>3.0413819814589012</v>
      </c>
      <c r="E37" s="76">
        <f>STDEV(E2:E32)</f>
        <v>3.2069471694461504</v>
      </c>
      <c r="F37" s="76"/>
      <c r="G37" s="76">
        <f>STDEV(G2:G32)</f>
        <v>3.5378644210744881</v>
      </c>
      <c r="H37" s="76">
        <f>STDEV(H2:H32)</f>
        <v>2.0140594553733071</v>
      </c>
      <c r="I37" s="76">
        <f>STDEV(I2:I32)</f>
        <v>1.9858481910021473</v>
      </c>
      <c r="J37" s="76">
        <f>STDEV(J2:J32)</f>
        <v>1.9712135077408788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0.52883870967741964</v>
      </c>
      <c r="D2" s="76">
        <f>+FEB!C31</f>
        <v>-0.37211904761904796</v>
      </c>
      <c r="E2" s="76">
        <f>+MAR!C34</f>
        <v>2.9902473118279573</v>
      </c>
      <c r="F2" s="76">
        <f>+APR!C33</f>
        <v>8.8583590277777766</v>
      </c>
      <c r="G2" s="76">
        <f>+MAY!C34</f>
        <v>11.789331989247314</v>
      </c>
      <c r="H2" s="76">
        <f>+JUN!C33</f>
        <v>15.844203472222217</v>
      </c>
      <c r="I2" s="76">
        <f>+JUL!C34</f>
        <v>20.318444892473117</v>
      </c>
      <c r="J2" s="76">
        <f>+AUG!C34</f>
        <v>20.288749007936509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-6.0598958333333321</v>
      </c>
      <c r="D3" s="76">
        <f>+FEB!C32</f>
        <v>-7.7817500000000024</v>
      </c>
      <c r="E3" s="76">
        <f>+MAR!C35</f>
        <v>-1.9076666666666668</v>
      </c>
      <c r="F3" s="76">
        <f>+APR!C34</f>
        <v>4.2258750000000012</v>
      </c>
      <c r="G3" s="76">
        <f>+MAY!C35</f>
        <v>5.173395833333335</v>
      </c>
      <c r="H3" s="76">
        <f>+JUN!C34</f>
        <v>6.6804791666666672</v>
      </c>
      <c r="I3" s="76">
        <f>+JUL!C35</f>
        <v>13.684729166666664</v>
      </c>
      <c r="J3" s="76">
        <f>+AUG!C35</f>
        <v>13.954270833333334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8.0840625000000017</v>
      </c>
      <c r="D4" s="76">
        <f>+FEB!C33</f>
        <v>7.2993541666666646</v>
      </c>
      <c r="E4" s="76">
        <f>+MAR!C36</f>
        <v>8.6778749999999985</v>
      </c>
      <c r="F4" s="76">
        <f>+APR!C35</f>
        <v>17.059708333333329</v>
      </c>
      <c r="G4" s="76">
        <f>+MAY!C36</f>
        <v>18.397125000000003</v>
      </c>
      <c r="H4" s="76">
        <f>+JUN!C35</f>
        <v>20.625958333333333</v>
      </c>
      <c r="I4" s="76">
        <f>+JUL!C36</f>
        <v>24.369979166666653</v>
      </c>
      <c r="J4" s="76">
        <f>+AUG!C36</f>
        <v>25.778854166666676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3.7038160896817498</v>
      </c>
      <c r="D5" s="76">
        <f>+FEB!C34</f>
        <v>4.1329231091383667</v>
      </c>
      <c r="E5" s="76">
        <f>+MAR!C37</f>
        <v>3.290795923402615</v>
      </c>
      <c r="F5" s="76">
        <f>+APR!C36</f>
        <v>3.5096133763102575</v>
      </c>
      <c r="G5" s="76">
        <f>+MAY!C37</f>
        <v>3.3242338246543564</v>
      </c>
      <c r="H5" s="76">
        <f>+JUN!C36</f>
        <v>3.6579850155806239</v>
      </c>
      <c r="I5" s="76">
        <f>+JUL!C37</f>
        <v>2.4725212904793255</v>
      </c>
      <c r="J5" s="76">
        <f>+AUG!C37</f>
        <v>3.0843620025510812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-4.5371612903225813</v>
      </c>
      <c r="D7" s="76">
        <f>+FEB!D31</f>
        <v>-4.0689642857142854</v>
      </c>
      <c r="E7" s="76">
        <f>+MAR!D34</f>
        <v>-2.4840645161290338</v>
      </c>
      <c r="F7" s="76">
        <f>+APR!D33</f>
        <v>3.123066666666666</v>
      </c>
      <c r="G7" s="76">
        <f>+MAY!D34</f>
        <v>4.7820322580645147</v>
      </c>
      <c r="H7" s="76">
        <f>+JUN!D33</f>
        <v>6.1345000000000018</v>
      </c>
      <c r="I7" s="76">
        <f>+JUL!D34</f>
        <v>10.005354838709676</v>
      </c>
      <c r="J7" s="76">
        <f>+AUG!D34</f>
        <v>9.9405714285714293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-12.305999999999999</v>
      </c>
      <c r="D8" s="76">
        <f>+FEB!D32</f>
        <v>-15.425000000000001</v>
      </c>
      <c r="E8" s="76">
        <f>+MAR!D35</f>
        <v>-8.6300000000000008</v>
      </c>
      <c r="F8" s="76">
        <f>+APR!D34</f>
        <v>-2.4500000000000002</v>
      </c>
      <c r="G8" s="76">
        <f>+MAY!D35</f>
        <v>-4.6210000000000004</v>
      </c>
      <c r="H8" s="76">
        <f>+JUN!D34</f>
        <v>-0.67600000000000005</v>
      </c>
      <c r="I8" s="76">
        <f>+JUL!D35</f>
        <v>4.5579999999999998</v>
      </c>
      <c r="J8" s="76">
        <f>+AUG!D35</f>
        <v>5.4370000000000003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6.306</v>
      </c>
      <c r="D9" s="76">
        <f>+FEB!D33</f>
        <v>3.9319999999999999</v>
      </c>
      <c r="E9" s="76">
        <f>+MAR!D36</f>
        <v>3.9580000000000002</v>
      </c>
      <c r="F9" s="76">
        <f>+APR!D35</f>
        <v>9.0150000000000006</v>
      </c>
      <c r="G9" s="76">
        <f>+MAY!D36</f>
        <v>10.907</v>
      </c>
      <c r="H9" s="76">
        <f>+JUN!D35</f>
        <v>11.467000000000001</v>
      </c>
      <c r="I9" s="76">
        <f>+JUL!D36</f>
        <v>17.795999999999999</v>
      </c>
      <c r="J9" s="76">
        <f>+AUG!D36</f>
        <v>17.32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3.717422593650733</v>
      </c>
      <c r="D10" s="76">
        <f>+FEB!D34</f>
        <v>5.196172490808288</v>
      </c>
      <c r="E10" s="76">
        <f>+MAR!D37</f>
        <v>3.5867725040346388</v>
      </c>
      <c r="F10" s="76">
        <f>+APR!D36</f>
        <v>2.7780673626217873</v>
      </c>
      <c r="G10" s="76">
        <f>+MAY!D37</f>
        <v>3.3076949827523023</v>
      </c>
      <c r="H10" s="76">
        <f>+JUN!D36</f>
        <v>2.9700275251249759</v>
      </c>
      <c r="I10" s="76">
        <f>+JUL!D37</f>
        <v>3.0986281647248024</v>
      </c>
      <c r="J10" s="76">
        <f>+AUG!D37</f>
        <v>3.0413819814589012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5.9603870967741948</v>
      </c>
      <c r="D12" s="76">
        <f>+FEB!E31</f>
        <v>3.5287142857142855</v>
      </c>
      <c r="E12" s="76">
        <f>+MAR!E34</f>
        <v>9.3386129032258047</v>
      </c>
      <c r="F12" s="76">
        <f>+APR!E33</f>
        <v>14.830900000000002</v>
      </c>
      <c r="G12" s="76">
        <f>+MAY!E34</f>
        <v>18.832322580645158</v>
      </c>
      <c r="H12" s="76">
        <f>+JUN!E33</f>
        <v>24.338000000000001</v>
      </c>
      <c r="I12" s="76">
        <f>+JUL!E34</f>
        <v>29.589806451612898</v>
      </c>
      <c r="J12" s="76">
        <f>+AUG!E34</f>
        <v>30.439380952380958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-4.3179999999999996</v>
      </c>
      <c r="D13" s="76">
        <f>+FEB!E32</f>
        <v>-3.9260000000000002</v>
      </c>
      <c r="E13" s="76">
        <f>+MAR!E35</f>
        <v>1.778</v>
      </c>
      <c r="F13" s="76">
        <f>+APR!E34</f>
        <v>6.4580000000000002</v>
      </c>
      <c r="G13" s="76">
        <f>+MAY!E35</f>
        <v>7.77</v>
      </c>
      <c r="H13" s="76">
        <f>+JUN!E34</f>
        <v>11.952999999999999</v>
      </c>
      <c r="I13" s="76">
        <f>+JUL!E35</f>
        <v>20.817</v>
      </c>
      <c r="J13" s="76">
        <f>+AUG!E35</f>
        <v>22.154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13.978</v>
      </c>
      <c r="D14" s="76">
        <f>+FEB!E33</f>
        <v>11.977</v>
      </c>
      <c r="E14" s="76">
        <f>+MAR!E36</f>
        <v>17.32</v>
      </c>
      <c r="F14" s="76">
        <f>+APR!E35</f>
        <v>25.477</v>
      </c>
      <c r="G14" s="76">
        <f>+MAY!E36</f>
        <v>27.332999999999998</v>
      </c>
      <c r="H14" s="76">
        <f>+JUN!E35</f>
        <v>31.077000000000002</v>
      </c>
      <c r="I14" s="76">
        <f>+JUL!E36</f>
        <v>33.625999999999998</v>
      </c>
      <c r="J14" s="76">
        <f>+AUG!E36</f>
        <v>33.966000000000001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4.4851306980393124</v>
      </c>
      <c r="D15" s="76">
        <f>+FEB!E34</f>
        <v>4.2346146167486083</v>
      </c>
      <c r="E15" s="76">
        <f>+MAR!E37</f>
        <v>4.5151144369212464</v>
      </c>
      <c r="F15" s="76">
        <f>+APR!E36</f>
        <v>5.2676361272363437</v>
      </c>
      <c r="G15" s="76">
        <f>+MAY!E37</f>
        <v>4.7819010193792071</v>
      </c>
      <c r="H15" s="76">
        <f>+JUN!E36</f>
        <v>4.9222976132192162</v>
      </c>
      <c r="I15" s="76">
        <f>+JUL!E37</f>
        <v>3.1579732152057964</v>
      </c>
      <c r="J15" s="76">
        <f>+AUG!E37</f>
        <v>3.2069471694461504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10.497548387096776</v>
      </c>
      <c r="D17" s="76">
        <f>+FEB!G31</f>
        <v>7.5976785714285739</v>
      </c>
      <c r="E17" s="76">
        <f>+MAR!G34</f>
        <v>11.822677419354839</v>
      </c>
      <c r="F17" s="76">
        <f>+APR!G33</f>
        <v>11.707833333333337</v>
      </c>
      <c r="G17" s="76">
        <f>+MAY!G34</f>
        <v>14.050290322580643</v>
      </c>
      <c r="H17" s="76">
        <f>+JUN!G33</f>
        <v>18.203499999999998</v>
      </c>
      <c r="I17" s="76">
        <f>+JUL!G34</f>
        <v>19.58445161290323</v>
      </c>
      <c r="J17" s="76">
        <f>+AUG!G34</f>
        <v>20.498809523809523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3.979000000000001</v>
      </c>
      <c r="D18" s="76">
        <f>+FEB!G32</f>
        <v>4.0129999999999999</v>
      </c>
      <c r="E18" s="76">
        <f>+MAR!G35</f>
        <v>4.6480000000000006</v>
      </c>
      <c r="F18" s="76">
        <f>+APR!G34</f>
        <v>3.395</v>
      </c>
      <c r="G18" s="76">
        <f>+MAY!G35</f>
        <v>5.6370000000000005</v>
      </c>
      <c r="H18" s="76">
        <f>+JUN!G34</f>
        <v>8.0249999999999986</v>
      </c>
      <c r="I18" s="76">
        <f>+JUL!G35</f>
        <v>11.094999999999999</v>
      </c>
      <c r="J18" s="76">
        <f>+AUG!G35</f>
        <v>13.04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18.913</v>
      </c>
      <c r="D19" s="76">
        <f>+FEB!G33</f>
        <v>14.834000000000001</v>
      </c>
      <c r="E19" s="76">
        <f>+MAR!G36</f>
        <v>20.946999999999999</v>
      </c>
      <c r="F19" s="76">
        <f>+APR!G35</f>
        <v>21.088000000000001</v>
      </c>
      <c r="G19" s="76">
        <f>+MAY!G36</f>
        <v>23.416999999999998</v>
      </c>
      <c r="H19" s="76">
        <f>+JUN!G35</f>
        <v>24.428000000000001</v>
      </c>
      <c r="I19" s="76">
        <f>+JUL!G36</f>
        <v>26.601000000000003</v>
      </c>
      <c r="J19" s="76">
        <f>+AUG!G36</f>
        <v>26.161000000000001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3.7710763966336294</v>
      </c>
      <c r="D20" s="76">
        <f>+FEB!G34</f>
        <v>2.7347163175184246</v>
      </c>
      <c r="E20" s="76">
        <f>+MAR!G37</f>
        <v>4.615275675313419</v>
      </c>
      <c r="F20" s="76">
        <f>+APR!G36</f>
        <v>5.0209417655100843</v>
      </c>
      <c r="G20" s="76">
        <f>+MAY!G37</f>
        <v>5.2478548328089785</v>
      </c>
      <c r="H20" s="76">
        <f>+JUN!G36</f>
        <v>4.0211709115629599</v>
      </c>
      <c r="I20" s="76">
        <f>+JUL!G37</f>
        <v>3.3120129109924048</v>
      </c>
      <c r="J20" s="76">
        <f>+AUG!G37</f>
        <v>3.5378644210744881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0.32005865975422454</v>
      </c>
      <c r="D22" s="76">
        <f>+FEB!H31</f>
        <v>-0.56641772959183689</v>
      </c>
      <c r="E22" s="76">
        <f>+MAR!H34</f>
        <v>2.7586637864823338</v>
      </c>
      <c r="F22" s="76">
        <f>+APR!H33</f>
        <v>8.7075440476190487</v>
      </c>
      <c r="G22" s="76">
        <f>+MAY!H34</f>
        <v>11.084489535330263</v>
      </c>
      <c r="H22" s="76">
        <f>+JUN!H33</f>
        <v>15.662827480158729</v>
      </c>
      <c r="I22" s="76">
        <f>+JUL!H34</f>
        <v>19.702020065284177</v>
      </c>
      <c r="J22" s="76">
        <f>+AUG!H34</f>
        <v>20.468642715419499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-2.3247857142857136</v>
      </c>
      <c r="D23" s="76">
        <f>+FEB!H32</f>
        <v>-4.4029375000000011</v>
      </c>
      <c r="E23" s="76">
        <f>+MAR!H35</f>
        <v>-0.72728273809523802</v>
      </c>
      <c r="F23" s="76">
        <f>+APR!H34</f>
        <v>5.3756220238095249</v>
      </c>
      <c r="G23" s="76">
        <f>+MAY!H35</f>
        <v>7.4594226190476203</v>
      </c>
      <c r="H23" s="76">
        <f>+JUN!H34</f>
        <v>12.979636904761904</v>
      </c>
      <c r="I23" s="76">
        <f>+JUL!H35</f>
        <v>15.652657738095238</v>
      </c>
      <c r="J23" s="76">
        <f>+AUG!H35</f>
        <v>17.322145833333334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3.5618065476190481</v>
      </c>
      <c r="D24" s="76">
        <f>+FEB!H33</f>
        <v>2.4508511904761905</v>
      </c>
      <c r="E24" s="76">
        <f>+MAR!H36</f>
        <v>6.3998303571428563</v>
      </c>
      <c r="F24" s="76">
        <f>+APR!H35</f>
        <v>12.347136904761905</v>
      </c>
      <c r="G24" s="76">
        <f>+MAY!H36</f>
        <v>15.015181547619045</v>
      </c>
      <c r="H24" s="76">
        <f>+JUN!H35</f>
        <v>19.338931547619048</v>
      </c>
      <c r="I24" s="76">
        <f>+JUL!H36</f>
        <v>22.228440476190475</v>
      </c>
      <c r="J24" s="76">
        <f>+AUG!H36</f>
        <v>23.145729166666666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2.0462171796001787</v>
      </c>
      <c r="D25" s="76">
        <f>+FEB!H34</f>
        <v>2.0436022937633522</v>
      </c>
      <c r="E25" s="76">
        <f>+MAR!H37</f>
        <v>2.456808143929166</v>
      </c>
      <c r="F25" s="76">
        <f>+APR!H36</f>
        <v>2.1573126949104524</v>
      </c>
      <c r="G25" s="76">
        <f>+MAY!H37</f>
        <v>2.5629194677795484</v>
      </c>
      <c r="H25" s="76">
        <f>+JUN!H36</f>
        <v>1.8487580128853336</v>
      </c>
      <c r="I25" s="76">
        <f>+JUL!H37</f>
        <v>2.0979690521879157</v>
      </c>
      <c r="J25" s="76">
        <f>+AUG!H37</f>
        <v>2.0140594553733071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-4.5371612903225804</v>
      </c>
      <c r="D27" s="76">
        <f>+FEB!I31</f>
        <v>-4.6619132653061239</v>
      </c>
      <c r="E27" s="76">
        <f>+MAR!I34</f>
        <v>-2.4100414746543781</v>
      </c>
      <c r="F27" s="76">
        <f>+APR!I33</f>
        <v>3.0900904761904764</v>
      </c>
      <c r="G27" s="76">
        <f>+MAY!I34</f>
        <v>3.9179585253456231</v>
      </c>
      <c r="H27" s="76">
        <f>+JUN!I33</f>
        <v>6.404823809523811</v>
      </c>
      <c r="I27" s="76">
        <f>+JUL!I34</f>
        <v>9.4143778801843307</v>
      </c>
      <c r="J27" s="76">
        <f>+AUG!I34</f>
        <v>10.255435374149661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-7.5089999999999995</v>
      </c>
      <c r="D28" s="76">
        <f>+FEB!I32</f>
        <v>-9.4934285714285718</v>
      </c>
      <c r="E28" s="76">
        <f>+MAR!I35</f>
        <v>-5.9338571428571427</v>
      </c>
      <c r="F28" s="76">
        <f>+APR!I34</f>
        <v>0.57757142857142851</v>
      </c>
      <c r="G28" s="76">
        <f>+MAY!I35</f>
        <v>-1.5940000000000001</v>
      </c>
      <c r="H28" s="76">
        <f>+JUN!I34</f>
        <v>3.5198571428571435</v>
      </c>
      <c r="I28" s="76">
        <f>+JUL!I35</f>
        <v>5.7528571428571436</v>
      </c>
      <c r="J28" s="76">
        <f>+AUG!I35</f>
        <v>7.1941428571428574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-0.97485714285714298</v>
      </c>
      <c r="D29" s="76">
        <f>+FEB!I33</f>
        <v>-1.9077142857142857</v>
      </c>
      <c r="E29" s="76">
        <f>+MAR!I36</f>
        <v>1.9638571428571427</v>
      </c>
      <c r="F29" s="76">
        <f>+APR!I35</f>
        <v>5.3275714285714288</v>
      </c>
      <c r="G29" s="76">
        <f>+MAY!I36</f>
        <v>7.4691428571428569</v>
      </c>
      <c r="H29" s="76">
        <f>+JUN!I35</f>
        <v>8.7611428571428576</v>
      </c>
      <c r="I29" s="76">
        <f>+JUL!I36</f>
        <v>12.080428571428572</v>
      </c>
      <c r="J29" s="76">
        <f>+AUG!I36</f>
        <v>12.946428571428571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1.9332705413478617</v>
      </c>
      <c r="D30" s="76">
        <f>+FEB!I34</f>
        <v>2.2393814444451592</v>
      </c>
      <c r="E30" s="76">
        <f>+MAR!I37</f>
        <v>2.5140293811956593</v>
      </c>
      <c r="F30" s="76">
        <f>+APR!I36</f>
        <v>1.2858377989295511</v>
      </c>
      <c r="G30" s="76">
        <f>+MAY!I37</f>
        <v>2.644728900936161</v>
      </c>
      <c r="H30" s="76">
        <f>+JUN!I36</f>
        <v>1.5861205429454088</v>
      </c>
      <c r="I30" s="76">
        <f>+JUL!I37</f>
        <v>2.0563884266573615</v>
      </c>
      <c r="J30" s="76">
        <f>+AUG!I37</f>
        <v>1.9858481910021473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5.2414884792626735</v>
      </c>
      <c r="D32" s="76">
        <f>+FEB!J31</f>
        <v>3.8383571428571437</v>
      </c>
      <c r="E32" s="76">
        <f>+MAR!J34</f>
        <v>8.8711705069124438</v>
      </c>
      <c r="F32" s="76">
        <f>+APR!J33</f>
        <v>14.700938095238095</v>
      </c>
      <c r="G32" s="76">
        <f>+MAY!J34</f>
        <v>18.117460829493091</v>
      </c>
      <c r="H32" s="76">
        <f>+JUN!J33</f>
        <v>23.873057142857142</v>
      </c>
      <c r="I32" s="76">
        <f>+JUL!J34</f>
        <v>28.968594470046078</v>
      </c>
      <c r="J32" s="76">
        <f>+AUG!J34</f>
        <v>30.45911564625851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2.0404285714285715</v>
      </c>
      <c r="D33" s="76">
        <f>+FEB!J32</f>
        <v>-0.30242857142857138</v>
      </c>
      <c r="E33" s="76">
        <f>+MAR!J35</f>
        <v>4.1047142857142855</v>
      </c>
      <c r="F33" s="76">
        <f>+APR!J34</f>
        <v>9.8847142857142867</v>
      </c>
      <c r="G33" s="76">
        <f>+MAY!J35</f>
        <v>12.222714285714288</v>
      </c>
      <c r="H33" s="76">
        <f>+JUN!J34</f>
        <v>20.604285714285716</v>
      </c>
      <c r="I33" s="76">
        <f>+JUL!J35</f>
        <v>24.628000000000004</v>
      </c>
      <c r="J33" s="76">
        <f>+AUG!J35</f>
        <v>27.397857142857141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10.568571428571428</v>
      </c>
      <c r="D34" s="76">
        <f>+FEB!J33</f>
        <v>10.760285714285713</v>
      </c>
      <c r="E34" s="76">
        <f>+MAR!J36</f>
        <v>14.24457142857143</v>
      </c>
      <c r="F34" s="76">
        <f>+APR!J35</f>
        <v>20.234714285714286</v>
      </c>
      <c r="G34" s="76">
        <f>+MAY!J36</f>
        <v>23.142142857142858</v>
      </c>
      <c r="H34" s="76">
        <f>+JUN!J35</f>
        <v>28.567428571428572</v>
      </c>
      <c r="I34" s="76">
        <f>+JUL!J36</f>
        <v>31.737571428571435</v>
      </c>
      <c r="J34" s="76">
        <f>+AUG!J36</f>
        <v>32.830571428571432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2.6554279839461041</v>
      </c>
      <c r="D35" s="76">
        <f>+FEB!J34</f>
        <v>3.1351522721334173</v>
      </c>
      <c r="E35" s="76">
        <f>+MAR!J37</f>
        <v>3.1883146607699708</v>
      </c>
      <c r="F35" s="76">
        <f>+APR!J36</f>
        <v>3.3490066145454622</v>
      </c>
      <c r="G35" s="76">
        <f>+MAY!J37</f>
        <v>3.4823384499323176</v>
      </c>
      <c r="H35" s="76">
        <f>+JUN!J36</f>
        <v>2.3526265249587497</v>
      </c>
      <c r="I35" s="76">
        <f>+JUL!J37</f>
        <v>2.3235254843281017</v>
      </c>
      <c r="J35" s="76">
        <f>+AUG!J37</f>
        <v>1.9712135077408788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2021-02-09T18:57:24Z</dcterms:modified>
</cp:coreProperties>
</file>