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<sst xmlns="http://schemas.openxmlformats.org/spreadsheetml/2006/main" count="353" uniqueCount="95">
  <si>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</si>
  <si>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</si>
  <si>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</si>
  <si>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</si>
  <si>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</si>
  <si>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</si>
  <si>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</si>
  <si>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</si>
  <si>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</si>
  <si>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</si>
  <si>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</si>
  <si>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</si>
  <si>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</si>
  <si>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</si>
  <si>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</si>
  <si>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</si>
  <si>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</si>
  <si>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</si>
  <si>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</si>
  <si>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</si>
  <si>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</si>
  <si>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</si>
  <si>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</si>
  <si>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</si>
  <si>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</si>
  <si>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</si>
  <si>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</si>
  <si>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</si>
  <si>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</si>
  <si>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</si>
  <si>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</si>
  <si>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</si>
  <si>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</si>
  <si>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</si>
  <si>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</si>
  <si>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</si>
  <si>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</si>
  <si>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</si>
  <si>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</si>
  <si>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</si>
  <si>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</si>
  <si>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</si>
  <si>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</si>
  <si>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</si>
  <si>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</si>
  <si>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</si>
  <si>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</si>
  <si>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</si>
  <si>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</si>
  <si>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</si>
  <si>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</si>
  <si>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</si>
  <si>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</si>
  <si>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</si>
  <si>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</si>
  <si>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</si>
  <si>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</si>
  <si>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</si>
  <si>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</si>
  <si>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</si>
  <si>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</si>
  <si>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</si>
  <si>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</si>
  <si>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</si>
  <si>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</si>
  <si>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</si>
  <si>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</si>
  <si>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</si>
  <si>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</si>
  <si>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</si>
  <si>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</si>
  <si>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</si>
  <si>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in PVC case, cabled to tree on left bank, clamped to rebar instream</t>
  </si>
  <si>
    <t>~40 m upstream of transect K; (42.842400, -118.847019)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</si>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</sst>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activeCell="C35" sqref="C35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KoJtQQIOqj9tcoklosNQPEOSRGbhVOF5SkreuziGSEo1JSX7SZQ8NnYes4Z/CuKM6jVm0IFlHAP5XakPshNV+w==" saltValue="+siprFrlHub7pGMi6B3Bm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9.0890000000000004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9.2617916666666691</v>
      </c>
      <c r="M2" s="58">
        <f>+F49</f>
        <v>8.7919999999999998</v>
      </c>
      <c r="N2" s="58">
        <f>+G49</f>
        <v>9.7799999999999994</v>
      </c>
      <c r="O2" s="58">
        <f>+H49</f>
        <v>0.32944782677591894</v>
      </c>
      <c r="P2" s="58">
        <f>+I49</f>
        <v>0.98799999999999955</v>
      </c>
      <c r="Q2" s="48">
        <f>+IF(L2="","",(L2+SUM(V3:V8))/7)</f>
        <v>9.7721130952380975</v>
      </c>
      <c r="R2" s="48">
        <f>+IF(L2="","",(M2+SUM(W3:W8))/7)</f>
        <v>9.0384285714285717</v>
      </c>
      <c r="S2" s="48">
        <f>+IF(L2="","",(N2+SUM(X3:X8))/7)</f>
        <v>10.388714285714286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9.0890000000000004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9.0889583333333359</v>
      </c>
      <c r="M3" s="58">
        <f>+F97</f>
        <v>8.5190000000000001</v>
      </c>
      <c r="N3" s="58">
        <f>+G97</f>
        <v>9.657</v>
      </c>
      <c r="O3" s="58">
        <f>+H97</f>
        <v>0.39174579025740297</v>
      </c>
      <c r="P3" s="58">
        <f>+I97</f>
        <v>1.1379999999999999</v>
      </c>
      <c r="Q3" s="48">
        <f>+IF(L3="","",(SUM(L2:L3)+SUM(V4:V8))/7)</f>
        <v>9.7817470238095261</v>
      </c>
      <c r="R3" s="48">
        <f>+IF(L3="","",(SUM(M2:M3)+SUM(W4:W8))/7)</f>
        <v>9.0598571428571422</v>
      </c>
      <c r="S3" s="48">
        <f>+IF(L3="","",(SUM(N2:N3)+SUM(X4:X8))/7)</f>
        <v>10.402857142857144</v>
      </c>
      <c r="U3" s="11" t="s">
        <v>15</v>
      </c>
      <c r="V3" s="12">
        <v>9.0215208333333354</v>
      </c>
      <c r="W3" s="12">
        <v>8.3689999999999998</v>
      </c>
      <c r="X3" s="12">
        <v>9.5579999999999998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9.0640000000000001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9.3048541666666686</v>
      </c>
      <c r="M4" s="58">
        <f>+F145</f>
        <v>8.8170000000000002</v>
      </c>
      <c r="N4" s="58">
        <f>+G145</f>
        <v>9.9770000000000003</v>
      </c>
      <c r="O4" s="58">
        <f>+H145</f>
        <v>0.41407338179866665</v>
      </c>
      <c r="P4" s="58">
        <f>+I145</f>
        <v>1.1600000000000001</v>
      </c>
      <c r="Q4" s="48">
        <f>+IF(L4="","",(SUM(L2:L4)+SUM(V5:V8))/7)</f>
        <v>9.6465803571428577</v>
      </c>
      <c r="R4" s="48">
        <f>+IF(L4="","",(SUM(M2:M4)+SUM(W5:W8))/7)</f>
        <v>8.9857142857142858</v>
      </c>
      <c r="S4" s="48">
        <f>+IF(L4="","",(SUM(N2:N4)+SUM(X5:X8))/7)</f>
        <v>10.252571428571429</v>
      </c>
      <c r="U4" s="11" t="s">
        <v>16</v>
      </c>
      <c r="V4" s="12">
        <v>10.251020833333333</v>
      </c>
      <c r="W4" s="12">
        <v>9.3360000000000003</v>
      </c>
      <c r="X4" s="12">
        <v>11.029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9.0640000000000001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9.8500208333333337</v>
      </c>
      <c r="M5" s="58">
        <f>+F193</f>
        <v>9.1880000000000006</v>
      </c>
      <c r="N5" s="58">
        <f>+G193</f>
        <v>10.443</v>
      </c>
      <c r="O5" s="58">
        <f>+H193</f>
        <v>0.46467684903040163</v>
      </c>
      <c r="P5" s="58">
        <f>+I193</f>
        <v>1.254999999999999</v>
      </c>
      <c r="Q5" s="48">
        <f>+IF(L5="","",(SUM(L2:L5)+SUM(V6:V8))/7)</f>
        <v>9.6005446428571446</v>
      </c>
      <c r="R5" s="48">
        <f>+IF(L5="","",(SUM(M2:M5)+SUM(W6:W8))/7)</f>
        <v>8.9432857142857145</v>
      </c>
      <c r="S5" s="48">
        <f>+IF(L5="","",(SUM(N2:N5)+SUM(X6:X8))/7)</f>
        <v>10.193285714285713</v>
      </c>
      <c r="U5" s="11" t="s">
        <v>17</v>
      </c>
      <c r="V5" s="12">
        <v>10.172270833333336</v>
      </c>
      <c r="W5" s="12">
        <v>9.4849999999999994</v>
      </c>
      <c r="X5" s="12">
        <v>10.858000000000001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9.0399999999999991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10.630270833333334</v>
      </c>
      <c r="M6" s="58">
        <f>+F241</f>
        <v>9.7799999999999994</v>
      </c>
      <c r="N6" s="58">
        <f>+G241</f>
        <v>11.516</v>
      </c>
      <c r="O6" s="58">
        <f>+H241</f>
        <v>0.66862484279886092</v>
      </c>
      <c r="P6" s="58">
        <f>+I241</f>
        <v>1.7360000000000007</v>
      </c>
      <c r="Q6" s="48">
        <f>+IF(L6="","",(SUM(L2:L6)+SUM(V7:V8))/7)</f>
        <v>9.6381904761904771</v>
      </c>
      <c r="R6" s="48">
        <f>+IF(L6="","",(SUM(M2:M6)+SUM(W7:W8))/7)</f>
        <v>8.9362857142857148</v>
      </c>
      <c r="S6" s="48">
        <f>+IF(L6="","",(SUM(N2:N6)+SUM(X7:X8))/7)</f>
        <v>10.273285714285715</v>
      </c>
      <c r="U6" s="11" t="s">
        <v>18</v>
      </c>
      <c r="V6" s="12">
        <v>10.36675</v>
      </c>
      <c r="W6" s="12">
        <v>9.8290000000000006</v>
      </c>
      <c r="X6" s="12">
        <v>10.956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9.0640000000000001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10.561541666666667</v>
      </c>
      <c r="M7" s="58">
        <f>+F289</f>
        <v>9.657</v>
      </c>
      <c r="N7" s="58">
        <f>+G289</f>
        <v>11.077999999999999</v>
      </c>
      <c r="O7" s="58">
        <f>+H289</f>
        <v>0.39201910278754865</v>
      </c>
      <c r="P7" s="58">
        <f>+I289</f>
        <v>1.4209999999999994</v>
      </c>
      <c r="Q7" s="48">
        <f>+IF(L7="","",(SUM(L2:L7)+V8)/7)</f>
        <v>9.6710119047619063</v>
      </c>
      <c r="R7" s="48">
        <f>+IF(L7="","",(SUM(M2:M7)+W8)/7)</f>
        <v>9.0138571428571428</v>
      </c>
      <c r="S7" s="48">
        <f>+IF(L7="","",(SUM(N2:N7)+X8)/7)</f>
        <v>10.294142857142857</v>
      </c>
      <c r="U7" s="11" t="s">
        <v>19</v>
      </c>
      <c r="V7" s="12">
        <v>10.331791666666666</v>
      </c>
      <c r="W7" s="12">
        <v>9.1140000000000008</v>
      </c>
      <c r="X7" s="12">
        <v>10.932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9.0150000000000006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9.8107291666666629</v>
      </c>
      <c r="M8" s="58">
        <f>+F337</f>
        <v>9.3119999999999994</v>
      </c>
      <c r="N8" s="58">
        <f>+G337</f>
        <v>10.369</v>
      </c>
      <c r="O8" s="58">
        <f>+H337</f>
        <v>0.3877978602413909</v>
      </c>
      <c r="P8" s="58">
        <f>+I337</f>
        <v>1.0570000000000004</v>
      </c>
      <c r="Q8" s="48">
        <f>IF(L8="","",(AVERAGE(L2:L8)))</f>
        <v>9.7868809523809528</v>
      </c>
      <c r="R8" s="48">
        <f>IF(L8="","",(AVERAGE(M2:M8)))</f>
        <v>9.1521428571428576</v>
      </c>
      <c r="S8" s="48">
        <f>IF(L8="","",(AVERAGE(N2:N8)))</f>
        <v>10.402857142857142</v>
      </c>
      <c r="U8" s="11" t="s">
        <v>20</v>
      </c>
      <c r="V8" s="12">
        <v>8.9996458333333358</v>
      </c>
      <c r="W8" s="12">
        <v>8.3439999999999994</v>
      </c>
      <c r="X8" s="12">
        <v>9.6080000000000005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9.0399999999999991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10.5789375</v>
      </c>
      <c r="M9" s="58">
        <f>+F385</f>
        <v>10.051</v>
      </c>
      <c r="N9" s="58">
        <f>+G385</f>
        <v>11.151</v>
      </c>
      <c r="O9" s="58">
        <f>+H385</f>
        <v>0.42167767292142205</v>
      </c>
      <c r="P9" s="58">
        <f>+I385</f>
        <v>1.0999999999999996</v>
      </c>
      <c r="Q9" s="48">
        <f t="shared" ref="Q9:Q72" si="1">IF(L9="","",(AVERAGE(L3:L9)))</f>
        <v>9.9750446428571422</v>
      </c>
      <c r="R9" s="48">
        <f t="shared" ref="R9:R72" si="2">IF(L9="","",(AVERAGE(M3:M9)))</f>
        <v>9.331999999999999</v>
      </c>
      <c r="S9" s="48">
        <f t="shared" ref="S9:S72" si="3">IF(L9="","",(AVERAGE(N3:N9)))</f>
        <v>10.598714285714284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8.99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10.885312500000003</v>
      </c>
      <c r="M10" s="58">
        <f>+F433</f>
        <v>10.369</v>
      </c>
      <c r="N10" s="58">
        <f>+G433</f>
        <v>11.419</v>
      </c>
      <c r="O10" s="58">
        <f>+H433</f>
        <v>0.35531066156731683</v>
      </c>
      <c r="P10" s="58">
        <f>+I433</f>
        <v>1.0500000000000007</v>
      </c>
      <c r="Q10" s="48">
        <f t="shared" si="1"/>
        <v>10.231666666666667</v>
      </c>
      <c r="R10" s="48">
        <f t="shared" si="2"/>
        <v>9.596285714285715</v>
      </c>
      <c r="S10" s="48">
        <f t="shared" si="3"/>
        <v>10.850428571428569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9.0150000000000006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10.282958333333335</v>
      </c>
      <c r="M11" s="59">
        <f>+F481</f>
        <v>9.952</v>
      </c>
      <c r="N11" s="59">
        <f>+G481</f>
        <v>10.686999999999999</v>
      </c>
      <c r="O11" s="59">
        <f>+H481</f>
        <v>0.19437176030914013</v>
      </c>
      <c r="P11" s="59">
        <f>+I481</f>
        <v>0.73499999999999943</v>
      </c>
      <c r="Q11" s="48">
        <f t="shared" si="1"/>
        <v>10.371395833333334</v>
      </c>
      <c r="R11" s="48">
        <f t="shared" si="2"/>
        <v>9.7584285714285706</v>
      </c>
      <c r="S11" s="48">
        <f t="shared" si="3"/>
        <v>10.951857142857142</v>
      </c>
      <c r="U11" s="17" t="s">
        <v>22</v>
      </c>
      <c r="V11" s="15"/>
      <c r="W11" s="3"/>
      <c r="X11" s="3">
        <v>10929003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8.99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10.421166666666664</v>
      </c>
      <c r="M12" s="59">
        <f>+F529</f>
        <v>10.026</v>
      </c>
      <c r="N12" s="59">
        <f>+G529</f>
        <v>10.858000000000001</v>
      </c>
      <c r="O12" s="59">
        <f>+H529</f>
        <v>0.229136058562011</v>
      </c>
      <c r="P12" s="59">
        <f>+I529</f>
        <v>0.83200000000000074</v>
      </c>
      <c r="Q12" s="48">
        <f t="shared" si="1"/>
        <v>10.452988095238096</v>
      </c>
      <c r="R12" s="48">
        <f t="shared" si="2"/>
        <v>9.8781428571428567</v>
      </c>
      <c r="S12" s="48">
        <f t="shared" si="3"/>
        <v>11.011142857142858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8.9649999999999999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10.305041666666666</v>
      </c>
      <c r="M13" s="59">
        <f>+F577</f>
        <v>9.8290000000000006</v>
      </c>
      <c r="N13" s="59">
        <f>+G577</f>
        <v>10.98</v>
      </c>
      <c r="O13" s="59">
        <f>+H577</f>
        <v>0.38963288549735237</v>
      </c>
      <c r="P13" s="59">
        <f>+I577</f>
        <v>1.1509999999999998</v>
      </c>
      <c r="Q13" s="48">
        <f t="shared" si="1"/>
        <v>10.406526785714286</v>
      </c>
      <c r="R13" s="48">
        <f t="shared" si="2"/>
        <v>9.8851428571428563</v>
      </c>
      <c r="S13" s="48">
        <f t="shared" si="3"/>
        <v>10.934571428571429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8.9410000000000007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9.8630208333333318</v>
      </c>
      <c r="M14" s="59">
        <f>+F625</f>
        <v>9.3360000000000003</v>
      </c>
      <c r="N14" s="59">
        <f>+G625</f>
        <v>10.467000000000001</v>
      </c>
      <c r="O14" s="59">
        <f>+H625</f>
        <v>0.39501163406423778</v>
      </c>
      <c r="P14" s="59">
        <f>+I625</f>
        <v>1.1310000000000002</v>
      </c>
      <c r="Q14" s="48">
        <f t="shared" si="1"/>
        <v>10.306738095238094</v>
      </c>
      <c r="R14" s="48">
        <f t="shared" si="2"/>
        <v>9.8392857142857135</v>
      </c>
      <c r="S14" s="48">
        <f t="shared" si="3"/>
        <v>10.847285714285714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8.891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9.8637916666666694</v>
      </c>
      <c r="M15" s="59">
        <f>+F673</f>
        <v>9.2870000000000008</v>
      </c>
      <c r="N15" s="59">
        <f>+G673</f>
        <v>10.541</v>
      </c>
      <c r="O15" s="59">
        <f>+H673</f>
        <v>0.48079601364569213</v>
      </c>
      <c r="P15" s="59">
        <f>+I673</f>
        <v>1.2539999999999996</v>
      </c>
      <c r="Q15" s="48">
        <f t="shared" si="1"/>
        <v>10.314318452380954</v>
      </c>
      <c r="R15" s="48">
        <f t="shared" si="2"/>
        <v>9.8357142857142854</v>
      </c>
      <c r="S15" s="48">
        <f t="shared" si="3"/>
        <v>10.871857142857142</v>
      </c>
      <c r="U15" s="64" t="str">
        <f>+K368</f>
        <v>MEAN</v>
      </c>
      <c r="V15" s="61">
        <f t="shared" ref="V15:X18" si="6">+L368</f>
        <v>11.593272545662103</v>
      </c>
      <c r="W15" s="61">
        <f t="shared" si="6"/>
        <v>10.440553424657539</v>
      </c>
      <c r="X15" s="61">
        <f t="shared" si="6"/>
        <v>13.046638356164376</v>
      </c>
      <c r="Y15" s="61">
        <f t="shared" si="5"/>
        <v>2.6060849315068491</v>
      </c>
      <c r="Z15" s="61">
        <f t="shared" si="5"/>
        <v>11.595778016960208</v>
      </c>
      <c r="AA15" s="61">
        <f t="shared" si="5"/>
        <v>10.441401565557729</v>
      </c>
      <c r="AB15" s="61">
        <f t="shared" si="5"/>
        <v>13.050386692759282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8.8409999999999993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10.147791666666668</v>
      </c>
      <c r="M16" s="59">
        <f>+F721</f>
        <v>9.5090000000000003</v>
      </c>
      <c r="N16" s="59">
        <f>+G721</f>
        <v>10.956</v>
      </c>
      <c r="O16" s="59">
        <f>+H721</f>
        <v>0.496327875430222</v>
      </c>
      <c r="P16" s="59">
        <f>+I721</f>
        <v>1.4469999999999992</v>
      </c>
      <c r="Q16" s="48">
        <f t="shared" si="1"/>
        <v>10.252726190476192</v>
      </c>
      <c r="R16" s="48">
        <f t="shared" si="2"/>
        <v>9.758285714285714</v>
      </c>
      <c r="S16" s="48">
        <f t="shared" si="3"/>
        <v>10.843999999999999</v>
      </c>
      <c r="U16" s="64" t="str">
        <f t="shared" ref="U16:U18" si="7">+K369</f>
        <v>MIN</v>
      </c>
      <c r="V16" s="61">
        <f t="shared" si="6"/>
        <v>7.857750000000002</v>
      </c>
      <c r="W16" s="61">
        <f t="shared" si="6"/>
        <v>6.4080000000000004</v>
      </c>
      <c r="X16" s="61">
        <f t="shared" si="6"/>
        <v>8.3439999999999994</v>
      </c>
      <c r="Y16" s="61">
        <f t="shared" si="5"/>
        <v>0.29400000000000048</v>
      </c>
      <c r="Z16" s="61">
        <f t="shared" si="5"/>
        <v>8.4873988095238104</v>
      </c>
      <c r="AA16" s="61">
        <f t="shared" si="5"/>
        <v>7.6071428571428568</v>
      </c>
      <c r="AB16" s="61">
        <f t="shared" si="5"/>
        <v>9.0065714285714282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8.8409999999999993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10.401208333333331</v>
      </c>
      <c r="M17" s="59">
        <f>+F769</f>
        <v>9.9030000000000005</v>
      </c>
      <c r="N17" s="59">
        <f>+G769</f>
        <v>11.102</v>
      </c>
      <c r="O17" s="59">
        <f>+H769</f>
        <v>0.45122018771484323</v>
      </c>
      <c r="P17" s="59">
        <f>+I769</f>
        <v>1.1989999999999998</v>
      </c>
      <c r="Q17" s="48">
        <f t="shared" si="1"/>
        <v>10.183568452380953</v>
      </c>
      <c r="R17" s="48">
        <f t="shared" si="2"/>
        <v>9.6917142857142853</v>
      </c>
      <c r="S17" s="48">
        <f t="shared" si="3"/>
        <v>10.798714285714286</v>
      </c>
      <c r="U17" s="64" t="str">
        <f t="shared" si="7"/>
        <v>MAX</v>
      </c>
      <c r="V17" s="61">
        <f t="shared" si="6"/>
        <v>14.470291666666663</v>
      </c>
      <c r="W17" s="61">
        <f t="shared" si="6"/>
        <v>12.92</v>
      </c>
      <c r="X17" s="61">
        <f t="shared" si="6"/>
        <v>16.986999999999998</v>
      </c>
      <c r="Y17" s="61">
        <f t="shared" si="5"/>
        <v>6.1639999999999997</v>
      </c>
      <c r="Z17" s="61">
        <f t="shared" si="5"/>
        <v>14.258169642857142</v>
      </c>
      <c r="AA17" s="61">
        <f t="shared" si="5"/>
        <v>12.60942857142857</v>
      </c>
      <c r="AB17" s="61">
        <f t="shared" si="5"/>
        <v>16.527571428571427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8.8170000000000002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10.404208333333335</v>
      </c>
      <c r="M18" s="59">
        <f>+F817</f>
        <v>9.4350000000000005</v>
      </c>
      <c r="N18" s="59">
        <f>+G817</f>
        <v>11.492000000000001</v>
      </c>
      <c r="O18" s="59">
        <f>+H817</f>
        <v>0.80560372387984769</v>
      </c>
      <c r="P18" s="59">
        <f>+I817</f>
        <v>2.0570000000000004</v>
      </c>
      <c r="Q18" s="48">
        <f t="shared" si="1"/>
        <v>10.20088988095238</v>
      </c>
      <c r="R18" s="48">
        <f t="shared" si="2"/>
        <v>9.6178571428571438</v>
      </c>
      <c r="S18" s="48">
        <f t="shared" si="3"/>
        <v>10.913714285714288</v>
      </c>
      <c r="U18" s="64" t="str">
        <f t="shared" si="7"/>
        <v>SD</v>
      </c>
      <c r="V18" s="61">
        <f t="shared" si="6"/>
        <v>1.7906279280237323</v>
      </c>
      <c r="W18" s="61">
        <f t="shared" si="6"/>
        <v>1.5350657807147607</v>
      </c>
      <c r="X18" s="61">
        <f t="shared" si="6"/>
        <v>2.366519671979439</v>
      </c>
      <c r="Y18" s="61">
        <f t="shared" si="5"/>
        <v>1.3075263243700572</v>
      </c>
      <c r="Z18" s="61">
        <f t="shared" si="5"/>
        <v>1.7207725221305701</v>
      </c>
      <c r="AA18" s="61">
        <f t="shared" si="5"/>
        <v>1.4356602166524779</v>
      </c>
      <c r="AB18" s="61">
        <f t="shared" si="5"/>
        <v>2.2625651470170887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8.7919999999999998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10.580520833333329</v>
      </c>
      <c r="M19" s="59">
        <f>+F865</f>
        <v>9.952</v>
      </c>
      <c r="N19" s="59">
        <f>+G865</f>
        <v>11.053000000000001</v>
      </c>
      <c r="O19" s="59">
        <f>+H865</f>
        <v>0.36041736973653393</v>
      </c>
      <c r="P19" s="59">
        <f>+I865</f>
        <v>1.1010000000000009</v>
      </c>
      <c r="Q19" s="48">
        <f t="shared" si="1"/>
        <v>10.223654761904763</v>
      </c>
      <c r="R19" s="48">
        <f t="shared" si="2"/>
        <v>9.6072857142857142</v>
      </c>
      <c r="S19" s="48">
        <f t="shared" si="3"/>
        <v>10.941571428571431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8.8409999999999993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9.8102708333333339</v>
      </c>
      <c r="M20" s="59">
        <f>+F913</f>
        <v>9.4350000000000005</v>
      </c>
      <c r="N20" s="59">
        <f>+G913</f>
        <v>10.124000000000001</v>
      </c>
      <c r="O20" s="59">
        <f>+H913</f>
        <v>0.18629132294217593</v>
      </c>
      <c r="P20" s="59">
        <f>+I913</f>
        <v>0.68900000000000006</v>
      </c>
      <c r="Q20" s="48">
        <f t="shared" si="1"/>
        <v>10.152973214285714</v>
      </c>
      <c r="R20" s="48">
        <f t="shared" si="2"/>
        <v>9.5510000000000002</v>
      </c>
      <c r="S20" s="48">
        <f t="shared" si="3"/>
        <v>10.819285714285714</v>
      </c>
      <c r="U20" s="71" t="str">
        <f>+K373</f>
        <v># DAYS (N)=</v>
      </c>
      <c r="V20" s="61"/>
      <c r="W20" s="62">
        <f>+M373</f>
        <v>365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8.8659999999999997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9.4376458333333346</v>
      </c>
      <c r="M21" s="59">
        <f>+F961</f>
        <v>8.99</v>
      </c>
      <c r="N21" s="59">
        <f>+G961</f>
        <v>10.051</v>
      </c>
      <c r="O21" s="59">
        <f>+H961</f>
        <v>0.36016801573257101</v>
      </c>
      <c r="P21" s="59">
        <f>+I961</f>
        <v>1.0609999999999999</v>
      </c>
      <c r="Q21" s="48">
        <f t="shared" si="1"/>
        <v>10.092205357142859</v>
      </c>
      <c r="R21" s="48">
        <f t="shared" si="2"/>
        <v>9.5015714285714274</v>
      </c>
      <c r="S21" s="48">
        <f t="shared" si="3"/>
        <v>10.759857142857143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8.9410000000000007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9.0638541666666672</v>
      </c>
      <c r="M22" s="59">
        <f>+F1009</f>
        <v>8.5429999999999993</v>
      </c>
      <c r="N22" s="59">
        <f>+G1009</f>
        <v>9.8049999999999997</v>
      </c>
      <c r="O22" s="59">
        <f>+H1009</f>
        <v>0.35024623493858204</v>
      </c>
      <c r="P22" s="59">
        <f>+I1009</f>
        <v>1.2620000000000005</v>
      </c>
      <c r="Q22" s="48">
        <f t="shared" si="1"/>
        <v>9.9779285714285724</v>
      </c>
      <c r="R22" s="48">
        <f t="shared" si="2"/>
        <v>9.3952857142857145</v>
      </c>
      <c r="S22" s="48">
        <f t="shared" si="3"/>
        <v>10.654714285714286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8.99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9.7566666666666659</v>
      </c>
      <c r="M23" s="59">
        <f>+F1057</f>
        <v>8.891</v>
      </c>
      <c r="N23" s="59">
        <f>+G1057</f>
        <v>10.712</v>
      </c>
      <c r="O23" s="59">
        <f>+H1057</f>
        <v>0.48450146930516652</v>
      </c>
      <c r="P23" s="59">
        <f>+I1057</f>
        <v>1.8209999999999997</v>
      </c>
      <c r="Q23" s="48">
        <f t="shared" si="1"/>
        <v>9.922053571428572</v>
      </c>
      <c r="R23" s="48">
        <f t="shared" si="2"/>
        <v>9.3070000000000004</v>
      </c>
      <c r="S23" s="48">
        <f t="shared" si="3"/>
        <v>10.619857142857144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9.0640000000000001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9.4720416666666676</v>
      </c>
      <c r="M24" s="59">
        <f>+F1105</f>
        <v>8.5190000000000001</v>
      </c>
      <c r="N24" s="59">
        <f>+G1105</f>
        <v>10.663</v>
      </c>
      <c r="O24" s="59">
        <f>+H1105</f>
        <v>0.81459881676166446</v>
      </c>
      <c r="P24" s="59">
        <f>+I1105</f>
        <v>2.1440000000000001</v>
      </c>
      <c r="Q24" s="48">
        <f t="shared" si="1"/>
        <v>9.7893154761904775</v>
      </c>
      <c r="R24" s="48">
        <f t="shared" si="2"/>
        <v>9.1092857142857149</v>
      </c>
      <c r="S24" s="48">
        <f t="shared" si="3"/>
        <v>10.557142857142859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9.2129999999999992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10.089249999999996</v>
      </c>
      <c r="M25" s="59">
        <f>+F1153</f>
        <v>9.6319999999999997</v>
      </c>
      <c r="N25" s="59">
        <f>+G1153</f>
        <v>10.81</v>
      </c>
      <c r="O25" s="59">
        <f>+H1153</f>
        <v>0.40708750170270924</v>
      </c>
      <c r="P25" s="59">
        <f>+I1153</f>
        <v>1.1780000000000008</v>
      </c>
      <c r="Q25" s="48">
        <f t="shared" si="1"/>
        <v>9.7443214285714284</v>
      </c>
      <c r="R25" s="48">
        <f t="shared" si="2"/>
        <v>9.1374285714285701</v>
      </c>
      <c r="S25" s="48">
        <f t="shared" si="3"/>
        <v>10.459714285714286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9.3119999999999994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9.4123541666666686</v>
      </c>
      <c r="M26" s="59">
        <f>+F1201</f>
        <v>9.0150000000000006</v>
      </c>
      <c r="N26" s="59">
        <f>+G1201</f>
        <v>9.7799999999999994</v>
      </c>
      <c r="O26" s="59">
        <f>+H1201</f>
        <v>0.21283311708225858</v>
      </c>
      <c r="P26" s="59">
        <f>+I1201</f>
        <v>0.76499999999999879</v>
      </c>
      <c r="Q26" s="48">
        <f t="shared" si="1"/>
        <v>9.5774404761904766</v>
      </c>
      <c r="R26" s="48">
        <f t="shared" si="2"/>
        <v>9.0035714285714281</v>
      </c>
      <c r="S26" s="48">
        <f t="shared" si="3"/>
        <v>10.277857142857144</v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9.41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9.4659791666666671</v>
      </c>
      <c r="M27" s="59">
        <f>+F1249</f>
        <v>8.7919999999999998</v>
      </c>
      <c r="N27" s="59">
        <f>+G1249</f>
        <v>10.271000000000001</v>
      </c>
      <c r="O27" s="59">
        <f>+H1249</f>
        <v>0.51257300422780805</v>
      </c>
      <c r="P27" s="59">
        <f>+I1249</f>
        <v>1.479000000000001</v>
      </c>
      <c r="Q27" s="48">
        <f t="shared" si="1"/>
        <v>9.5282559523809507</v>
      </c>
      <c r="R27" s="48">
        <f t="shared" si="2"/>
        <v>8.9117142857142859</v>
      </c>
      <c r="S27" s="48">
        <f t="shared" si="3"/>
        <v>10.298857142857145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9.5579999999999998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9.8828333333333322</v>
      </c>
      <c r="M28" s="59">
        <f>+F1297</f>
        <v>8.99</v>
      </c>
      <c r="N28" s="59">
        <f>+G1297</f>
        <v>10.760999999999999</v>
      </c>
      <c r="O28" s="59">
        <f>+H1297</f>
        <v>0.68400679147223498</v>
      </c>
      <c r="P28" s="59">
        <f>+I1297</f>
        <v>1.770999999999999</v>
      </c>
      <c r="Q28" s="48">
        <f t="shared" si="1"/>
        <v>9.5918541666666659</v>
      </c>
      <c r="R28" s="48">
        <f t="shared" si="2"/>
        <v>8.9117142857142859</v>
      </c>
      <c r="S28" s="48">
        <f t="shared" si="3"/>
        <v>10.400285714285715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9.6319999999999997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10.640958333333336</v>
      </c>
      <c r="M29" s="59">
        <f>+F1345</f>
        <v>9.9770000000000003</v>
      </c>
      <c r="N29" s="59">
        <f>+G1345</f>
        <v>11.589</v>
      </c>
      <c r="O29" s="59">
        <f>+H1345</f>
        <v>0.56080371498197901</v>
      </c>
      <c r="P29" s="59">
        <f>+I1345</f>
        <v>1.6120000000000001</v>
      </c>
      <c r="Q29" s="48">
        <f t="shared" si="1"/>
        <v>9.8171547619047619</v>
      </c>
      <c r="R29" s="48">
        <f t="shared" si="2"/>
        <v>9.1165714285714294</v>
      </c>
      <c r="S29" s="48">
        <f t="shared" si="3"/>
        <v>10.655142857142858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9.7059999999999995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10.503625000000001</v>
      </c>
      <c r="M30" s="59">
        <f>+F1393</f>
        <v>9.8539999999999992</v>
      </c>
      <c r="N30" s="59">
        <f>+G1393</f>
        <v>11.346</v>
      </c>
      <c r="O30" s="59">
        <f>+H1393</f>
        <v>0.50880066008420988</v>
      </c>
      <c r="P30" s="59">
        <f>+I1393</f>
        <v>1.4920000000000009</v>
      </c>
      <c r="Q30" s="48">
        <f t="shared" si="1"/>
        <v>9.9238630952380937</v>
      </c>
      <c r="R30" s="48">
        <f t="shared" si="2"/>
        <v>9.2541428571428561</v>
      </c>
      <c r="S30" s="48">
        <f t="shared" si="3"/>
        <v>10.745714285714286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9.7309999999999999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10.589500000000003</v>
      </c>
      <c r="M31" s="59">
        <f>+F1441</f>
        <v>10.074999999999999</v>
      </c>
      <c r="N31" s="59">
        <f>+G1441</f>
        <v>11.394</v>
      </c>
      <c r="O31" s="59">
        <f>+H1441</f>
        <v>0.42897527578409755</v>
      </c>
      <c r="P31" s="59">
        <f>+I1441</f>
        <v>1.3190000000000008</v>
      </c>
      <c r="Q31" s="48">
        <f t="shared" si="1"/>
        <v>10.083500000000001</v>
      </c>
      <c r="R31" s="48">
        <f t="shared" si="2"/>
        <v>9.4764285714285723</v>
      </c>
      <c r="S31" s="48">
        <f t="shared" si="3"/>
        <v>10.850142857142858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9.7560000000000002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10.064145833333336</v>
      </c>
      <c r="M32" s="59">
        <f>+F1489</f>
        <v>9.2620000000000005</v>
      </c>
      <c r="N32" s="59">
        <f>+G1489</f>
        <v>10.858000000000001</v>
      </c>
      <c r="O32" s="59">
        <f>+H1489</f>
        <v>0.56228965767761152</v>
      </c>
      <c r="P32" s="59">
        <f>+I1489</f>
        <v>1.5960000000000001</v>
      </c>
      <c r="Q32" s="48">
        <f t="shared" si="1"/>
        <v>10.079913690476191</v>
      </c>
      <c r="R32" s="48">
        <f t="shared" si="2"/>
        <v>9.4235714285714298</v>
      </c>
      <c r="S32" s="48">
        <f t="shared" si="3"/>
        <v>10.857000000000001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9.7799999999999994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10.966208333333332</v>
      </c>
      <c r="M33" s="59">
        <f>+F1537</f>
        <v>10.222</v>
      </c>
      <c r="N33" s="59">
        <f>+G1537</f>
        <v>11.929</v>
      </c>
      <c r="O33" s="59">
        <f>+H1537</f>
        <v>0.6476410536687458</v>
      </c>
      <c r="P33" s="59">
        <f>+I1537</f>
        <v>1.7070000000000007</v>
      </c>
      <c r="Q33" s="48">
        <f t="shared" si="1"/>
        <v>10.301892857142859</v>
      </c>
      <c r="R33" s="48">
        <f t="shared" si="2"/>
        <v>9.5960000000000001</v>
      </c>
      <c r="S33" s="48">
        <f t="shared" si="3"/>
        <v>11.164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9.7799999999999994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11.418895833333329</v>
      </c>
      <c r="M34" s="59">
        <f>+F1585</f>
        <v>10.760999999999999</v>
      </c>
      <c r="N34" s="59">
        <f>+G1585</f>
        <v>12.316000000000001</v>
      </c>
      <c r="O34" s="59">
        <f>+H1585</f>
        <v>0.53419086713969677</v>
      </c>
      <c r="P34" s="59">
        <f>+I1585</f>
        <v>1.5550000000000015</v>
      </c>
      <c r="Q34" s="48">
        <f t="shared" si="1"/>
        <v>10.580880952380951</v>
      </c>
      <c r="R34" s="48">
        <f t="shared" si="2"/>
        <v>9.8772857142857156</v>
      </c>
      <c r="S34" s="48">
        <f t="shared" si="3"/>
        <v>11.456142857142856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9.7799999999999994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11.213500000000002</v>
      </c>
      <c r="M35" s="59">
        <f>+F1633</f>
        <v>10.614000000000001</v>
      </c>
      <c r="N35" s="59">
        <f>+G1633</f>
        <v>12.147</v>
      </c>
      <c r="O35" s="59">
        <f>+H1633</f>
        <v>0.53522824719529216</v>
      </c>
      <c r="P35" s="59">
        <f>+I1633</f>
        <v>1.5329999999999995</v>
      </c>
      <c r="Q35" s="48">
        <f t="shared" si="1"/>
        <v>10.77097619047619</v>
      </c>
      <c r="R35" s="48">
        <f t="shared" si="2"/>
        <v>10.109285714285715</v>
      </c>
      <c r="S35" s="48">
        <f t="shared" si="3"/>
        <v>11.654142857142858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9.7560000000000002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11.255916666666666</v>
      </c>
      <c r="M36" s="59">
        <f>+F1681</f>
        <v>10.516</v>
      </c>
      <c r="N36" s="59">
        <f>+G1681</f>
        <v>12.195</v>
      </c>
      <c r="O36" s="59">
        <f>+H1681</f>
        <v>0.58344012193756845</v>
      </c>
      <c r="P36" s="59">
        <f>+I1681</f>
        <v>1.6790000000000003</v>
      </c>
      <c r="Q36" s="48">
        <f t="shared" si="1"/>
        <v>10.858827380952381</v>
      </c>
      <c r="R36" s="48">
        <f t="shared" si="2"/>
        <v>10.186285714285715</v>
      </c>
      <c r="S36" s="48">
        <f t="shared" si="3"/>
        <v>11.740714285714287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9.6820000000000004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10.963416666666669</v>
      </c>
      <c r="M37" s="59">
        <f>+F1729</f>
        <v>9.952</v>
      </c>
      <c r="N37" s="59">
        <f>+G1729</f>
        <v>11.637</v>
      </c>
      <c r="O37" s="59">
        <f>+H1729</f>
        <v>0.44176116746270738</v>
      </c>
      <c r="P37" s="59">
        <f>+I1729</f>
        <v>1.6850000000000005</v>
      </c>
      <c r="Q37" s="48">
        <f t="shared" si="1"/>
        <v>10.924511904761905</v>
      </c>
      <c r="R37" s="48">
        <f t="shared" si="2"/>
        <v>10.200285714285714</v>
      </c>
      <c r="S37" s="48">
        <f t="shared" si="3"/>
        <v>11.782285714285715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9.6820000000000004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10.144916666666667</v>
      </c>
      <c r="M38" s="59">
        <f>+F1777</f>
        <v>9.41</v>
      </c>
      <c r="N38" s="59">
        <f>+G1777</f>
        <v>11.175000000000001</v>
      </c>
      <c r="O38" s="59">
        <f>+H1777</f>
        <v>0.58058696760292039</v>
      </c>
      <c r="P38" s="59">
        <f>+I1777</f>
        <v>1.7650000000000006</v>
      </c>
      <c r="Q38" s="48">
        <f t="shared" si="1"/>
        <v>10.861000000000002</v>
      </c>
      <c r="R38" s="48">
        <f t="shared" si="2"/>
        <v>10.105285714285714</v>
      </c>
      <c r="S38" s="48">
        <f t="shared" si="3"/>
        <v>11.750999999999999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9.657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10.443937499999999</v>
      </c>
      <c r="M39" s="59">
        <f>+F1825</f>
        <v>9.41</v>
      </c>
      <c r="N39" s="59">
        <f>+G1825</f>
        <v>11.734</v>
      </c>
      <c r="O39" s="59">
        <f>+H1825</f>
        <v>0.82550184365813428</v>
      </c>
      <c r="P39" s="59">
        <f>+I1825</f>
        <v>2.3239999999999998</v>
      </c>
      <c r="Q39" s="48">
        <f t="shared" si="1"/>
        <v>10.915255952380951</v>
      </c>
      <c r="R39" s="48">
        <f t="shared" si="2"/>
        <v>10.126428571428571</v>
      </c>
      <c r="S39" s="48">
        <f t="shared" si="3"/>
        <v>11.876142857142856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9.5830000000000002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11.102770833333333</v>
      </c>
      <c r="M40" s="59">
        <f>+F1873</f>
        <v>10.295999999999999</v>
      </c>
      <c r="N40" s="59">
        <f>+G1873</f>
        <v>12.098000000000001</v>
      </c>
      <c r="O40" s="59">
        <f>+H1873</f>
        <v>0.67005624532360197</v>
      </c>
      <c r="P40" s="59">
        <f>+I1873</f>
        <v>1.8020000000000014</v>
      </c>
      <c r="Q40" s="48">
        <f t="shared" si="1"/>
        <v>10.934764880952383</v>
      </c>
      <c r="R40" s="48">
        <f t="shared" si="2"/>
        <v>10.137</v>
      </c>
      <c r="S40" s="48">
        <f t="shared" si="3"/>
        <v>11.900285714285713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9.5830000000000002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11.008312500000002</v>
      </c>
      <c r="M41" s="59">
        <f>+F1921</f>
        <v>10.394</v>
      </c>
      <c r="N41" s="59">
        <f>+G1921</f>
        <v>11.662000000000001</v>
      </c>
      <c r="O41" s="59">
        <f>+H1921</f>
        <v>0.38743708651939651</v>
      </c>
      <c r="P41" s="59">
        <f>+I1921</f>
        <v>1.2680000000000007</v>
      </c>
      <c r="Q41" s="48">
        <f t="shared" si="1"/>
        <v>10.87611011904762</v>
      </c>
      <c r="R41" s="48">
        <f t="shared" si="2"/>
        <v>10.084571428571428</v>
      </c>
      <c r="S41" s="48">
        <f t="shared" si="3"/>
        <v>11.806857142857144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9.5579999999999998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9.8272916666666674</v>
      </c>
      <c r="M42" s="59">
        <f>+F1969</f>
        <v>8.9160000000000004</v>
      </c>
      <c r="N42" s="59">
        <f>+G1969</f>
        <v>10.712</v>
      </c>
      <c r="O42" s="59">
        <f>+H1969</f>
        <v>0.50508625588757072</v>
      </c>
      <c r="P42" s="59">
        <f>+I1969</f>
        <v>1.7959999999999994</v>
      </c>
      <c r="Q42" s="48">
        <f t="shared" si="1"/>
        <v>10.678080357142857</v>
      </c>
      <c r="R42" s="48">
        <f t="shared" si="2"/>
        <v>9.8419999999999987</v>
      </c>
      <c r="S42" s="48">
        <f t="shared" si="3"/>
        <v>11.601857142857144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9.5090000000000003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9.4428333333333327</v>
      </c>
      <c r="M43" s="59">
        <f>+F2017</f>
        <v>8.6679999999999993</v>
      </c>
      <c r="N43" s="59">
        <f>+G2017</f>
        <v>10.443</v>
      </c>
      <c r="O43" s="59">
        <f>+H2017</f>
        <v>0.62814987821661328</v>
      </c>
      <c r="P43" s="59">
        <f>+I2017</f>
        <v>1.7750000000000004</v>
      </c>
      <c r="Q43" s="48">
        <f t="shared" si="1"/>
        <v>10.419068452380953</v>
      </c>
      <c r="R43" s="48">
        <f t="shared" si="2"/>
        <v>9.5779999999999994</v>
      </c>
      <c r="S43" s="48">
        <f t="shared" si="3"/>
        <v>11.351571428571429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9.4350000000000005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9.4425624999999993</v>
      </c>
      <c r="M44" s="59">
        <f>+F2065</f>
        <v>8.593</v>
      </c>
      <c r="N44" s="59">
        <f>+G2065</f>
        <v>10.345000000000001</v>
      </c>
      <c r="O44" s="59">
        <f>+H2065</f>
        <v>0.463561233589732</v>
      </c>
      <c r="P44" s="59">
        <f>+I2065</f>
        <v>1.7520000000000007</v>
      </c>
      <c r="Q44" s="48">
        <f t="shared" si="1"/>
        <v>10.20180357142857</v>
      </c>
      <c r="R44" s="48">
        <f t="shared" si="2"/>
        <v>9.383857142857142</v>
      </c>
      <c r="S44" s="48">
        <f t="shared" si="3"/>
        <v>11.167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9.3859999999999992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8.9511458333333334</v>
      </c>
      <c r="M45" s="59">
        <f>+F2113</f>
        <v>7.77</v>
      </c>
      <c r="N45" s="59">
        <f>+G2113</f>
        <v>10.295999999999999</v>
      </c>
      <c r="O45" s="59">
        <f>+H2113</f>
        <v>0.90300479463356409</v>
      </c>
      <c r="P45" s="59">
        <f>+I2113</f>
        <v>2.5259999999999998</v>
      </c>
      <c r="Q45" s="48">
        <f t="shared" si="1"/>
        <v>10.03126488095238</v>
      </c>
      <c r="R45" s="48">
        <f t="shared" si="2"/>
        <v>9.1495714285714289</v>
      </c>
      <c r="S45" s="48">
        <f t="shared" si="3"/>
        <v>11.04142857142857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9.3119999999999994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9.4992708333333358</v>
      </c>
      <c r="M46" s="59">
        <f>+F2161</f>
        <v>8.891</v>
      </c>
      <c r="N46" s="59">
        <f>+G2161</f>
        <v>10.417999999999999</v>
      </c>
      <c r="O46" s="59">
        <f>+H2161</f>
        <v>0.53647021053435962</v>
      </c>
      <c r="P46" s="59">
        <f>+I2161</f>
        <v>1.5269999999999992</v>
      </c>
      <c r="Q46" s="48">
        <f t="shared" si="1"/>
        <v>9.8963125000000023</v>
      </c>
      <c r="R46" s="48">
        <f t="shared" si="2"/>
        <v>9.0754285714285707</v>
      </c>
      <c r="S46" s="48">
        <f t="shared" si="3"/>
        <v>10.853428571428569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9.2129999999999992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9.5631458333333335</v>
      </c>
      <c r="M47" s="59">
        <f>+F2209</f>
        <v>8.891</v>
      </c>
      <c r="N47" s="59">
        <f>+G2209</f>
        <v>10.834</v>
      </c>
      <c r="O47" s="59">
        <f>+H2209</f>
        <v>0.62131853582602281</v>
      </c>
      <c r="P47" s="59">
        <f>+I2209</f>
        <v>1.9429999999999996</v>
      </c>
      <c r="Q47" s="48">
        <f t="shared" si="1"/>
        <v>9.6763660714285731</v>
      </c>
      <c r="R47" s="48">
        <f t="shared" si="2"/>
        <v>8.8747142857142851</v>
      </c>
      <c r="S47" s="48">
        <f t="shared" si="3"/>
        <v>10.672857142857142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9.1880000000000006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9.6247708333333346</v>
      </c>
      <c r="M48" s="59">
        <f>+F2257</f>
        <v>8.4939999999999998</v>
      </c>
      <c r="N48" s="59">
        <f>+G2257</f>
        <v>11.053000000000001</v>
      </c>
      <c r="O48" s="59">
        <f>+H2257</f>
        <v>0.94788079957082971</v>
      </c>
      <c r="P48" s="59">
        <f>+I2257</f>
        <v>2.5590000000000011</v>
      </c>
      <c r="Q48" s="48">
        <f t="shared" si="1"/>
        <v>9.4787172619047624</v>
      </c>
      <c r="R48" s="48">
        <f t="shared" si="2"/>
        <v>8.6032857142857146</v>
      </c>
      <c r="S48" s="48">
        <f t="shared" si="3"/>
        <v>10.585857142857142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9.1140000000000008</v>
      </c>
      <c r="E49" s="48">
        <f>+IF(D49="","",AVERAGE(D2:D49))</f>
        <v>9.2617916666666691</v>
      </c>
      <c r="F49" s="48">
        <f>+IF(D49="","",MIN(D2:D49))</f>
        <v>8.7919999999999998</v>
      </c>
      <c r="G49" s="48">
        <f>+IF(D49="","",MAX(D2:D49))</f>
        <v>9.7799999999999994</v>
      </c>
      <c r="H49" s="48">
        <f>STDEV(D2:D49)</f>
        <v>0.32944782677591894</v>
      </c>
      <c r="I49" s="48">
        <f>+IF(F49="","",(G49-F49))</f>
        <v>0.98799999999999955</v>
      </c>
      <c r="J49" s="60">
        <f t="shared" si="0"/>
        <v>48</v>
      </c>
      <c r="K49" s="67">
        <f>+A2305</f>
        <v>43148</v>
      </c>
      <c r="L49" s="59">
        <f>+E2305</f>
        <v>10.35679166666667</v>
      </c>
      <c r="M49" s="59">
        <f>+F2305</f>
        <v>9.3859999999999992</v>
      </c>
      <c r="N49" s="59">
        <f>+G2305</f>
        <v>11.565</v>
      </c>
      <c r="O49" s="59">
        <f>+H2305</f>
        <v>0.79267419612705547</v>
      </c>
      <c r="P49" s="59">
        <f>+I2305</f>
        <v>2.1790000000000003</v>
      </c>
      <c r="Q49" s="48">
        <f t="shared" si="1"/>
        <v>9.5543601190476206</v>
      </c>
      <c r="R49" s="48">
        <f t="shared" si="2"/>
        <v>8.6704285714285714</v>
      </c>
      <c r="S49" s="48">
        <f t="shared" si="3"/>
        <v>10.707714285714285</v>
      </c>
    </row>
    <row r="50" spans="1:19" x14ac:dyDescent="0.25">
      <c r="A50" s="7">
        <v>43102</v>
      </c>
      <c r="B50" s="2">
        <v>0</v>
      </c>
      <c r="C50" s="8">
        <v>43102</v>
      </c>
      <c r="D50" s="3">
        <v>9.0890000000000004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9.4968333333333348</v>
      </c>
      <c r="M50" s="59">
        <f>+F2353</f>
        <v>8.8170000000000002</v>
      </c>
      <c r="N50" s="59">
        <f>+G2353</f>
        <v>10.271000000000001</v>
      </c>
      <c r="O50" s="59">
        <f>+H2353</f>
        <v>0.35182523062992704</v>
      </c>
      <c r="P50" s="59">
        <f>+I2353</f>
        <v>1.4540000000000006</v>
      </c>
      <c r="Q50" s="48">
        <f t="shared" si="1"/>
        <v>9.5620744047619066</v>
      </c>
      <c r="R50" s="48">
        <f t="shared" si="2"/>
        <v>8.6917142857142853</v>
      </c>
      <c r="S50" s="48">
        <f t="shared" si="3"/>
        <v>10.683142857142856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9.0150000000000006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8.6280416666666682</v>
      </c>
      <c r="M51" s="59">
        <f>+F2401</f>
        <v>7.92</v>
      </c>
      <c r="N51" s="59">
        <f>+G2401</f>
        <v>9.1140000000000008</v>
      </c>
      <c r="O51" s="59">
        <f>+H2401</f>
        <v>0.29713647257335041</v>
      </c>
      <c r="P51" s="59">
        <f>+I2401</f>
        <v>1.1940000000000008</v>
      </c>
      <c r="Q51" s="48">
        <f t="shared" si="1"/>
        <v>9.4457142857142866</v>
      </c>
      <c r="R51" s="48">
        <f t="shared" si="2"/>
        <v>8.5955714285714286</v>
      </c>
      <c r="S51" s="48">
        <f t="shared" si="3"/>
        <v>10.507285714285715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8.99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8.202145833333331</v>
      </c>
      <c r="M52" s="59">
        <f>+F2449</f>
        <v>6.8129999999999997</v>
      </c>
      <c r="N52" s="59">
        <f>+G2449</f>
        <v>9.6820000000000004</v>
      </c>
      <c r="O52" s="59">
        <f>+H2449</f>
        <v>0.99523235797741927</v>
      </c>
      <c r="P52" s="59">
        <f>+I2449</f>
        <v>2.8690000000000007</v>
      </c>
      <c r="Q52" s="48">
        <f t="shared" si="1"/>
        <v>9.3387142857142873</v>
      </c>
      <c r="R52" s="48">
        <f t="shared" si="2"/>
        <v>8.4588571428571431</v>
      </c>
      <c r="S52" s="48">
        <f t="shared" si="3"/>
        <v>10.419571428571428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8.9410000000000007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9.1503333333333341</v>
      </c>
      <c r="M53" s="59">
        <f>+F2497</f>
        <v>8.4689999999999994</v>
      </c>
      <c r="N53" s="59">
        <f>+G2497</f>
        <v>10.026</v>
      </c>
      <c r="O53" s="59">
        <f>+H2497</f>
        <v>0.54724495014663499</v>
      </c>
      <c r="P53" s="59">
        <f>+I2497</f>
        <v>1.5570000000000004</v>
      </c>
      <c r="Q53" s="48">
        <f t="shared" si="1"/>
        <v>9.288866071428572</v>
      </c>
      <c r="R53" s="48">
        <f t="shared" si="2"/>
        <v>8.3985714285714277</v>
      </c>
      <c r="S53" s="48">
        <f t="shared" si="3"/>
        <v>10.363571428571429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8.9160000000000004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8.9007500000000039</v>
      </c>
      <c r="M54" s="59">
        <f>+F2545</f>
        <v>8.1199999999999992</v>
      </c>
      <c r="N54" s="59">
        <f>+G2545</f>
        <v>10.124000000000001</v>
      </c>
      <c r="O54" s="59">
        <f>+H2545</f>
        <v>0.63225669780152871</v>
      </c>
      <c r="P54" s="59">
        <f>+I2545</f>
        <v>2.0040000000000013</v>
      </c>
      <c r="Q54" s="48">
        <f t="shared" si="1"/>
        <v>9.1942380952380969</v>
      </c>
      <c r="R54" s="48">
        <f t="shared" si="2"/>
        <v>8.2884285714285717</v>
      </c>
      <c r="S54" s="48">
        <f t="shared" si="3"/>
        <v>10.262142857142857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8.8659999999999997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8.3927083333333332</v>
      </c>
      <c r="M55" s="59">
        <f>+F2593</f>
        <v>7.2169999999999996</v>
      </c>
      <c r="N55" s="59">
        <f>+G2593</f>
        <v>9.4849999999999994</v>
      </c>
      <c r="O55" s="59">
        <f>+H2593</f>
        <v>0.74265366511723141</v>
      </c>
      <c r="P55" s="59">
        <f>+I2593</f>
        <v>2.2679999999999998</v>
      </c>
      <c r="Q55" s="48">
        <f t="shared" si="1"/>
        <v>9.0182291666666679</v>
      </c>
      <c r="R55" s="48">
        <f t="shared" si="2"/>
        <v>8.1059999999999999</v>
      </c>
      <c r="S55" s="48">
        <f t="shared" si="3"/>
        <v>10.038142857142857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8.8170000000000002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8.9512499999999999</v>
      </c>
      <c r="M56" s="59">
        <f>+F2641</f>
        <v>8.4689999999999994</v>
      </c>
      <c r="N56" s="59">
        <f>+G2641</f>
        <v>9.8539999999999992</v>
      </c>
      <c r="O56" s="59">
        <f>+H2641</f>
        <v>0.41942156216450133</v>
      </c>
      <c r="P56" s="59">
        <f>+I2641</f>
        <v>1.3849999999999998</v>
      </c>
      <c r="Q56" s="48">
        <f t="shared" si="1"/>
        <v>8.8174375000000005</v>
      </c>
      <c r="R56" s="48">
        <f t="shared" si="2"/>
        <v>7.9749999999999996</v>
      </c>
      <c r="S56" s="48">
        <f t="shared" si="3"/>
        <v>9.7937142857142874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8.7919999999999998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9.1931875000000023</v>
      </c>
      <c r="M57" s="59">
        <f>+F2689</f>
        <v>8.3689999999999998</v>
      </c>
      <c r="N57" s="59">
        <f>+G2689</f>
        <v>10.369</v>
      </c>
      <c r="O57" s="59">
        <f>+H2689</f>
        <v>0.72463272153348235</v>
      </c>
      <c r="P57" s="59">
        <f>+I2689</f>
        <v>2</v>
      </c>
      <c r="Q57" s="48">
        <f t="shared" si="1"/>
        <v>8.7740595238095249</v>
      </c>
      <c r="R57" s="48">
        <f t="shared" si="2"/>
        <v>7.9109999999999996</v>
      </c>
      <c r="S57" s="48">
        <f t="shared" si="3"/>
        <v>9.8077142857142849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8.7420000000000009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9.2404583333333346</v>
      </c>
      <c r="M58" s="59">
        <f>+F2737</f>
        <v>8.17</v>
      </c>
      <c r="N58" s="59">
        <f>+G2737</f>
        <v>10.834</v>
      </c>
      <c r="O58" s="59">
        <f>+H2737</f>
        <v>0.82691320284263248</v>
      </c>
      <c r="P58" s="59">
        <f>+I2737</f>
        <v>2.6639999999999997</v>
      </c>
      <c r="Q58" s="48">
        <f t="shared" si="1"/>
        <v>8.8615476190476201</v>
      </c>
      <c r="R58" s="48">
        <f t="shared" si="2"/>
        <v>7.9467142857142861</v>
      </c>
      <c r="S58" s="48">
        <f t="shared" si="3"/>
        <v>10.05342857142857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8.6929999999999996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8.3456250000000001</v>
      </c>
      <c r="M59" s="59">
        <f>+F2785</f>
        <v>6.8639999999999999</v>
      </c>
      <c r="N59" s="59">
        <f>+G2785</f>
        <v>9.952</v>
      </c>
      <c r="O59" s="59">
        <f>+H2785</f>
        <v>1.0428899214672032</v>
      </c>
      <c r="P59" s="59">
        <f>+I2785</f>
        <v>3.0880000000000001</v>
      </c>
      <c r="Q59" s="48">
        <f t="shared" si="1"/>
        <v>8.882044642857144</v>
      </c>
      <c r="R59" s="48">
        <f t="shared" si="2"/>
        <v>7.9539999999999997</v>
      </c>
      <c r="S59" s="48">
        <f t="shared" si="3"/>
        <v>10.091999999999999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8.7170000000000005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9.3540833333333335</v>
      </c>
      <c r="M60" s="59">
        <f>+F2833</f>
        <v>8.27</v>
      </c>
      <c r="N60" s="59">
        <f>+G2833</f>
        <v>10.81</v>
      </c>
      <c r="O60" s="59">
        <f>+H2833</f>
        <v>0.91806412498727574</v>
      </c>
      <c r="P60" s="59">
        <f>+I2833</f>
        <v>2.5400000000000009</v>
      </c>
      <c r="Q60" s="48">
        <f t="shared" si="1"/>
        <v>8.9111517857142868</v>
      </c>
      <c r="R60" s="48">
        <f t="shared" si="2"/>
        <v>7.9255714285714287</v>
      </c>
      <c r="S60" s="48">
        <f t="shared" si="3"/>
        <v>10.203999999999999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8.6679999999999993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9.7942916666666662</v>
      </c>
      <c r="M61" s="59">
        <f>+F2881</f>
        <v>8.9410000000000007</v>
      </c>
      <c r="N61" s="59">
        <f>+G2881</f>
        <v>11.443</v>
      </c>
      <c r="O61" s="59">
        <f>+H2881</f>
        <v>0.84976201820783459</v>
      </c>
      <c r="P61" s="59">
        <f>+I2881</f>
        <v>2.5019999999999989</v>
      </c>
      <c r="Q61" s="48">
        <f t="shared" si="1"/>
        <v>9.0388005952380954</v>
      </c>
      <c r="R61" s="48">
        <f t="shared" si="2"/>
        <v>8.0428571428571427</v>
      </c>
      <c r="S61" s="48">
        <f t="shared" si="3"/>
        <v>10.392428571428571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8.6180000000000003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9.3672499999999985</v>
      </c>
      <c r="M62" s="59">
        <f>+F2929</f>
        <v>8.4939999999999998</v>
      </c>
      <c r="N62" s="59">
        <f>+G2929</f>
        <v>10.834</v>
      </c>
      <c r="O62" s="59">
        <f>+H2929</f>
        <v>0.8077875879425499</v>
      </c>
      <c r="P62" s="59">
        <f>+I2929</f>
        <v>2.34</v>
      </c>
      <c r="Q62" s="48">
        <f t="shared" si="1"/>
        <v>9.1780208333333348</v>
      </c>
      <c r="R62" s="48">
        <f t="shared" si="2"/>
        <v>8.2252857142857145</v>
      </c>
      <c r="S62" s="48">
        <f t="shared" si="3"/>
        <v>10.585142857142857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8.593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9.448479166666667</v>
      </c>
      <c r="M63" s="59">
        <f>+F2977</f>
        <v>8.6180000000000003</v>
      </c>
      <c r="N63" s="59">
        <f>+G2977</f>
        <v>10.541</v>
      </c>
      <c r="O63" s="59">
        <f>+H2977</f>
        <v>0.72647841893187615</v>
      </c>
      <c r="P63" s="59">
        <f>+I2977</f>
        <v>1.923</v>
      </c>
      <c r="Q63" s="48">
        <f t="shared" si="1"/>
        <v>9.249053571428572</v>
      </c>
      <c r="R63" s="48">
        <f t="shared" si="2"/>
        <v>8.2465714285714302</v>
      </c>
      <c r="S63" s="48">
        <f t="shared" si="3"/>
        <v>10.683285714285715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8.5679999999999996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9.5762083333333354</v>
      </c>
      <c r="M64" s="59">
        <f>+F3025</f>
        <v>8.6679999999999993</v>
      </c>
      <c r="N64" s="59">
        <f>+G3025</f>
        <v>11.029</v>
      </c>
      <c r="O64" s="59">
        <f>+H3025</f>
        <v>0.85145937193546573</v>
      </c>
      <c r="P64" s="59">
        <f>+I3025</f>
        <v>2.3610000000000007</v>
      </c>
      <c r="Q64" s="48">
        <f t="shared" si="1"/>
        <v>9.3037708333333331</v>
      </c>
      <c r="R64" s="48">
        <f t="shared" si="2"/>
        <v>8.2892857142857146</v>
      </c>
      <c r="S64" s="48">
        <f t="shared" si="3"/>
        <v>10.777571428571429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8.5190000000000001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9.6563958333333328</v>
      </c>
      <c r="M65" s="59">
        <f>+F3073</f>
        <v>8.3940000000000001</v>
      </c>
      <c r="N65" s="59">
        <f>+G3073</f>
        <v>11.467000000000001</v>
      </c>
      <c r="O65" s="59">
        <f>+H3073</f>
        <v>1.0481027994811043</v>
      </c>
      <c r="P65" s="59">
        <f>+I3073</f>
        <v>3.0730000000000004</v>
      </c>
      <c r="Q65" s="48">
        <f t="shared" si="1"/>
        <v>9.3631904761904767</v>
      </c>
      <c r="R65" s="48">
        <f t="shared" si="2"/>
        <v>8.3212857142857146</v>
      </c>
      <c r="S65" s="48">
        <f t="shared" si="3"/>
        <v>10.867999999999999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8.5190000000000001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9.9907708333333343</v>
      </c>
      <c r="M66" s="59">
        <f>+F3121</f>
        <v>8.4939999999999998</v>
      </c>
      <c r="N66" s="59">
        <f>+G3121</f>
        <v>12.122</v>
      </c>
      <c r="O66" s="59">
        <f>+H3121</f>
        <v>1.3207051024516383</v>
      </c>
      <c r="P66" s="59">
        <f>+I3121</f>
        <v>3.6280000000000001</v>
      </c>
      <c r="Q66" s="48">
        <f t="shared" si="1"/>
        <v>9.5982113095238084</v>
      </c>
      <c r="R66" s="48">
        <f t="shared" si="2"/>
        <v>8.5541428571428568</v>
      </c>
      <c r="S66" s="48">
        <f t="shared" si="3"/>
        <v>11.177999999999999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8.5429999999999993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10.333375</v>
      </c>
      <c r="M67" s="59">
        <f>+F3169</f>
        <v>9.1389999999999993</v>
      </c>
      <c r="N67" s="59">
        <f>+G3169</f>
        <v>11.832000000000001</v>
      </c>
      <c r="O67" s="59">
        <f>+H3169</f>
        <v>0.95539045432365832</v>
      </c>
      <c r="P67" s="59">
        <f>+I3169</f>
        <v>2.6930000000000014</v>
      </c>
      <c r="Q67" s="48">
        <f t="shared" si="1"/>
        <v>9.7381101190476187</v>
      </c>
      <c r="R67" s="48">
        <f t="shared" si="2"/>
        <v>8.6782857142857157</v>
      </c>
      <c r="S67" s="48">
        <f t="shared" si="3"/>
        <v>11.324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8.5429999999999993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11.044874999999999</v>
      </c>
      <c r="M68" s="59">
        <f>+F3217</f>
        <v>10.247</v>
      </c>
      <c r="N68" s="59">
        <f>+G3217</f>
        <v>12.654</v>
      </c>
      <c r="O68" s="59">
        <f>+H3217</f>
        <v>0.87219526471268705</v>
      </c>
      <c r="P68" s="59">
        <f>+I3217</f>
        <v>2.407</v>
      </c>
      <c r="Q68" s="48">
        <f t="shared" si="1"/>
        <v>9.9167648809523818</v>
      </c>
      <c r="R68" s="48">
        <f t="shared" si="2"/>
        <v>8.8648571428571437</v>
      </c>
      <c r="S68" s="48">
        <f t="shared" si="3"/>
        <v>11.496999999999998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8.5679999999999996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10.061416666666666</v>
      </c>
      <c r="M69" s="59">
        <f>+F3265</f>
        <v>9.3119999999999994</v>
      </c>
      <c r="N69" s="59">
        <f>+G3265</f>
        <v>11.127000000000001</v>
      </c>
      <c r="O69" s="59">
        <f>+H3265</f>
        <v>0.596260218551389</v>
      </c>
      <c r="P69" s="59">
        <f>+I3265</f>
        <v>1.8150000000000013</v>
      </c>
      <c r="Q69" s="48">
        <f t="shared" si="1"/>
        <v>10.015931547619047</v>
      </c>
      <c r="R69" s="48">
        <f t="shared" si="2"/>
        <v>8.9817142857142862</v>
      </c>
      <c r="S69" s="48">
        <f t="shared" si="3"/>
        <v>11.538857142857141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8.6679999999999993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9.9867291666666649</v>
      </c>
      <c r="M70" s="59">
        <f>+F3313</f>
        <v>8.7919999999999998</v>
      </c>
      <c r="N70" s="59">
        <f>+G3313</f>
        <v>11.952999999999999</v>
      </c>
      <c r="O70" s="59">
        <f>+H3313</f>
        <v>1.0937806723156431</v>
      </c>
      <c r="P70" s="59">
        <f>+I3313</f>
        <v>3.1609999999999996</v>
      </c>
      <c r="Q70" s="48">
        <f t="shared" si="1"/>
        <v>10.092824404761904</v>
      </c>
      <c r="R70" s="48">
        <f t="shared" si="2"/>
        <v>9.0065714285714282</v>
      </c>
      <c r="S70" s="48">
        <f t="shared" si="3"/>
        <v>11.740571428571428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8.7420000000000009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10.302270833333331</v>
      </c>
      <c r="M71" s="59">
        <f>+F3361</f>
        <v>8.8170000000000002</v>
      </c>
      <c r="N71" s="59">
        <f>+G3361</f>
        <v>12.413</v>
      </c>
      <c r="O71" s="59">
        <f>+H3361</f>
        <v>1.3152164248661187</v>
      </c>
      <c r="P71" s="59">
        <f>+I3361</f>
        <v>3.5960000000000001</v>
      </c>
      <c r="Q71" s="48">
        <f t="shared" si="1"/>
        <v>10.196547619047619</v>
      </c>
      <c r="R71" s="48">
        <f t="shared" si="2"/>
        <v>9.0278571428571421</v>
      </c>
      <c r="S71" s="48">
        <f t="shared" si="3"/>
        <v>11.938285714285714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8.8409999999999993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10.953374999999999</v>
      </c>
      <c r="M72" s="59">
        <f>+F3409</f>
        <v>9.2379999999999995</v>
      </c>
      <c r="N72" s="59">
        <f>+G3409</f>
        <v>13.281000000000001</v>
      </c>
      <c r="O72" s="59">
        <f>+H3409</f>
        <v>1.4147339517574853</v>
      </c>
      <c r="P72" s="59">
        <f>+I3409</f>
        <v>4.043000000000001</v>
      </c>
      <c r="Q72" s="48">
        <f t="shared" si="1"/>
        <v>10.381830357142857</v>
      </c>
      <c r="R72" s="48">
        <f t="shared" si="2"/>
        <v>9.1484285714285711</v>
      </c>
      <c r="S72" s="48">
        <f t="shared" si="3"/>
        <v>12.197428571428572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8.9649999999999999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11.475145833333334</v>
      </c>
      <c r="M73" s="59">
        <f>+F3457</f>
        <v>10.198</v>
      </c>
      <c r="N73" s="59">
        <f>+G3457</f>
        <v>13.377000000000001</v>
      </c>
      <c r="O73" s="59">
        <f>+H3457</f>
        <v>1.1218554916911485</v>
      </c>
      <c r="P73" s="59">
        <f>+I3457</f>
        <v>3.1790000000000003</v>
      </c>
      <c r="Q73" s="48">
        <f t="shared" ref="Q73:Q136" si="9">IF(L73="","",(AVERAGE(L67:L73)))</f>
        <v>10.593883928571428</v>
      </c>
      <c r="R73" s="48">
        <f t="shared" ref="R73:R136" si="10">IF(L73="","",(AVERAGE(M67:M73)))</f>
        <v>9.3918571428571429</v>
      </c>
      <c r="S73" s="48">
        <f t="shared" ref="S73:S136" si="11">IF(L73="","",(AVERAGE(N67:N73)))</f>
        <v>12.376714285714286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9.1140000000000008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8.1707291666666659</v>
      </c>
      <c r="M74" s="59">
        <f>+F3505</f>
        <v>6.6109999999999998</v>
      </c>
      <c r="N74" s="59">
        <f>+G3505</f>
        <v>10.785</v>
      </c>
      <c r="O74" s="59">
        <f>+H3505</f>
        <v>1.0869359772800256</v>
      </c>
      <c r="P74" s="59">
        <f>+I3505</f>
        <v>4.1740000000000004</v>
      </c>
      <c r="Q74" s="48">
        <f t="shared" si="9"/>
        <v>10.284934523809524</v>
      </c>
      <c r="R74" s="48">
        <f t="shared" si="10"/>
        <v>9.0307142857142857</v>
      </c>
      <c r="S74" s="48">
        <f t="shared" si="11"/>
        <v>12.227142857142855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9.2379999999999995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8.1268333333333356</v>
      </c>
      <c r="M75" s="59">
        <f>+F3553</f>
        <v>6.7880000000000003</v>
      </c>
      <c r="N75" s="59">
        <f>+G3553</f>
        <v>10.026</v>
      </c>
      <c r="O75" s="59">
        <f>+H3553</f>
        <v>1.0564129055205258</v>
      </c>
      <c r="P75" s="59">
        <f>+I3553</f>
        <v>3.2379999999999995</v>
      </c>
      <c r="Q75" s="48">
        <f t="shared" si="9"/>
        <v>9.8680714285714277</v>
      </c>
      <c r="R75" s="48">
        <f t="shared" si="10"/>
        <v>8.5365714285714294</v>
      </c>
      <c r="S75" s="48">
        <f t="shared" si="11"/>
        <v>11.851714285714284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9.3360000000000003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7.9043333333333345</v>
      </c>
      <c r="M76" s="59">
        <f>+F3601</f>
        <v>6.4080000000000004</v>
      </c>
      <c r="N76" s="59">
        <f>+G3601</f>
        <v>9.5830000000000002</v>
      </c>
      <c r="O76" s="59">
        <f>+H3601</f>
        <v>1.197717977910451</v>
      </c>
      <c r="P76" s="59">
        <f>+I3601</f>
        <v>3.1749999999999998</v>
      </c>
      <c r="Q76" s="48">
        <f t="shared" si="9"/>
        <v>9.559916666666668</v>
      </c>
      <c r="R76" s="48">
        <f t="shared" si="10"/>
        <v>8.1217142857142868</v>
      </c>
      <c r="S76" s="48">
        <f t="shared" si="11"/>
        <v>11.631142857142857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9.4350000000000005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8.679937500000003</v>
      </c>
      <c r="M77" s="59">
        <f>+F3649</f>
        <v>7.7450000000000001</v>
      </c>
      <c r="N77" s="59">
        <f>+G3649</f>
        <v>9.8049999999999997</v>
      </c>
      <c r="O77" s="59">
        <f>+H3649</f>
        <v>0.71995326107900781</v>
      </c>
      <c r="P77" s="59">
        <f>+I3649</f>
        <v>2.0599999999999996</v>
      </c>
      <c r="Q77" s="48">
        <f t="shared" si="9"/>
        <v>9.3732321428571446</v>
      </c>
      <c r="R77" s="48">
        <f t="shared" si="10"/>
        <v>7.972142857142857</v>
      </c>
      <c r="S77" s="48">
        <f t="shared" si="11"/>
        <v>11.324285714285717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9.5579999999999998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9.5408541666666675</v>
      </c>
      <c r="M78" s="59">
        <f>+F3697</f>
        <v>8.4440000000000008</v>
      </c>
      <c r="N78" s="59">
        <f>+G3697</f>
        <v>11.297000000000001</v>
      </c>
      <c r="O78" s="59">
        <f>+H3697</f>
        <v>0.98041684555401787</v>
      </c>
      <c r="P78" s="59">
        <f>+I3697</f>
        <v>2.8529999999999998</v>
      </c>
      <c r="Q78" s="48">
        <f t="shared" si="9"/>
        <v>9.2644583333333337</v>
      </c>
      <c r="R78" s="48">
        <f t="shared" si="10"/>
        <v>7.918857142857143</v>
      </c>
      <c r="S78" s="48">
        <f t="shared" si="11"/>
        <v>11.164857142857143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9.5830000000000002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9.4459999999999997</v>
      </c>
      <c r="M79" s="59">
        <f>+F3745</f>
        <v>7.72</v>
      </c>
      <c r="N79" s="59">
        <f>+G3745</f>
        <v>11.394</v>
      </c>
      <c r="O79" s="59">
        <f>+H3745</f>
        <v>1.3321073690034089</v>
      </c>
      <c r="P79" s="59">
        <f>+I3745</f>
        <v>3.6740000000000004</v>
      </c>
      <c r="Q79" s="48">
        <f t="shared" si="9"/>
        <v>9.0491190476190475</v>
      </c>
      <c r="R79" s="48">
        <f t="shared" si="10"/>
        <v>7.702</v>
      </c>
      <c r="S79" s="48">
        <f t="shared" si="11"/>
        <v>10.895285714285716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9.6319999999999997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10.324354166666666</v>
      </c>
      <c r="M80" s="59">
        <f>+F3793</f>
        <v>9.5340000000000007</v>
      </c>
      <c r="N80" s="59">
        <f>+G3793</f>
        <v>11.54</v>
      </c>
      <c r="O80" s="59">
        <f>+H3793</f>
        <v>0.66557501901717742</v>
      </c>
      <c r="P80" s="59">
        <f>+I3793</f>
        <v>2.0059999999999985</v>
      </c>
      <c r="Q80" s="48">
        <f t="shared" si="9"/>
        <v>8.8847202380952393</v>
      </c>
      <c r="R80" s="48">
        <f t="shared" si="10"/>
        <v>7.6071428571428568</v>
      </c>
      <c r="S80" s="48">
        <f t="shared" si="11"/>
        <v>10.632857142857143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9.6319999999999997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10.9333125</v>
      </c>
      <c r="M81" s="59">
        <f>+F3841</f>
        <v>10.000999999999999</v>
      </c>
      <c r="N81" s="59">
        <f>+G3841</f>
        <v>12.34</v>
      </c>
      <c r="O81" s="59">
        <f>+H3841</f>
        <v>0.83514972937714793</v>
      </c>
      <c r="P81" s="59">
        <f>+I3841</f>
        <v>2.3390000000000004</v>
      </c>
      <c r="Q81" s="48">
        <f t="shared" si="9"/>
        <v>9.2793749999999999</v>
      </c>
      <c r="R81" s="48">
        <f t="shared" si="10"/>
        <v>8.0914285714285707</v>
      </c>
      <c r="S81" s="48">
        <f t="shared" si="11"/>
        <v>10.855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9.657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9.4711249999999989</v>
      </c>
      <c r="M82" s="59">
        <f>+F3889</f>
        <v>7.6950000000000003</v>
      </c>
      <c r="N82" s="59">
        <f>+G3889</f>
        <v>10.443</v>
      </c>
      <c r="O82" s="59">
        <f>+H3889</f>
        <v>0.78883780996192865</v>
      </c>
      <c r="P82" s="59">
        <f>+I3889</f>
        <v>2.7479999999999993</v>
      </c>
      <c r="Q82" s="48">
        <f t="shared" si="9"/>
        <v>9.4714166666666664</v>
      </c>
      <c r="R82" s="48">
        <f t="shared" si="10"/>
        <v>8.2210000000000001</v>
      </c>
      <c r="S82" s="48">
        <f t="shared" si="11"/>
        <v>10.914571428571429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9.657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8.4411874999999998</v>
      </c>
      <c r="M83" s="59">
        <f>+F3937</f>
        <v>6.94</v>
      </c>
      <c r="N83" s="59">
        <f>+G3937</f>
        <v>10.074999999999999</v>
      </c>
      <c r="O83" s="59">
        <f>+H3937</f>
        <v>1.1441870226580766</v>
      </c>
      <c r="P83" s="59">
        <f>+I3937</f>
        <v>3.1349999999999989</v>
      </c>
      <c r="Q83" s="48">
        <f t="shared" si="9"/>
        <v>9.5481101190476192</v>
      </c>
      <c r="R83" s="48">
        <f t="shared" si="10"/>
        <v>8.2969999999999988</v>
      </c>
      <c r="S83" s="48">
        <f t="shared" si="11"/>
        <v>10.984857142857143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9.6319999999999997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8.954812500000001</v>
      </c>
      <c r="M84" s="59">
        <f>+F3985</f>
        <v>7.3179999999999996</v>
      </c>
      <c r="N84" s="59">
        <f>+G3985</f>
        <v>10.834</v>
      </c>
      <c r="O84" s="59">
        <f>+H3985</f>
        <v>1.2340557878394296</v>
      </c>
      <c r="P84" s="59">
        <f>+I3985</f>
        <v>3.516</v>
      </c>
      <c r="Q84" s="48">
        <f t="shared" si="9"/>
        <v>9.587377976190476</v>
      </c>
      <c r="R84" s="48">
        <f t="shared" si="10"/>
        <v>8.2359999999999989</v>
      </c>
      <c r="S84" s="48">
        <f t="shared" si="11"/>
        <v>11.131857142857143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9.6319999999999997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8.9305625000000006</v>
      </c>
      <c r="M85" s="59">
        <f>+F4033</f>
        <v>8.2449999999999992</v>
      </c>
      <c r="N85" s="59">
        <f>+G4033</f>
        <v>9.8789999999999996</v>
      </c>
      <c r="O85" s="59">
        <f>+H4033</f>
        <v>0.57175615641077016</v>
      </c>
      <c r="P85" s="59">
        <f>+I4033</f>
        <v>1.6340000000000003</v>
      </c>
      <c r="Q85" s="48">
        <f t="shared" si="9"/>
        <v>9.5001934523809517</v>
      </c>
      <c r="R85" s="48">
        <f t="shared" si="10"/>
        <v>8.2075714285714287</v>
      </c>
      <c r="S85" s="48">
        <f t="shared" si="11"/>
        <v>10.929285714285715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9.6080000000000005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9.411145833333336</v>
      </c>
      <c r="M86" s="59">
        <f>+F4081</f>
        <v>7.6189999999999998</v>
      </c>
      <c r="N86" s="59">
        <f>+G4081</f>
        <v>12.025</v>
      </c>
      <c r="O86" s="59">
        <f>+H4081</f>
        <v>1.5153718592797933</v>
      </c>
      <c r="P86" s="59">
        <f>+I4081</f>
        <v>4.4060000000000006</v>
      </c>
      <c r="Q86" s="48">
        <f t="shared" si="9"/>
        <v>9.4952142857142849</v>
      </c>
      <c r="R86" s="48">
        <f t="shared" si="10"/>
        <v>8.1931428571428562</v>
      </c>
      <c r="S86" s="48">
        <f t="shared" si="11"/>
        <v>11.019428571428573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9.5579999999999998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10.03889583333333</v>
      </c>
      <c r="M87" s="59">
        <f>+F4129</f>
        <v>8.0449999999999999</v>
      </c>
      <c r="N87" s="59">
        <f>+G4129</f>
        <v>12.34</v>
      </c>
      <c r="O87" s="59">
        <f>+H4129</f>
        <v>1.5553894119998102</v>
      </c>
      <c r="P87" s="59">
        <f>+I4129</f>
        <v>4.2949999999999999</v>
      </c>
      <c r="Q87" s="48">
        <f t="shared" si="9"/>
        <v>9.4544345238095246</v>
      </c>
      <c r="R87" s="48">
        <f t="shared" si="10"/>
        <v>7.980428571428571</v>
      </c>
      <c r="S87" s="48">
        <f t="shared" si="11"/>
        <v>11.133714285714287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9.5340000000000007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10.862791666666666</v>
      </c>
      <c r="M88" s="59">
        <f>+F4177</f>
        <v>9.4350000000000005</v>
      </c>
      <c r="N88" s="59">
        <f>+G4177</f>
        <v>13.064</v>
      </c>
      <c r="O88" s="59">
        <f>+H4177</f>
        <v>1.1925985923529776</v>
      </c>
      <c r="P88" s="59">
        <f>+I4177</f>
        <v>3.6289999999999996</v>
      </c>
      <c r="Q88" s="48">
        <f t="shared" si="9"/>
        <v>9.4443601190476194</v>
      </c>
      <c r="R88" s="48">
        <f t="shared" si="10"/>
        <v>7.8995714285714289</v>
      </c>
      <c r="S88" s="48">
        <f t="shared" si="11"/>
        <v>11.237142857142857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9.5090000000000003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10.541062500000001</v>
      </c>
      <c r="M89" s="59">
        <f>+F4225</f>
        <v>8.6679999999999993</v>
      </c>
      <c r="N89" s="59">
        <f>+G4225</f>
        <v>12.992000000000001</v>
      </c>
      <c r="O89" s="59">
        <f>+H4225</f>
        <v>1.4902903530641629</v>
      </c>
      <c r="P89" s="59">
        <f>+I4225</f>
        <v>4.3240000000000016</v>
      </c>
      <c r="Q89" s="48">
        <f t="shared" si="9"/>
        <v>9.5972083333333327</v>
      </c>
      <c r="R89" s="48">
        <f t="shared" si="10"/>
        <v>8.0385714285714283</v>
      </c>
      <c r="S89" s="48">
        <f t="shared" si="11"/>
        <v>11.601285714285712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9.4600000000000009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10.937874999999998</v>
      </c>
      <c r="M90" s="59">
        <f>+F4273</f>
        <v>9.2379999999999995</v>
      </c>
      <c r="N90" s="59">
        <f>+G4273</f>
        <v>12.944000000000001</v>
      </c>
      <c r="O90" s="59">
        <f>+H4273</f>
        <v>1.2648927231444771</v>
      </c>
      <c r="P90" s="59">
        <f>+I4273</f>
        <v>3.7060000000000013</v>
      </c>
      <c r="Q90" s="48">
        <f t="shared" si="9"/>
        <v>9.9538779761904745</v>
      </c>
      <c r="R90" s="48">
        <f t="shared" si="10"/>
        <v>8.3668571428571425</v>
      </c>
      <c r="S90" s="48">
        <f t="shared" si="11"/>
        <v>12.011142857142858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9.41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11.356479166666666</v>
      </c>
      <c r="M91" s="59">
        <f>+F4321</f>
        <v>9.8789999999999996</v>
      </c>
      <c r="N91" s="59">
        <f>+G4321</f>
        <v>13.425000000000001</v>
      </c>
      <c r="O91" s="59">
        <f>+H4321</f>
        <v>1.2037644851576841</v>
      </c>
      <c r="P91" s="59">
        <f>+I4321</f>
        <v>3.5460000000000012</v>
      </c>
      <c r="Q91" s="48">
        <f t="shared" si="9"/>
        <v>10.296973214285714</v>
      </c>
      <c r="R91" s="48">
        <f t="shared" si="10"/>
        <v>8.7327142857142857</v>
      </c>
      <c r="S91" s="48">
        <f t="shared" si="11"/>
        <v>12.381285714285713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9.3360000000000003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11.4605625</v>
      </c>
      <c r="M92" s="59">
        <f>+F4369</f>
        <v>10.124000000000001</v>
      </c>
      <c r="N92" s="59">
        <f>+G4369</f>
        <v>13.473000000000001</v>
      </c>
      <c r="O92" s="59">
        <f>+H4369</f>
        <v>1.1020340942760387</v>
      </c>
      <c r="P92" s="59">
        <f>+I4369</f>
        <v>3.3490000000000002</v>
      </c>
      <c r="Q92" s="48">
        <f t="shared" si="9"/>
        <v>10.658401785714286</v>
      </c>
      <c r="R92" s="48">
        <f t="shared" si="10"/>
        <v>9.001142857142856</v>
      </c>
      <c r="S92" s="48">
        <f t="shared" si="11"/>
        <v>12.894714285714286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9.2620000000000005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10.343125000000002</v>
      </c>
      <c r="M93" s="59">
        <f>+F4417</f>
        <v>8.891</v>
      </c>
      <c r="N93" s="59">
        <f>+G4417</f>
        <v>11.565</v>
      </c>
      <c r="O93" s="59">
        <f>+H4417</f>
        <v>0.69414152168535437</v>
      </c>
      <c r="P93" s="59">
        <f>+I4417</f>
        <v>2.6739999999999995</v>
      </c>
      <c r="Q93" s="48">
        <f t="shared" si="9"/>
        <v>10.791541666666665</v>
      </c>
      <c r="R93" s="48">
        <f t="shared" si="10"/>
        <v>9.1828571428571433</v>
      </c>
      <c r="S93" s="48">
        <f t="shared" si="11"/>
        <v>12.828999999999999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9.2129999999999992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10.066041666666665</v>
      </c>
      <c r="M94" s="59">
        <f>+F4465</f>
        <v>8.1199999999999992</v>
      </c>
      <c r="N94" s="59">
        <f>+G4465</f>
        <v>12.147</v>
      </c>
      <c r="O94" s="59">
        <f>+H4465</f>
        <v>1.5010405037745174</v>
      </c>
      <c r="P94" s="59">
        <f>+I4465</f>
        <v>4.027000000000001</v>
      </c>
      <c r="Q94" s="48">
        <f t="shared" si="9"/>
        <v>10.795419642857143</v>
      </c>
      <c r="R94" s="48">
        <f t="shared" si="10"/>
        <v>9.1935714285714294</v>
      </c>
      <c r="S94" s="48">
        <f t="shared" si="11"/>
        <v>12.801428571428572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9.1630000000000003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11.558520833333331</v>
      </c>
      <c r="M95" s="59">
        <f>+F4513</f>
        <v>10.443</v>
      </c>
      <c r="N95" s="59">
        <f>+G4513</f>
        <v>12.968</v>
      </c>
      <c r="O95" s="59">
        <f>+H4513</f>
        <v>0.89979513010044798</v>
      </c>
      <c r="P95" s="59">
        <f>+I4513</f>
        <v>2.5250000000000004</v>
      </c>
      <c r="Q95" s="48">
        <f t="shared" si="9"/>
        <v>10.894809523809524</v>
      </c>
      <c r="R95" s="48">
        <f t="shared" si="10"/>
        <v>9.3375714285714277</v>
      </c>
      <c r="S95" s="48">
        <f t="shared" si="11"/>
        <v>12.787714285714287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9.1140000000000008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11.776291666666671</v>
      </c>
      <c r="M96" s="59">
        <f>+F4561</f>
        <v>11.077999999999999</v>
      </c>
      <c r="N96" s="59">
        <f>+G4561</f>
        <v>13.04</v>
      </c>
      <c r="O96" s="59">
        <f>+H4561</f>
        <v>0.64871450489814719</v>
      </c>
      <c r="P96" s="59">
        <f>+I4561</f>
        <v>1.9619999999999997</v>
      </c>
      <c r="Q96" s="48">
        <f t="shared" si="9"/>
        <v>11.071270833333331</v>
      </c>
      <c r="R96" s="48">
        <f t="shared" si="10"/>
        <v>9.6818571428571421</v>
      </c>
      <c r="S96" s="48">
        <f t="shared" si="11"/>
        <v>12.794571428571427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9.0640000000000001</v>
      </c>
      <c r="E97" s="48">
        <f>+IF(D97="","",AVERAGE(D50:D97))</f>
        <v>9.0889583333333359</v>
      </c>
      <c r="F97" s="48">
        <f>+IF(D97="","",MIN(D50:D97))</f>
        <v>8.5190000000000001</v>
      </c>
      <c r="G97" s="48">
        <f>+IF(D97="","",MAX(D50:D97))</f>
        <v>9.657</v>
      </c>
      <c r="H97" s="48">
        <f>STDEV(D50:D97)</f>
        <v>0.39174579025740297</v>
      </c>
      <c r="I97" s="48">
        <f>+IF(F97="","",(G97-F97))</f>
        <v>1.1379999999999999</v>
      </c>
      <c r="J97" s="60">
        <f t="shared" si="8"/>
        <v>96</v>
      </c>
      <c r="K97" s="67">
        <f>+A4609</f>
        <v>43196</v>
      </c>
      <c r="L97" s="59">
        <f>+E4609</f>
        <v>11.124854166666671</v>
      </c>
      <c r="M97" s="59">
        <f>+F4609</f>
        <v>10.663</v>
      </c>
      <c r="N97" s="59">
        <f>+G4609</f>
        <v>11.54</v>
      </c>
      <c r="O97" s="59">
        <f>+H4609</f>
        <v>0.24943459378765862</v>
      </c>
      <c r="P97" s="59">
        <f>+I4609</f>
        <v>0.87699999999999889</v>
      </c>
      <c r="Q97" s="48">
        <f t="shared" si="9"/>
        <v>11.097982142857143</v>
      </c>
      <c r="R97" s="48">
        <f t="shared" si="10"/>
        <v>9.8854285714285712</v>
      </c>
      <c r="S97" s="48">
        <f t="shared" si="11"/>
        <v>12.593999999999998</v>
      </c>
    </row>
    <row r="98" spans="1:19" x14ac:dyDescent="0.25">
      <c r="A98" s="7">
        <v>43103</v>
      </c>
      <c r="B98" s="2">
        <v>0</v>
      </c>
      <c r="C98" s="8">
        <v>43103</v>
      </c>
      <c r="D98" s="3">
        <v>9.0150000000000006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11.151979166666665</v>
      </c>
      <c r="M98" s="59">
        <f>+F4657</f>
        <v>9.952</v>
      </c>
      <c r="N98" s="59">
        <f>+G4657</f>
        <v>12.558</v>
      </c>
      <c r="O98" s="59">
        <f>+H4657</f>
        <v>0.78779575303050975</v>
      </c>
      <c r="P98" s="59">
        <f>+I4657</f>
        <v>2.6059999999999999</v>
      </c>
      <c r="Q98" s="48">
        <f t="shared" si="9"/>
        <v>11.068767857142857</v>
      </c>
      <c r="R98" s="48">
        <f t="shared" si="10"/>
        <v>9.8958571428571407</v>
      </c>
      <c r="S98" s="48">
        <f t="shared" si="11"/>
        <v>12.470142857142857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8.99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10.362979166666664</v>
      </c>
      <c r="M99" s="59">
        <f>+F4705</f>
        <v>9.1630000000000003</v>
      </c>
      <c r="N99" s="59">
        <f>+G4705</f>
        <v>12.218999999999999</v>
      </c>
      <c r="O99" s="59">
        <f>+H4705</f>
        <v>1.0311986516337215</v>
      </c>
      <c r="P99" s="59">
        <f>+I4705</f>
        <v>3.0559999999999992</v>
      </c>
      <c r="Q99" s="48">
        <f t="shared" si="9"/>
        <v>10.911970238095238</v>
      </c>
      <c r="R99" s="48">
        <f t="shared" si="10"/>
        <v>9.7585714285714271</v>
      </c>
      <c r="S99" s="48">
        <f t="shared" si="11"/>
        <v>12.290999999999999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8.9410000000000007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10.913750000000002</v>
      </c>
      <c r="M100" s="59">
        <f>+F4753</f>
        <v>8.6180000000000003</v>
      </c>
      <c r="N100" s="59">
        <f>+G4753</f>
        <v>13.882</v>
      </c>
      <c r="O100" s="59">
        <f>+H4753</f>
        <v>1.8374059709622126</v>
      </c>
      <c r="P100" s="59">
        <f>+I4753</f>
        <v>5.2639999999999993</v>
      </c>
      <c r="Q100" s="48">
        <f t="shared" si="9"/>
        <v>10.993488095238096</v>
      </c>
      <c r="R100" s="48">
        <f t="shared" si="10"/>
        <v>9.7195714285714274</v>
      </c>
      <c r="S100" s="48">
        <f t="shared" si="11"/>
        <v>12.622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8.9649999999999999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11.447291666666663</v>
      </c>
      <c r="M101" s="59">
        <f>+F4801</f>
        <v>10.686999999999999</v>
      </c>
      <c r="N101" s="59">
        <f>+G4801</f>
        <v>12.896000000000001</v>
      </c>
      <c r="O101" s="59">
        <f>+H4801</f>
        <v>0.77228952123535199</v>
      </c>
      <c r="P101" s="59">
        <f>+I4801</f>
        <v>2.2090000000000014</v>
      </c>
      <c r="Q101" s="48">
        <f t="shared" si="9"/>
        <v>11.190809523809522</v>
      </c>
      <c r="R101" s="48">
        <f t="shared" si="10"/>
        <v>10.086285714285713</v>
      </c>
      <c r="S101" s="48">
        <f t="shared" si="11"/>
        <v>12.729000000000001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8.9410000000000007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10.528979166666668</v>
      </c>
      <c r="M102" s="59">
        <f>+F4849</f>
        <v>9.8539999999999992</v>
      </c>
      <c r="N102" s="59">
        <f>+G4849</f>
        <v>11.029</v>
      </c>
      <c r="O102" s="59">
        <f>+H4849</f>
        <v>0.38359866491810218</v>
      </c>
      <c r="P102" s="59">
        <f>+I4849</f>
        <v>1.1750000000000007</v>
      </c>
      <c r="Q102" s="48">
        <f t="shared" si="9"/>
        <v>11.043732142857143</v>
      </c>
      <c r="R102" s="48">
        <f t="shared" si="10"/>
        <v>10.002142857142855</v>
      </c>
      <c r="S102" s="48">
        <f t="shared" si="11"/>
        <v>12.451999999999998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8.9160000000000004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9.6851250000000011</v>
      </c>
      <c r="M103" s="59">
        <f>+F4897</f>
        <v>8.7420000000000009</v>
      </c>
      <c r="N103" s="59">
        <f>+G4897</f>
        <v>11.077999999999999</v>
      </c>
      <c r="O103" s="59">
        <f>+H4897</f>
        <v>0.74059638489473389</v>
      </c>
      <c r="P103" s="59">
        <f>+I4897</f>
        <v>2.3359999999999985</v>
      </c>
      <c r="Q103" s="48">
        <f t="shared" si="9"/>
        <v>10.744994047619047</v>
      </c>
      <c r="R103" s="48">
        <f t="shared" si="10"/>
        <v>9.6684285714285725</v>
      </c>
      <c r="S103" s="48">
        <f t="shared" si="11"/>
        <v>12.171714285714286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8.9410000000000007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10.347812499999998</v>
      </c>
      <c r="M104" s="59">
        <f>+F4945</f>
        <v>8.3190000000000008</v>
      </c>
      <c r="N104" s="59">
        <f>+G4945</f>
        <v>12.775</v>
      </c>
      <c r="O104" s="59">
        <f>+H4945</f>
        <v>1.6377616621377324</v>
      </c>
      <c r="P104" s="59">
        <f>+I4945</f>
        <v>4.4559999999999995</v>
      </c>
      <c r="Q104" s="48">
        <f t="shared" si="9"/>
        <v>10.633988095238095</v>
      </c>
      <c r="R104" s="48">
        <f t="shared" si="10"/>
        <v>9.33357142857143</v>
      </c>
      <c r="S104" s="48">
        <f t="shared" si="11"/>
        <v>12.348142857142859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8.8659999999999997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11.534875000000001</v>
      </c>
      <c r="M105" s="59">
        <f>+F4993</f>
        <v>10.295999999999999</v>
      </c>
      <c r="N105" s="59">
        <f>+G4993</f>
        <v>13.353</v>
      </c>
      <c r="O105" s="59">
        <f>+H4993</f>
        <v>1.0509609913403775</v>
      </c>
      <c r="P105" s="59">
        <f>+I4993</f>
        <v>3.0570000000000004</v>
      </c>
      <c r="Q105" s="48">
        <f t="shared" si="9"/>
        <v>10.688687499999999</v>
      </c>
      <c r="R105" s="48">
        <f t="shared" si="10"/>
        <v>9.382714285714286</v>
      </c>
      <c r="S105" s="48">
        <f t="shared" si="11"/>
        <v>12.461714285714285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8.891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11.226124999999996</v>
      </c>
      <c r="M106" s="59">
        <f>+F5041</f>
        <v>10.148999999999999</v>
      </c>
      <c r="N106" s="59">
        <f>+G5041</f>
        <v>11.977</v>
      </c>
      <c r="O106" s="59">
        <f>+H5041</f>
        <v>0.52524039582295601</v>
      </c>
      <c r="P106" s="59">
        <f>+I5041</f>
        <v>1.8280000000000012</v>
      </c>
      <c r="Q106" s="48">
        <f t="shared" si="9"/>
        <v>10.811994047619047</v>
      </c>
      <c r="R106" s="48">
        <f t="shared" si="10"/>
        <v>9.5235714285714277</v>
      </c>
      <c r="S106" s="48">
        <f t="shared" si="11"/>
        <v>12.427142857142858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8.891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10.2284375</v>
      </c>
      <c r="M107" s="59">
        <f>+F5089</f>
        <v>9.3859999999999992</v>
      </c>
      <c r="N107" s="59">
        <f>+G5089</f>
        <v>11.613</v>
      </c>
      <c r="O107" s="59">
        <f>+H5089</f>
        <v>0.72682448073649286</v>
      </c>
      <c r="P107" s="59">
        <f>+I5089</f>
        <v>2.2270000000000003</v>
      </c>
      <c r="Q107" s="48">
        <f t="shared" si="9"/>
        <v>10.714092261904762</v>
      </c>
      <c r="R107" s="48">
        <f t="shared" si="10"/>
        <v>9.633285714285714</v>
      </c>
      <c r="S107" s="48">
        <f t="shared" si="11"/>
        <v>12.103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8.8659999999999997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10.300229166666664</v>
      </c>
      <c r="M108" s="59">
        <f>+F5137</f>
        <v>8.6180000000000003</v>
      </c>
      <c r="N108" s="59">
        <f>+G5137</f>
        <v>12.292</v>
      </c>
      <c r="O108" s="59">
        <f>+H5137</f>
        <v>1.2677854580495396</v>
      </c>
      <c r="P108" s="59">
        <f>+I5137</f>
        <v>3.6739999999999995</v>
      </c>
      <c r="Q108" s="48">
        <f t="shared" si="9"/>
        <v>10.55022619047619</v>
      </c>
      <c r="R108" s="48">
        <f t="shared" si="10"/>
        <v>9.3377142857142843</v>
      </c>
      <c r="S108" s="48">
        <f t="shared" si="11"/>
        <v>12.016714285714286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8.8409999999999993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10.48727083333333</v>
      </c>
      <c r="M109" s="59">
        <f>+F5185</f>
        <v>9.2129999999999992</v>
      </c>
      <c r="N109" s="59">
        <f>+G5185</f>
        <v>12.000999999999999</v>
      </c>
      <c r="O109" s="59">
        <f>+H5185</f>
        <v>0.98321908858223561</v>
      </c>
      <c r="P109" s="59">
        <f>+I5185</f>
        <v>2.7880000000000003</v>
      </c>
      <c r="Q109" s="48">
        <f t="shared" si="9"/>
        <v>10.544267857142856</v>
      </c>
      <c r="R109" s="48">
        <f t="shared" si="10"/>
        <v>9.246142857142857</v>
      </c>
      <c r="S109" s="48">
        <f t="shared" si="11"/>
        <v>12.155571428571431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8.8409999999999993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11.487229166666667</v>
      </c>
      <c r="M110" s="59">
        <f>+F5233</f>
        <v>10.222</v>
      </c>
      <c r="N110" s="59">
        <f>+G5233</f>
        <v>13.497</v>
      </c>
      <c r="O110" s="59">
        <f>+H5233</f>
        <v>1.1918282976360637</v>
      </c>
      <c r="P110" s="59">
        <f>+I5233</f>
        <v>3.2750000000000004</v>
      </c>
      <c r="Q110" s="48">
        <f t="shared" si="9"/>
        <v>10.801711309523808</v>
      </c>
      <c r="R110" s="48">
        <f t="shared" si="10"/>
        <v>9.4575714285714287</v>
      </c>
      <c r="S110" s="48">
        <f t="shared" si="11"/>
        <v>12.501142857142858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8.8170000000000002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11.958395833333329</v>
      </c>
      <c r="M111" s="59">
        <f>+F5281</f>
        <v>9.4600000000000009</v>
      </c>
      <c r="N111" s="59">
        <f>+G5281</f>
        <v>15.342000000000001</v>
      </c>
      <c r="O111" s="59">
        <f>+H5281</f>
        <v>2.0363584387445637</v>
      </c>
      <c r="P111" s="59">
        <f>+I5281</f>
        <v>5.8819999999999997</v>
      </c>
      <c r="Q111" s="48">
        <f t="shared" si="9"/>
        <v>11.03179464285714</v>
      </c>
      <c r="R111" s="48">
        <f t="shared" si="10"/>
        <v>9.6205714285714272</v>
      </c>
      <c r="S111" s="48">
        <f t="shared" si="11"/>
        <v>12.867857142857144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8.8170000000000002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12.679666666666668</v>
      </c>
      <c r="M112" s="59">
        <f>+F5329</f>
        <v>10.516</v>
      </c>
      <c r="N112" s="59">
        <f>+G5329</f>
        <v>15.986000000000001</v>
      </c>
      <c r="O112" s="59">
        <f>+H5329</f>
        <v>1.9047866617945284</v>
      </c>
      <c r="P112" s="59">
        <f>+I5329</f>
        <v>5.4700000000000006</v>
      </c>
      <c r="Q112" s="48">
        <f t="shared" si="9"/>
        <v>11.195336309523807</v>
      </c>
      <c r="R112" s="48">
        <f t="shared" si="10"/>
        <v>9.652000000000001</v>
      </c>
      <c r="S112" s="48">
        <f t="shared" si="11"/>
        <v>13.244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8.8170000000000002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12.214374999999999</v>
      </c>
      <c r="M113" s="59">
        <f>+F5377</f>
        <v>10.124000000000001</v>
      </c>
      <c r="N113" s="59">
        <f>+G5377</f>
        <v>15.342000000000001</v>
      </c>
      <c r="O113" s="59">
        <f>+H5377</f>
        <v>1.7776082140803677</v>
      </c>
      <c r="P113" s="59">
        <f>+I5377</f>
        <v>5.218</v>
      </c>
      <c r="Q113" s="48">
        <f t="shared" si="9"/>
        <v>11.336514880952381</v>
      </c>
      <c r="R113" s="48">
        <f t="shared" si="10"/>
        <v>9.6484285714285711</v>
      </c>
      <c r="S113" s="48">
        <f t="shared" si="11"/>
        <v>13.724714285714287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8.8170000000000002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11.983666666666664</v>
      </c>
      <c r="M114" s="59">
        <f>+F5425</f>
        <v>9.6319999999999997</v>
      </c>
      <c r="N114" s="59">
        <f>+G5425</f>
        <v>15.366</v>
      </c>
      <c r="O114" s="59">
        <f>+H5425</f>
        <v>1.9564787119605074</v>
      </c>
      <c r="P114" s="59">
        <f>+I5425</f>
        <v>5.734</v>
      </c>
      <c r="Q114" s="48">
        <f t="shared" si="9"/>
        <v>11.587261904761903</v>
      </c>
      <c r="R114" s="48">
        <f t="shared" si="10"/>
        <v>9.6835714285714278</v>
      </c>
      <c r="S114" s="48">
        <f t="shared" si="11"/>
        <v>14.260857142857143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8.8659999999999997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12.388312500000003</v>
      </c>
      <c r="M115" s="59">
        <f>+F5473</f>
        <v>9.8049999999999997</v>
      </c>
      <c r="N115" s="59">
        <f>+G5473</f>
        <v>15.962999999999999</v>
      </c>
      <c r="O115" s="59">
        <f>+H5473</f>
        <v>2.1700208466127666</v>
      </c>
      <c r="P115" s="59">
        <f>+I5473</f>
        <v>6.1579999999999995</v>
      </c>
      <c r="Q115" s="48">
        <f t="shared" si="9"/>
        <v>11.885559523809521</v>
      </c>
      <c r="R115" s="48">
        <f t="shared" si="10"/>
        <v>9.8531428571428581</v>
      </c>
      <c r="S115" s="48">
        <f t="shared" si="11"/>
        <v>14.785285714285711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8.891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13.032895833333333</v>
      </c>
      <c r="M116" s="59">
        <f>+F5521</f>
        <v>10.394</v>
      </c>
      <c r="N116" s="59">
        <f>+G5521</f>
        <v>16.558</v>
      </c>
      <c r="O116" s="59">
        <f>+H5521</f>
        <v>2.1595566156395414</v>
      </c>
      <c r="P116" s="59">
        <f>+I5521</f>
        <v>6.1639999999999997</v>
      </c>
      <c r="Q116" s="48">
        <f t="shared" si="9"/>
        <v>12.249220238095235</v>
      </c>
      <c r="R116" s="48">
        <f t="shared" si="10"/>
        <v>10.021857142857144</v>
      </c>
      <c r="S116" s="48">
        <f t="shared" si="11"/>
        <v>15.436285714285715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8.9410000000000007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13.47175</v>
      </c>
      <c r="M117" s="59">
        <f>+F5569</f>
        <v>10.98</v>
      </c>
      <c r="N117" s="59">
        <f>+G5569</f>
        <v>16.986999999999998</v>
      </c>
      <c r="O117" s="59">
        <f>+H5569</f>
        <v>2.0938006316520243</v>
      </c>
      <c r="P117" s="59">
        <f>+I5569</f>
        <v>6.0069999999999979</v>
      </c>
      <c r="Q117" s="48">
        <f t="shared" si="9"/>
        <v>12.532723214285713</v>
      </c>
      <c r="R117" s="48">
        <f t="shared" si="10"/>
        <v>10.130142857142857</v>
      </c>
      <c r="S117" s="48">
        <f t="shared" si="11"/>
        <v>15.93485714285714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9.0150000000000006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13.155104166666662</v>
      </c>
      <c r="M118" s="59">
        <f>+F5617</f>
        <v>11.346</v>
      </c>
      <c r="N118" s="59">
        <f>+G5617</f>
        <v>15.724</v>
      </c>
      <c r="O118" s="59">
        <f>+H5617</f>
        <v>1.5692341029207906</v>
      </c>
      <c r="P118" s="59">
        <f>+I5617</f>
        <v>4.3780000000000001</v>
      </c>
      <c r="Q118" s="48">
        <f t="shared" si="9"/>
        <v>12.703681547619047</v>
      </c>
      <c r="R118" s="48">
        <f t="shared" si="10"/>
        <v>10.399571428571429</v>
      </c>
      <c r="S118" s="48">
        <f t="shared" si="11"/>
        <v>15.989428571428572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9.0890000000000004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11.694437499999999</v>
      </c>
      <c r="M119" s="59">
        <f>+F5665</f>
        <v>10.614000000000001</v>
      </c>
      <c r="N119" s="59">
        <f>+G5665</f>
        <v>13.305</v>
      </c>
      <c r="O119" s="59">
        <f>+H5665</f>
        <v>0.8446367192468015</v>
      </c>
      <c r="P119" s="59">
        <f>+I5665</f>
        <v>2.6909999999999989</v>
      </c>
      <c r="Q119" s="48">
        <f t="shared" si="9"/>
        <v>12.562934523809522</v>
      </c>
      <c r="R119" s="48">
        <f t="shared" si="10"/>
        <v>10.41357142857143</v>
      </c>
      <c r="S119" s="48">
        <f t="shared" si="11"/>
        <v>15.606428571428571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9.1389999999999993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11.026750000000002</v>
      </c>
      <c r="M120" s="59">
        <f>+F5713</f>
        <v>10.198</v>
      </c>
      <c r="N120" s="59">
        <f>+G5713</f>
        <v>11.807</v>
      </c>
      <c r="O120" s="59">
        <f>+H5713</f>
        <v>0.49729286289807306</v>
      </c>
      <c r="P120" s="59">
        <f>+I5713</f>
        <v>1.609</v>
      </c>
      <c r="Q120" s="48">
        <f t="shared" si="9"/>
        <v>12.39327380952381</v>
      </c>
      <c r="R120" s="48">
        <f t="shared" si="10"/>
        <v>10.424142857142856</v>
      </c>
      <c r="S120" s="48">
        <f t="shared" si="11"/>
        <v>15.101428571428571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9.2379999999999995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11.85022916666667</v>
      </c>
      <c r="M121" s="59">
        <f>+F5761</f>
        <v>10.222</v>
      </c>
      <c r="N121" s="59">
        <f>+G5761</f>
        <v>14.074</v>
      </c>
      <c r="O121" s="59">
        <f>+H5761</f>
        <v>1.3933803415264647</v>
      </c>
      <c r="P121" s="59">
        <f>+I5761</f>
        <v>3.8520000000000003</v>
      </c>
      <c r="Q121" s="48">
        <f t="shared" si="9"/>
        <v>12.37421130952381</v>
      </c>
      <c r="R121" s="48">
        <f t="shared" si="10"/>
        <v>10.508428571428571</v>
      </c>
      <c r="S121" s="48">
        <f t="shared" si="11"/>
        <v>14.916857142857143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9.3859999999999992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11.842354166666672</v>
      </c>
      <c r="M122" s="59">
        <f>+F5809</f>
        <v>10.247</v>
      </c>
      <c r="N122" s="59">
        <f>+G5809</f>
        <v>13.93</v>
      </c>
      <c r="O122" s="59">
        <f>+H5809</f>
        <v>1.2319283878327074</v>
      </c>
      <c r="P122" s="59">
        <f>+I5809</f>
        <v>3.6829999999999998</v>
      </c>
      <c r="Q122" s="48">
        <f t="shared" si="9"/>
        <v>12.296217261904761</v>
      </c>
      <c r="R122" s="48">
        <f t="shared" si="10"/>
        <v>10.57157142857143</v>
      </c>
      <c r="S122" s="48">
        <f t="shared" si="11"/>
        <v>14.626428571428571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9.5579999999999998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12.507499999999999</v>
      </c>
      <c r="M123" s="59">
        <f>+F5857</f>
        <v>10.026</v>
      </c>
      <c r="N123" s="59">
        <f>+G5857</f>
        <v>15.819000000000001</v>
      </c>
      <c r="O123" s="59">
        <f>+H5857</f>
        <v>2.0174716850553458</v>
      </c>
      <c r="P123" s="59">
        <f>+I5857</f>
        <v>5.793000000000001</v>
      </c>
      <c r="Q123" s="48">
        <f t="shared" si="9"/>
        <v>12.221160714285714</v>
      </c>
      <c r="R123" s="48">
        <f t="shared" si="10"/>
        <v>10.519</v>
      </c>
      <c r="S123" s="48">
        <f t="shared" si="11"/>
        <v>14.520857142857142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9.657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13.125458333333333</v>
      </c>
      <c r="M124" s="59">
        <f>+F5905</f>
        <v>10.614000000000001</v>
      </c>
      <c r="N124" s="59">
        <f>+G5905</f>
        <v>16.414999999999999</v>
      </c>
      <c r="O124" s="59">
        <f>+H5905</f>
        <v>2.0405646273095521</v>
      </c>
      <c r="P124" s="59">
        <f>+I5905</f>
        <v>5.8009999999999984</v>
      </c>
      <c r="Q124" s="48">
        <f t="shared" si="9"/>
        <v>12.171690476190475</v>
      </c>
      <c r="R124" s="48">
        <f t="shared" si="10"/>
        <v>10.466714285714287</v>
      </c>
      <c r="S124" s="48">
        <f t="shared" si="11"/>
        <v>14.439142857142858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9.7799999999999994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13.424812499999996</v>
      </c>
      <c r="M125" s="59">
        <f>+F5953</f>
        <v>11.419</v>
      </c>
      <c r="N125" s="59">
        <f>+G5953</f>
        <v>16.082000000000001</v>
      </c>
      <c r="O125" s="59">
        <f>+H5953</f>
        <v>1.6072212793176679</v>
      </c>
      <c r="P125" s="59">
        <f>+I5953</f>
        <v>4.6630000000000003</v>
      </c>
      <c r="Q125" s="48">
        <f t="shared" si="9"/>
        <v>12.210220238095241</v>
      </c>
      <c r="R125" s="48">
        <f t="shared" si="10"/>
        <v>10.477142857142857</v>
      </c>
      <c r="S125" s="48">
        <f t="shared" si="11"/>
        <v>14.490285714285713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9.8789999999999996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13.343687499999994</v>
      </c>
      <c r="M126" s="59">
        <f>+F6001</f>
        <v>11.88</v>
      </c>
      <c r="N126" s="59">
        <f>+G6001</f>
        <v>15.127000000000001</v>
      </c>
      <c r="O126" s="59">
        <f>+H6001</f>
        <v>1.1550021489571975</v>
      </c>
      <c r="P126" s="59">
        <f>+I6001</f>
        <v>3.2469999999999999</v>
      </c>
      <c r="Q126" s="48">
        <f t="shared" si="9"/>
        <v>12.44582738095238</v>
      </c>
      <c r="R126" s="48">
        <f t="shared" si="10"/>
        <v>10.657999999999999</v>
      </c>
      <c r="S126" s="48">
        <f t="shared" si="11"/>
        <v>14.75057142857143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9.9280000000000008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13.440604166666661</v>
      </c>
      <c r="M127" s="59">
        <f>+F6049</f>
        <v>11.516</v>
      </c>
      <c r="N127" s="59">
        <f>+G6049</f>
        <v>16.082000000000001</v>
      </c>
      <c r="O127" s="59">
        <f>+H6049</f>
        <v>1.5670378987607885</v>
      </c>
      <c r="P127" s="59">
        <f>+I6049</f>
        <v>4.5660000000000007</v>
      </c>
      <c r="Q127" s="48">
        <f t="shared" si="9"/>
        <v>12.79066369047619</v>
      </c>
      <c r="R127" s="48">
        <f t="shared" si="10"/>
        <v>10.846285714285715</v>
      </c>
      <c r="S127" s="48">
        <f t="shared" si="11"/>
        <v>15.361285714285714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9.9770000000000003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13.620249999999997</v>
      </c>
      <c r="M128" s="59">
        <f>+F6097</f>
        <v>11.297000000000001</v>
      </c>
      <c r="N128" s="59">
        <f>+G6097</f>
        <v>16.748999999999999</v>
      </c>
      <c r="O128" s="59">
        <f>+H6097</f>
        <v>1.8996093719387586</v>
      </c>
      <c r="P128" s="59">
        <f>+I6097</f>
        <v>5.4519999999999982</v>
      </c>
      <c r="Q128" s="48">
        <f t="shared" si="9"/>
        <v>13.043523809523807</v>
      </c>
      <c r="R128" s="48">
        <f t="shared" si="10"/>
        <v>10.999857142857142</v>
      </c>
      <c r="S128" s="48">
        <f t="shared" si="11"/>
        <v>15.743428571428572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9.9280000000000008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13.835166666666664</v>
      </c>
      <c r="M129" s="59">
        <f>+F6145</f>
        <v>11.565</v>
      </c>
      <c r="N129" s="59">
        <f>+G6145</f>
        <v>16.844000000000001</v>
      </c>
      <c r="O129" s="59">
        <f>+H6145</f>
        <v>1.8383973401149929</v>
      </c>
      <c r="P129" s="59">
        <f>+I6145</f>
        <v>5.2790000000000017</v>
      </c>
      <c r="Q129" s="48">
        <f t="shared" si="9"/>
        <v>13.328211309523807</v>
      </c>
      <c r="R129" s="48">
        <f t="shared" si="10"/>
        <v>11.188142857142855</v>
      </c>
      <c r="S129" s="48">
        <f t="shared" si="11"/>
        <v>16.159714285714283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9.952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13.357270833333329</v>
      </c>
      <c r="M130" s="59">
        <f>+F6193</f>
        <v>12.170999999999999</v>
      </c>
      <c r="N130" s="59">
        <f>+G6193</f>
        <v>15.007999999999999</v>
      </c>
      <c r="O130" s="59">
        <f>+H6193</f>
        <v>1.0517811385390619</v>
      </c>
      <c r="P130" s="59">
        <f>+I6193</f>
        <v>2.8369999999999997</v>
      </c>
      <c r="Q130" s="48">
        <f t="shared" si="9"/>
        <v>13.449607142857138</v>
      </c>
      <c r="R130" s="48">
        <f t="shared" si="10"/>
        <v>11.494571428571428</v>
      </c>
      <c r="S130" s="48">
        <f t="shared" si="11"/>
        <v>16.043857142857142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9.9030000000000005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12.88133333333333</v>
      </c>
      <c r="M131" s="59">
        <f>+F6241</f>
        <v>11.467000000000001</v>
      </c>
      <c r="N131" s="59">
        <f>+G6241</f>
        <v>15.031000000000001</v>
      </c>
      <c r="O131" s="59">
        <f>+H6241</f>
        <v>1.2406245567375096</v>
      </c>
      <c r="P131" s="59">
        <f>+I6241</f>
        <v>3.5640000000000001</v>
      </c>
      <c r="Q131" s="48">
        <f t="shared" si="9"/>
        <v>13.414732142857138</v>
      </c>
      <c r="R131" s="48">
        <f t="shared" si="10"/>
        <v>11.616428571428569</v>
      </c>
      <c r="S131" s="48">
        <f t="shared" si="11"/>
        <v>15.84614285714286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9.9030000000000005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11.922499999999999</v>
      </c>
      <c r="M132" s="59">
        <f>+F6289</f>
        <v>11.029</v>
      </c>
      <c r="N132" s="59">
        <f>+G6289</f>
        <v>13.257</v>
      </c>
      <c r="O132" s="59">
        <f>+H6289</f>
        <v>0.7205271415443889</v>
      </c>
      <c r="P132" s="59">
        <f>+I6289</f>
        <v>2.2279999999999998</v>
      </c>
      <c r="Q132" s="48">
        <f t="shared" si="9"/>
        <v>13.200116071428567</v>
      </c>
      <c r="R132" s="48">
        <f t="shared" si="10"/>
        <v>11.560714285714285</v>
      </c>
      <c r="S132" s="48">
        <f t="shared" si="11"/>
        <v>15.442571428571428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9.8539999999999992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12.211750000000004</v>
      </c>
      <c r="M133" s="59">
        <f>+F6337</f>
        <v>11.175000000000001</v>
      </c>
      <c r="N133" s="59">
        <f>+G6337</f>
        <v>13.377000000000001</v>
      </c>
      <c r="O133" s="59">
        <f>+H6337</f>
        <v>0.82229325151636856</v>
      </c>
      <c r="P133" s="59">
        <f>+I6337</f>
        <v>2.202</v>
      </c>
      <c r="Q133" s="48">
        <f t="shared" si="9"/>
        <v>13.038410714285714</v>
      </c>
      <c r="R133" s="48">
        <f t="shared" si="10"/>
        <v>11.459999999999999</v>
      </c>
      <c r="S133" s="48">
        <f t="shared" si="11"/>
        <v>15.19257142857143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9.8290000000000006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13.106604166666662</v>
      </c>
      <c r="M134" s="59">
        <f>+F6385</f>
        <v>11.759</v>
      </c>
      <c r="N134" s="59">
        <f>+G6385</f>
        <v>15.199</v>
      </c>
      <c r="O134" s="59">
        <f>+H6385</f>
        <v>1.2059024825536591</v>
      </c>
      <c r="P134" s="59">
        <f>+I6385</f>
        <v>3.4399999999999995</v>
      </c>
      <c r="Q134" s="48">
        <f t="shared" si="9"/>
        <v>12.990696428571425</v>
      </c>
      <c r="R134" s="48">
        <f t="shared" si="10"/>
        <v>11.494714285714284</v>
      </c>
      <c r="S134" s="48">
        <f t="shared" si="11"/>
        <v>15.06642857142857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9.7560000000000002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13.313645833333334</v>
      </c>
      <c r="M135" s="59">
        <f>+F6433</f>
        <v>11.029</v>
      </c>
      <c r="N135" s="59">
        <f>+G6433</f>
        <v>16.225000000000001</v>
      </c>
      <c r="O135" s="59">
        <f>+H6433</f>
        <v>1.8328517077318041</v>
      </c>
      <c r="P135" s="59">
        <f>+I6433</f>
        <v>5.1960000000000015</v>
      </c>
      <c r="Q135" s="48">
        <f t="shared" si="9"/>
        <v>12.946895833333333</v>
      </c>
      <c r="R135" s="48">
        <f t="shared" si="10"/>
        <v>11.456428571428571</v>
      </c>
      <c r="S135" s="48">
        <f t="shared" si="11"/>
        <v>14.991571428571429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9.7059999999999995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12.994124999999997</v>
      </c>
      <c r="M136" s="59">
        <f>+F6481</f>
        <v>11.443</v>
      </c>
      <c r="N136" s="59">
        <f>+G6481</f>
        <v>14.601000000000001</v>
      </c>
      <c r="O136" s="59">
        <f>+H6481</f>
        <v>1.0783147731529974</v>
      </c>
      <c r="P136" s="59">
        <f>+I6481</f>
        <v>3.1580000000000013</v>
      </c>
      <c r="Q136" s="48">
        <f t="shared" si="9"/>
        <v>12.826747023809522</v>
      </c>
      <c r="R136" s="48">
        <f t="shared" si="10"/>
        <v>11.438999999999998</v>
      </c>
      <c r="S136" s="48">
        <f t="shared" si="11"/>
        <v>14.671142857142858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9.6319999999999997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13.189770833333329</v>
      </c>
      <c r="M137" s="59">
        <f>+F6529</f>
        <v>12.268000000000001</v>
      </c>
      <c r="N137" s="59">
        <f>+G6529</f>
        <v>14.84</v>
      </c>
      <c r="O137" s="59">
        <f>+H6529</f>
        <v>0.80709118469216445</v>
      </c>
      <c r="P137" s="59">
        <f>+I6529</f>
        <v>2.5719999999999992</v>
      </c>
      <c r="Q137" s="48">
        <f t="shared" ref="Q137:Q200" si="13">IF(L137="","",(AVERAGE(L131:L137)))</f>
        <v>12.802818452380951</v>
      </c>
      <c r="R137" s="48">
        <f t="shared" ref="R137:R200" si="14">IF(L137="","",(AVERAGE(M131:M137)))</f>
        <v>11.452857142857143</v>
      </c>
      <c r="S137" s="48">
        <f t="shared" ref="S137:S200" si="15">IF(L137="","",(AVERAGE(N131:N137)))</f>
        <v>14.647142857142857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9.6080000000000005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13.103479166666666</v>
      </c>
      <c r="M138" s="59">
        <f>+F6577</f>
        <v>12.243</v>
      </c>
      <c r="N138" s="59">
        <f>+G6577</f>
        <v>14.505000000000001</v>
      </c>
      <c r="O138" s="59">
        <f>+H6577</f>
        <v>0.80198697367208949</v>
      </c>
      <c r="P138" s="59">
        <f>+I6577</f>
        <v>2.2620000000000005</v>
      </c>
      <c r="Q138" s="48">
        <f t="shared" si="13"/>
        <v>12.83455357142857</v>
      </c>
      <c r="R138" s="48">
        <f t="shared" si="14"/>
        <v>11.563714285714285</v>
      </c>
      <c r="S138" s="48">
        <f t="shared" si="15"/>
        <v>14.572000000000001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9.5579999999999998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13.430958333333335</v>
      </c>
      <c r="M139" s="59">
        <f>+F6625</f>
        <v>11.589</v>
      </c>
      <c r="N139" s="59">
        <f>+G6625</f>
        <v>16.082000000000001</v>
      </c>
      <c r="O139" s="59">
        <f>+H6625</f>
        <v>1.5889707220945724</v>
      </c>
      <c r="P139" s="59">
        <f>+I6625</f>
        <v>4.4930000000000003</v>
      </c>
      <c r="Q139" s="48">
        <f t="shared" si="13"/>
        <v>13.05004761904762</v>
      </c>
      <c r="R139" s="48">
        <f t="shared" si="14"/>
        <v>11.643714285714285</v>
      </c>
      <c r="S139" s="48">
        <f t="shared" si="15"/>
        <v>14.975571428571429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9.5579999999999998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13.426062499999995</v>
      </c>
      <c r="M140" s="59">
        <f>+F6673</f>
        <v>11.492000000000001</v>
      </c>
      <c r="N140" s="59">
        <f>+G6673</f>
        <v>15.986000000000001</v>
      </c>
      <c r="O140" s="59">
        <f>+H6673</f>
        <v>1.5636589578409548</v>
      </c>
      <c r="P140" s="59">
        <f>+I6673</f>
        <v>4.4939999999999998</v>
      </c>
      <c r="Q140" s="48">
        <f t="shared" si="13"/>
        <v>13.22352083333333</v>
      </c>
      <c r="R140" s="48">
        <f t="shared" si="14"/>
        <v>11.689000000000002</v>
      </c>
      <c r="S140" s="48">
        <f t="shared" si="15"/>
        <v>15.348285714285714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9.5090000000000003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13.287687499999997</v>
      </c>
      <c r="M141" s="59">
        <f>+F6721</f>
        <v>12.436999999999999</v>
      </c>
      <c r="N141" s="59">
        <f>+G6721</f>
        <v>14.529</v>
      </c>
      <c r="O141" s="59">
        <f>+H6721</f>
        <v>0.76685448025226988</v>
      </c>
      <c r="P141" s="59">
        <f>+I6721</f>
        <v>2.0920000000000005</v>
      </c>
      <c r="Q141" s="48">
        <f t="shared" si="13"/>
        <v>13.249389880952378</v>
      </c>
      <c r="R141" s="48">
        <f t="shared" si="14"/>
        <v>11.785857142857143</v>
      </c>
      <c r="S141" s="48">
        <f t="shared" si="15"/>
        <v>15.252571428571429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9.4350000000000005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13.55089583333333</v>
      </c>
      <c r="M142" s="59">
        <f>+F6769</f>
        <v>11.929</v>
      </c>
      <c r="N142" s="59">
        <f>+G6769</f>
        <v>15.986000000000001</v>
      </c>
      <c r="O142" s="59">
        <f>+H6769</f>
        <v>1.410067287357575</v>
      </c>
      <c r="P142" s="59">
        <f>+I6769</f>
        <v>4.0570000000000004</v>
      </c>
      <c r="Q142" s="48">
        <f t="shared" si="13"/>
        <v>13.283282738095235</v>
      </c>
      <c r="R142" s="48">
        <f t="shared" si="14"/>
        <v>11.914428571428571</v>
      </c>
      <c r="S142" s="48">
        <f t="shared" si="15"/>
        <v>15.218428571428573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9.3610000000000007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13.73020833333333</v>
      </c>
      <c r="M143" s="59">
        <f>+F6817</f>
        <v>12.195</v>
      </c>
      <c r="N143" s="59">
        <f>+G6817</f>
        <v>15.843</v>
      </c>
      <c r="O143" s="59">
        <f>+H6817</f>
        <v>1.23721217083965</v>
      </c>
      <c r="P143" s="59">
        <f>+I6817</f>
        <v>3.6479999999999997</v>
      </c>
      <c r="Q143" s="48">
        <f t="shared" si="13"/>
        <v>13.388437499999997</v>
      </c>
      <c r="R143" s="48">
        <f t="shared" si="14"/>
        <v>12.021857142857142</v>
      </c>
      <c r="S143" s="48">
        <f t="shared" si="15"/>
        <v>15.395857142857142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9.3119999999999994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13.772562499999994</v>
      </c>
      <c r="M144" s="59">
        <f>+F6865</f>
        <v>12.582000000000001</v>
      </c>
      <c r="N144" s="59">
        <f>+G6865</f>
        <v>15.724</v>
      </c>
      <c r="O144" s="59">
        <f>+H6865</f>
        <v>1.0801735460691766</v>
      </c>
      <c r="P144" s="59">
        <f>+I6865</f>
        <v>3.1419999999999995</v>
      </c>
      <c r="Q144" s="48">
        <f t="shared" si="13"/>
        <v>13.471693452380951</v>
      </c>
      <c r="R144" s="48">
        <f t="shared" si="14"/>
        <v>12.066714285714284</v>
      </c>
      <c r="S144" s="48">
        <f t="shared" si="15"/>
        <v>15.522142857142859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9.3119999999999994</v>
      </c>
      <c r="E145" s="48">
        <f>+IF(D145="","",AVERAGE(D98:D145))</f>
        <v>9.3048541666666686</v>
      </c>
      <c r="F145" s="48">
        <f>+IF(D145="","",MIN(D98:D145))</f>
        <v>8.8170000000000002</v>
      </c>
      <c r="G145" s="48">
        <f>+IF(D145="","",MAX(D98:D145))</f>
        <v>9.9770000000000003</v>
      </c>
      <c r="H145" s="48">
        <f>STDEV(D98:D145)</f>
        <v>0.41407338179866665</v>
      </c>
      <c r="I145" s="48">
        <f>+IF(F145="","",(G145-F145))</f>
        <v>1.1600000000000001</v>
      </c>
      <c r="J145" s="60">
        <f t="shared" si="12"/>
        <v>144</v>
      </c>
      <c r="K145" s="67">
        <f>+A6913</f>
        <v>43244</v>
      </c>
      <c r="L145" s="59">
        <f>+E6913</f>
        <v>14.084374999999996</v>
      </c>
      <c r="M145" s="59">
        <f>+F6913</f>
        <v>12.268000000000001</v>
      </c>
      <c r="N145" s="59">
        <f>+G6913</f>
        <v>16.725000000000001</v>
      </c>
      <c r="O145" s="59">
        <f>+H6913</f>
        <v>1.5602689024243288</v>
      </c>
      <c r="P145" s="59">
        <f>+I6913</f>
        <v>4.4570000000000007</v>
      </c>
      <c r="Q145" s="48">
        <f t="shared" si="13"/>
        <v>13.611821428571423</v>
      </c>
      <c r="R145" s="48">
        <f t="shared" si="14"/>
        <v>12.070285714285715</v>
      </c>
      <c r="S145" s="48">
        <f t="shared" si="15"/>
        <v>15.839285714285714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9.2620000000000005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13.687916666666661</v>
      </c>
      <c r="M146" s="59">
        <f>+F6961</f>
        <v>12.750999999999999</v>
      </c>
      <c r="N146" s="59">
        <f>+G6961</f>
        <v>15.629</v>
      </c>
      <c r="O146" s="59">
        <f>+H6961</f>
        <v>0.96162946447701714</v>
      </c>
      <c r="P146" s="59">
        <f>+I6961</f>
        <v>2.8780000000000001</v>
      </c>
      <c r="Q146" s="48">
        <f t="shared" si="13"/>
        <v>13.648529761904758</v>
      </c>
      <c r="R146" s="48">
        <f t="shared" si="14"/>
        <v>12.236285714285716</v>
      </c>
      <c r="S146" s="48">
        <f t="shared" si="15"/>
        <v>15.774571428571431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9.2379999999999995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12.788020833333329</v>
      </c>
      <c r="M147" s="59">
        <f>+F7009</f>
        <v>12.316000000000001</v>
      </c>
      <c r="N147" s="59">
        <f>+G7009</f>
        <v>13.593999999999999</v>
      </c>
      <c r="O147" s="59">
        <f>+H7009</f>
        <v>0.44196642259980978</v>
      </c>
      <c r="P147" s="59">
        <f>+I7009</f>
        <v>1.2779999999999987</v>
      </c>
      <c r="Q147" s="48">
        <f t="shared" si="13"/>
        <v>13.557380952380949</v>
      </c>
      <c r="R147" s="48">
        <f t="shared" si="14"/>
        <v>12.354000000000001</v>
      </c>
      <c r="S147" s="48">
        <f t="shared" si="15"/>
        <v>15.432857142857145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9.2129999999999992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13.569729166666663</v>
      </c>
      <c r="M148" s="59">
        <f>+F7057</f>
        <v>11.662000000000001</v>
      </c>
      <c r="N148" s="59">
        <f>+G7057</f>
        <v>16.106000000000002</v>
      </c>
      <c r="O148" s="59">
        <f>+H7057</f>
        <v>1.5339778874322891</v>
      </c>
      <c r="P148" s="59">
        <f>+I7057</f>
        <v>4.4440000000000008</v>
      </c>
      <c r="Q148" s="48">
        <f t="shared" si="13"/>
        <v>13.597672619047614</v>
      </c>
      <c r="R148" s="48">
        <f t="shared" si="14"/>
        <v>12.243285714285715</v>
      </c>
      <c r="S148" s="48">
        <f t="shared" si="15"/>
        <v>15.658142857142858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9.2129999999999992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13.759354166666663</v>
      </c>
      <c r="M149" s="59">
        <f>+F7105</f>
        <v>11.734</v>
      </c>
      <c r="N149" s="59">
        <f>+G7105</f>
        <v>16.486999999999998</v>
      </c>
      <c r="O149" s="59">
        <f>+H7105</f>
        <v>1.6475893607584833</v>
      </c>
      <c r="P149" s="59">
        <f>+I7105</f>
        <v>4.7529999999999983</v>
      </c>
      <c r="Q149" s="48">
        <f t="shared" si="13"/>
        <v>13.627452380952377</v>
      </c>
      <c r="R149" s="48">
        <f t="shared" si="14"/>
        <v>12.215428571428571</v>
      </c>
      <c r="S149" s="48">
        <f t="shared" si="15"/>
        <v>15.729714285714286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9.1880000000000006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13.765104166666662</v>
      </c>
      <c r="M150" s="59">
        <f>+F7153</f>
        <v>11.807</v>
      </c>
      <c r="N150" s="59">
        <f>+G7153</f>
        <v>16.201000000000001</v>
      </c>
      <c r="O150" s="59">
        <f>+H7153</f>
        <v>1.5237530268356736</v>
      </c>
      <c r="P150" s="59">
        <f>+I7153</f>
        <v>4.3940000000000001</v>
      </c>
      <c r="Q150" s="48">
        <f t="shared" si="13"/>
        <v>13.632437499999996</v>
      </c>
      <c r="R150" s="48">
        <f t="shared" si="14"/>
        <v>12.16</v>
      </c>
      <c r="S150" s="48">
        <f t="shared" si="15"/>
        <v>15.78085714285714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9.2620000000000005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13.277833333333332</v>
      </c>
      <c r="M151" s="59">
        <f>+F7201</f>
        <v>11.759</v>
      </c>
      <c r="N151" s="59">
        <f>+G7201</f>
        <v>15.27</v>
      </c>
      <c r="O151" s="59">
        <f>+H7201</f>
        <v>1.1799323336771212</v>
      </c>
      <c r="P151" s="59">
        <f>+I7201</f>
        <v>3.5109999999999992</v>
      </c>
      <c r="Q151" s="48">
        <f t="shared" si="13"/>
        <v>13.5617619047619</v>
      </c>
      <c r="R151" s="48">
        <f t="shared" si="14"/>
        <v>12.042428571428571</v>
      </c>
      <c r="S151" s="48">
        <f t="shared" si="15"/>
        <v>15.715999999999998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9.2379999999999995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12.422041666666663</v>
      </c>
      <c r="M152" s="59">
        <f>+F7249</f>
        <v>11.929</v>
      </c>
      <c r="N152" s="59">
        <f>+G7249</f>
        <v>12.871</v>
      </c>
      <c r="O152" s="59">
        <f>+H7249</f>
        <v>0.27545428306115982</v>
      </c>
      <c r="P152" s="59">
        <f>+I7249</f>
        <v>0.94200000000000017</v>
      </c>
      <c r="Q152" s="48">
        <f t="shared" si="13"/>
        <v>13.324285714285709</v>
      </c>
      <c r="R152" s="48">
        <f t="shared" si="14"/>
        <v>11.994</v>
      </c>
      <c r="S152" s="48">
        <f t="shared" si="15"/>
        <v>15.165428571428569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9.2870000000000008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13.091395833333337</v>
      </c>
      <c r="M153" s="59">
        <f>+F7297</f>
        <v>11.394</v>
      </c>
      <c r="N153" s="59">
        <f>+G7297</f>
        <v>15.557</v>
      </c>
      <c r="O153" s="59">
        <f>+H7297</f>
        <v>1.4764119781903364</v>
      </c>
      <c r="P153" s="59">
        <f>+I7297</f>
        <v>4.1630000000000003</v>
      </c>
      <c r="Q153" s="48">
        <f t="shared" si="13"/>
        <v>13.239068452380948</v>
      </c>
      <c r="R153" s="48">
        <f t="shared" si="14"/>
        <v>11.800142857142859</v>
      </c>
      <c r="S153" s="48">
        <f t="shared" si="15"/>
        <v>15.155142857142858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9.2870000000000008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13.53945833333333</v>
      </c>
      <c r="M154" s="59">
        <f>+F7345</f>
        <v>11.297000000000001</v>
      </c>
      <c r="N154" s="59">
        <f>+G7345</f>
        <v>16.414999999999999</v>
      </c>
      <c r="O154" s="59">
        <f>+H7345</f>
        <v>1.8322481825567167</v>
      </c>
      <c r="P154" s="59">
        <f>+I7345</f>
        <v>5.1179999999999986</v>
      </c>
      <c r="Q154" s="48">
        <f t="shared" si="13"/>
        <v>13.346416666666665</v>
      </c>
      <c r="R154" s="48">
        <f t="shared" si="14"/>
        <v>11.65457142857143</v>
      </c>
      <c r="S154" s="48">
        <f t="shared" si="15"/>
        <v>15.558142857142858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9.3119999999999994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13.847916666666663</v>
      </c>
      <c r="M155" s="59">
        <f>+F7393</f>
        <v>11.977</v>
      </c>
      <c r="N155" s="59">
        <f>+G7393</f>
        <v>16.106000000000002</v>
      </c>
      <c r="O155" s="59">
        <f>+H7393</f>
        <v>1.4828025195746024</v>
      </c>
      <c r="P155" s="59">
        <f>+I7393</f>
        <v>4.1290000000000013</v>
      </c>
      <c r="Q155" s="48">
        <f t="shared" si="13"/>
        <v>13.386157738095235</v>
      </c>
      <c r="R155" s="48">
        <f t="shared" si="14"/>
        <v>11.69957142857143</v>
      </c>
      <c r="S155" s="48">
        <f t="shared" si="15"/>
        <v>15.558142857142855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9.3610000000000007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13.887791666666663</v>
      </c>
      <c r="M156" s="59">
        <f>+F7441</f>
        <v>12.195</v>
      </c>
      <c r="N156" s="59">
        <f>+G7441</f>
        <v>16.082000000000001</v>
      </c>
      <c r="O156" s="59">
        <f>+H7441</f>
        <v>1.3559231754791339</v>
      </c>
      <c r="P156" s="59">
        <f>+I7441</f>
        <v>3.8870000000000005</v>
      </c>
      <c r="Q156" s="48">
        <f t="shared" si="13"/>
        <v>13.40450595238095</v>
      </c>
      <c r="R156" s="48">
        <f t="shared" si="14"/>
        <v>11.765428571428572</v>
      </c>
      <c r="S156" s="48">
        <f t="shared" si="15"/>
        <v>15.500285714285711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9.3610000000000007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13.63908333333333</v>
      </c>
      <c r="M157" s="59">
        <f>+F7489</f>
        <v>11.832000000000001</v>
      </c>
      <c r="N157" s="59">
        <f>+G7489</f>
        <v>15.891</v>
      </c>
      <c r="O157" s="59">
        <f>+H7489</f>
        <v>1.416475425556607</v>
      </c>
      <c r="P157" s="59">
        <f>+I7489</f>
        <v>4.0589999999999993</v>
      </c>
      <c r="Q157" s="48">
        <f t="shared" si="13"/>
        <v>13.386502976190473</v>
      </c>
      <c r="R157" s="48">
        <f t="shared" si="14"/>
        <v>11.769000000000002</v>
      </c>
      <c r="S157" s="48">
        <f t="shared" si="15"/>
        <v>15.456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9.3859999999999992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13.679166666666662</v>
      </c>
      <c r="M158" s="59">
        <f>+F7537</f>
        <v>11.88</v>
      </c>
      <c r="N158" s="59">
        <f>+G7537</f>
        <v>16.106000000000002</v>
      </c>
      <c r="O158" s="59">
        <f>+H7537</f>
        <v>1.4173530519101285</v>
      </c>
      <c r="P158" s="59">
        <f>+I7537</f>
        <v>4.2260000000000009</v>
      </c>
      <c r="Q158" s="48">
        <f t="shared" si="13"/>
        <v>13.443836309523807</v>
      </c>
      <c r="R158" s="48">
        <f t="shared" si="14"/>
        <v>11.786285714285714</v>
      </c>
      <c r="S158" s="48">
        <f t="shared" si="15"/>
        <v>15.575428571428574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9.3859999999999992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13.836520833333331</v>
      </c>
      <c r="M159" s="59">
        <f>+F7585</f>
        <v>12.243</v>
      </c>
      <c r="N159" s="59">
        <f>+G7585</f>
        <v>15.986000000000001</v>
      </c>
      <c r="O159" s="59">
        <f>+H7585</f>
        <v>1.2927940546126613</v>
      </c>
      <c r="P159" s="59">
        <f>+I7585</f>
        <v>3.7430000000000003</v>
      </c>
      <c r="Q159" s="48">
        <f t="shared" si="13"/>
        <v>13.645904761904758</v>
      </c>
      <c r="R159" s="48">
        <f t="shared" si="14"/>
        <v>11.831142857142856</v>
      </c>
      <c r="S159" s="48">
        <f t="shared" si="15"/>
        <v>16.020428571428575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9.41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13.930145833333327</v>
      </c>
      <c r="M160" s="59">
        <f>+F7633</f>
        <v>12.098000000000001</v>
      </c>
      <c r="N160" s="59">
        <f>+G7633</f>
        <v>16.367999999999999</v>
      </c>
      <c r="O160" s="59">
        <f>+H7633</f>
        <v>1.4852168548531679</v>
      </c>
      <c r="P160" s="59">
        <f>+I7633</f>
        <v>4.2699999999999978</v>
      </c>
      <c r="Q160" s="48">
        <f t="shared" si="13"/>
        <v>13.765726190476189</v>
      </c>
      <c r="R160" s="48">
        <f t="shared" si="14"/>
        <v>11.931714285714287</v>
      </c>
      <c r="S160" s="48">
        <f t="shared" si="15"/>
        <v>16.136285714285712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9.4600000000000009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13.061041666666668</v>
      </c>
      <c r="M161" s="59">
        <f>+F7681</f>
        <v>11.637</v>
      </c>
      <c r="N161" s="59">
        <f>+G7681</f>
        <v>14.648999999999999</v>
      </c>
      <c r="O161" s="59">
        <f>+H7681</f>
        <v>0.8646370769419357</v>
      </c>
      <c r="P161" s="59">
        <f>+I7681</f>
        <v>3.0119999999999987</v>
      </c>
      <c r="Q161" s="48">
        <f t="shared" si="13"/>
        <v>13.69738095238095</v>
      </c>
      <c r="R161" s="48">
        <f t="shared" si="14"/>
        <v>11.980285714285715</v>
      </c>
      <c r="S161" s="48">
        <f t="shared" si="15"/>
        <v>15.884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9.4600000000000009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12.534645833333334</v>
      </c>
      <c r="M162" s="59">
        <f>+F7729</f>
        <v>10.712</v>
      </c>
      <c r="N162" s="59">
        <f>+G7729</f>
        <v>14.625</v>
      </c>
      <c r="O162" s="59">
        <f>+H7729</f>
        <v>1.3759178520998159</v>
      </c>
      <c r="P162" s="59">
        <f>+I7729</f>
        <v>3.9130000000000003</v>
      </c>
      <c r="Q162" s="48">
        <f t="shared" si="13"/>
        <v>13.509770833333331</v>
      </c>
      <c r="R162" s="48">
        <f t="shared" si="14"/>
        <v>11.799571428571429</v>
      </c>
      <c r="S162" s="48">
        <f t="shared" si="15"/>
        <v>15.67242857142857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9.4849999999999994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13.24733333333333</v>
      </c>
      <c r="M163" s="59">
        <f>+F7777</f>
        <v>12.000999999999999</v>
      </c>
      <c r="N163" s="59">
        <f>+G7777</f>
        <v>15.342000000000001</v>
      </c>
      <c r="O163" s="59">
        <f>+H7777</f>
        <v>1.179768825774568</v>
      </c>
      <c r="P163" s="59">
        <f>+I7777</f>
        <v>3.3410000000000011</v>
      </c>
      <c r="Q163" s="48">
        <f t="shared" si="13"/>
        <v>13.418276785714282</v>
      </c>
      <c r="R163" s="48">
        <f t="shared" si="14"/>
        <v>11.771857142857144</v>
      </c>
      <c r="S163" s="48">
        <f t="shared" si="15"/>
        <v>15.566714285714285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9.5340000000000007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13.398749999999998</v>
      </c>
      <c r="M164" s="59">
        <f>+F7825</f>
        <v>11.127000000000001</v>
      </c>
      <c r="N164" s="59">
        <f>+G7825</f>
        <v>16.177</v>
      </c>
      <c r="O164" s="59">
        <f>+H7825</f>
        <v>1.7978973948902697</v>
      </c>
      <c r="P164" s="59">
        <f>+I7825</f>
        <v>5.0499999999999989</v>
      </c>
      <c r="Q164" s="48">
        <f t="shared" si="13"/>
        <v>13.383943452380949</v>
      </c>
      <c r="R164" s="48">
        <f t="shared" si="14"/>
        <v>11.671142857142858</v>
      </c>
      <c r="S164" s="48">
        <f t="shared" si="15"/>
        <v>15.607571428571427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9.5830000000000002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14.044291666666664</v>
      </c>
      <c r="M165" s="59">
        <f>+F7873</f>
        <v>12.074</v>
      </c>
      <c r="N165" s="59">
        <f>+G7873</f>
        <v>16.701000000000001</v>
      </c>
      <c r="O165" s="59">
        <f>+H7873</f>
        <v>1.6324122596516675</v>
      </c>
      <c r="P165" s="59">
        <f>+I7873</f>
        <v>4.6270000000000007</v>
      </c>
      <c r="Q165" s="48">
        <f t="shared" si="13"/>
        <v>13.436104166666665</v>
      </c>
      <c r="R165" s="48">
        <f t="shared" si="14"/>
        <v>11.698857142857142</v>
      </c>
      <c r="S165" s="48">
        <f t="shared" si="15"/>
        <v>15.692571428571426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9.657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13.418854166666661</v>
      </c>
      <c r="M166" s="59">
        <f>+F7921</f>
        <v>11.856</v>
      </c>
      <c r="N166" s="59">
        <f>+G7921</f>
        <v>15.438000000000001</v>
      </c>
      <c r="O166" s="59">
        <f>+H7921</f>
        <v>1.1923897690180276</v>
      </c>
      <c r="P166" s="59">
        <f>+I7921</f>
        <v>3.5820000000000007</v>
      </c>
      <c r="Q166" s="48">
        <f t="shared" si="13"/>
        <v>13.376437499999998</v>
      </c>
      <c r="R166" s="48">
        <f t="shared" si="14"/>
        <v>11.643571428571429</v>
      </c>
      <c r="S166" s="48">
        <f t="shared" si="15"/>
        <v>15.614285714285714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9.7309999999999999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13.292437499999997</v>
      </c>
      <c r="M167" s="59">
        <f>+F7969</f>
        <v>12.147</v>
      </c>
      <c r="N167" s="59">
        <f>+G7969</f>
        <v>14.792</v>
      </c>
      <c r="O167" s="59">
        <f>+H7969</f>
        <v>0.96068964382641242</v>
      </c>
      <c r="P167" s="59">
        <f>+I7969</f>
        <v>2.6449999999999996</v>
      </c>
      <c r="Q167" s="48">
        <f t="shared" si="13"/>
        <v>13.285336309523808</v>
      </c>
      <c r="R167" s="48">
        <f t="shared" si="14"/>
        <v>11.650571428571428</v>
      </c>
      <c r="S167" s="48">
        <f t="shared" si="15"/>
        <v>15.389142857142858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9.8290000000000006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13.181020833333328</v>
      </c>
      <c r="M168" s="59">
        <f>+F8017</f>
        <v>11.443</v>
      </c>
      <c r="N168" s="59">
        <f>+G8017</f>
        <v>15.629</v>
      </c>
      <c r="O168" s="59">
        <f>+H8017</f>
        <v>1.3643038360290802</v>
      </c>
      <c r="P168" s="59">
        <f>+I8017</f>
        <v>4.1859999999999999</v>
      </c>
      <c r="Q168" s="48">
        <f t="shared" si="13"/>
        <v>13.302476190476186</v>
      </c>
      <c r="R168" s="48">
        <f t="shared" si="14"/>
        <v>11.622857142857143</v>
      </c>
      <c r="S168" s="48">
        <f t="shared" si="15"/>
        <v>15.529142857142858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9.9280000000000008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12.687270833333336</v>
      </c>
      <c r="M169" s="59">
        <f>+F8065</f>
        <v>12.268000000000001</v>
      </c>
      <c r="N169" s="59">
        <f>+G8065</f>
        <v>13.209</v>
      </c>
      <c r="O169" s="59">
        <f>+H8065</f>
        <v>0.30963057875703814</v>
      </c>
      <c r="P169" s="59">
        <f>+I8065</f>
        <v>0.94099999999999895</v>
      </c>
      <c r="Q169" s="48">
        <f t="shared" si="13"/>
        <v>13.324279761904762</v>
      </c>
      <c r="R169" s="48">
        <f t="shared" si="14"/>
        <v>11.845142857142857</v>
      </c>
      <c r="S169" s="48">
        <f t="shared" si="15"/>
        <v>15.326857142857145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10.026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12.748812500000001</v>
      </c>
      <c r="M170" s="59">
        <f>+F8113</f>
        <v>12.268000000000001</v>
      </c>
      <c r="N170" s="59">
        <f>+G8113</f>
        <v>13.545999999999999</v>
      </c>
      <c r="O170" s="59">
        <f>+H8113</f>
        <v>0.44647516221927008</v>
      </c>
      <c r="P170" s="59">
        <f>+I8113</f>
        <v>1.2779999999999987</v>
      </c>
      <c r="Q170" s="48">
        <f t="shared" si="13"/>
        <v>13.253062499999997</v>
      </c>
      <c r="R170" s="48">
        <f t="shared" si="14"/>
        <v>11.883285714285714</v>
      </c>
      <c r="S170" s="48">
        <f t="shared" si="15"/>
        <v>15.070285714285717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10.173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13.126645833333333</v>
      </c>
      <c r="M171" s="59">
        <f>+F8161</f>
        <v>12.388999999999999</v>
      </c>
      <c r="N171" s="59">
        <f>+G8161</f>
        <v>14.194000000000001</v>
      </c>
      <c r="O171" s="59">
        <f>+H8161</f>
        <v>0.65066978550529275</v>
      </c>
      <c r="P171" s="59">
        <f>+I8161</f>
        <v>1.8050000000000015</v>
      </c>
      <c r="Q171" s="48">
        <f t="shared" si="13"/>
        <v>13.214190476190472</v>
      </c>
      <c r="R171" s="48">
        <f t="shared" si="14"/>
        <v>12.063571428571427</v>
      </c>
      <c r="S171" s="48">
        <f t="shared" si="15"/>
        <v>14.787000000000001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10.198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13.679604166666662</v>
      </c>
      <c r="M172" s="59">
        <f>+F8209</f>
        <v>12.000999999999999</v>
      </c>
      <c r="N172" s="59">
        <f>+G8209</f>
        <v>15.676</v>
      </c>
      <c r="O172" s="59">
        <f>+H8209</f>
        <v>1.318273173181949</v>
      </c>
      <c r="P172" s="59">
        <f>+I8209</f>
        <v>3.6750000000000007</v>
      </c>
      <c r="Q172" s="48">
        <f t="shared" si="13"/>
        <v>13.16209226190476</v>
      </c>
      <c r="R172" s="48">
        <f t="shared" si="14"/>
        <v>12.053142857142857</v>
      </c>
      <c r="S172" s="48">
        <f t="shared" si="15"/>
        <v>14.64057142857143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10.32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13.892895833333332</v>
      </c>
      <c r="M173" s="59">
        <f>+F8257</f>
        <v>12.147</v>
      </c>
      <c r="N173" s="59">
        <f>+G8257</f>
        <v>16.177</v>
      </c>
      <c r="O173" s="59">
        <f>+H8257</f>
        <v>1.4234636845592172</v>
      </c>
      <c r="P173" s="59">
        <f>+I8257</f>
        <v>4.0299999999999994</v>
      </c>
      <c r="Q173" s="48">
        <f t="shared" si="13"/>
        <v>13.229812499999998</v>
      </c>
      <c r="R173" s="48">
        <f t="shared" si="14"/>
        <v>12.094714285714288</v>
      </c>
      <c r="S173" s="48">
        <f t="shared" si="15"/>
        <v>14.746142857142855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10.417999999999999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13.929749999999999</v>
      </c>
      <c r="M174" s="59">
        <f>+F8305</f>
        <v>12.292</v>
      </c>
      <c r="N174" s="59">
        <f>+G8305</f>
        <v>16.248999999999999</v>
      </c>
      <c r="O174" s="59">
        <f>+H8305</f>
        <v>1.3754662110980189</v>
      </c>
      <c r="P174" s="59">
        <f>+I8305</f>
        <v>3.956999999999999</v>
      </c>
      <c r="Q174" s="48">
        <f t="shared" si="13"/>
        <v>13.32085714285714</v>
      </c>
      <c r="R174" s="48">
        <f t="shared" si="14"/>
        <v>12.11542857142857</v>
      </c>
      <c r="S174" s="48">
        <f t="shared" si="15"/>
        <v>14.954285714285716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10.394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13.692791666666663</v>
      </c>
      <c r="M175" s="59">
        <f>+F8353</f>
        <v>11.977</v>
      </c>
      <c r="N175" s="59">
        <f>+G8353</f>
        <v>16.058</v>
      </c>
      <c r="O175" s="59">
        <f>+H8353</f>
        <v>1.4018103182812556</v>
      </c>
      <c r="P175" s="59">
        <f>+I8353</f>
        <v>4.0809999999999995</v>
      </c>
      <c r="Q175" s="48">
        <f t="shared" si="13"/>
        <v>13.393967261904761</v>
      </c>
      <c r="R175" s="48">
        <f t="shared" si="14"/>
        <v>12.191714285714285</v>
      </c>
      <c r="S175" s="48">
        <f t="shared" si="15"/>
        <v>15.015571428571425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10.443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13.812541666666663</v>
      </c>
      <c r="M176" s="59">
        <f>+F8401</f>
        <v>11.782999999999999</v>
      </c>
      <c r="N176" s="59">
        <f>+G8401</f>
        <v>16.439</v>
      </c>
      <c r="O176" s="59">
        <f>+H8401</f>
        <v>1.6365882123950448</v>
      </c>
      <c r="P176" s="59">
        <f>+I8401</f>
        <v>4.6560000000000006</v>
      </c>
      <c r="Q176" s="48">
        <f t="shared" si="13"/>
        <v>13.554720238095237</v>
      </c>
      <c r="R176" s="48">
        <f t="shared" si="14"/>
        <v>12.122428571428571</v>
      </c>
      <c r="S176" s="48">
        <f t="shared" si="15"/>
        <v>15.477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10.443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14.167104166666666</v>
      </c>
      <c r="M177" s="59">
        <f>+F8449</f>
        <v>12.436999999999999</v>
      </c>
      <c r="N177" s="59">
        <f>+G8449</f>
        <v>16.582000000000001</v>
      </c>
      <c r="O177" s="59">
        <f>+H8449</f>
        <v>1.5008662638989176</v>
      </c>
      <c r="P177" s="59">
        <f>+I8449</f>
        <v>4.1450000000000014</v>
      </c>
      <c r="Q177" s="48">
        <f t="shared" si="13"/>
        <v>13.75733333333333</v>
      </c>
      <c r="R177" s="48">
        <f t="shared" si="14"/>
        <v>12.146571428571429</v>
      </c>
      <c r="S177" s="48">
        <f t="shared" si="15"/>
        <v>15.910714285714281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10.417999999999999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13.843020833333332</v>
      </c>
      <c r="M178" s="59">
        <f>+F8497</f>
        <v>12.025</v>
      </c>
      <c r="N178" s="59">
        <f>+G8497</f>
        <v>16.295999999999999</v>
      </c>
      <c r="O178" s="59">
        <f>+H8497</f>
        <v>1.4730579496276002</v>
      </c>
      <c r="P178" s="59">
        <f>+I8497</f>
        <v>4.270999999999999</v>
      </c>
      <c r="Q178" s="48">
        <f t="shared" si="13"/>
        <v>13.859672619047615</v>
      </c>
      <c r="R178" s="48">
        <f t="shared" si="14"/>
        <v>12.094571428571429</v>
      </c>
      <c r="S178" s="48">
        <f t="shared" si="15"/>
        <v>16.210999999999995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10.443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14.034958333333334</v>
      </c>
      <c r="M179" s="59">
        <f>+F8545</f>
        <v>12.025</v>
      </c>
      <c r="N179" s="59">
        <f>+G8545</f>
        <v>16.63</v>
      </c>
      <c r="O179" s="59">
        <f>+H8545</f>
        <v>1.6123807553908178</v>
      </c>
      <c r="P179" s="59">
        <f>+I8545</f>
        <v>4.6049999999999986</v>
      </c>
      <c r="Q179" s="48">
        <f t="shared" si="13"/>
        <v>13.910437499999999</v>
      </c>
      <c r="R179" s="48">
        <f t="shared" si="14"/>
        <v>12.098000000000001</v>
      </c>
      <c r="S179" s="48">
        <f t="shared" si="15"/>
        <v>16.347285714285711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10.394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13.640458333333328</v>
      </c>
      <c r="M180" s="59">
        <f>+F8593</f>
        <v>12.243</v>
      </c>
      <c r="N180" s="59">
        <f>+G8593</f>
        <v>15.676</v>
      </c>
      <c r="O180" s="59">
        <f>+H8593</f>
        <v>1.1572929520870481</v>
      </c>
      <c r="P180" s="59">
        <f>+I8593</f>
        <v>3.4329999999999998</v>
      </c>
      <c r="Q180" s="48">
        <f t="shared" si="13"/>
        <v>13.874374999999999</v>
      </c>
      <c r="R180" s="48">
        <f t="shared" si="14"/>
        <v>12.111714285714285</v>
      </c>
      <c r="S180" s="48">
        <f t="shared" si="15"/>
        <v>16.275714285714283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10.369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13.401645833333328</v>
      </c>
      <c r="M181" s="59">
        <f>+F8641</f>
        <v>11.832000000000001</v>
      </c>
      <c r="N181" s="59">
        <f>+G8641</f>
        <v>15.629</v>
      </c>
      <c r="O181" s="59">
        <f>+H8641</f>
        <v>1.3143710491622547</v>
      </c>
      <c r="P181" s="59">
        <f>+I8641</f>
        <v>3.7969999999999988</v>
      </c>
      <c r="Q181" s="48">
        <f t="shared" si="13"/>
        <v>13.798931547619047</v>
      </c>
      <c r="R181" s="48">
        <f t="shared" si="14"/>
        <v>12.046000000000001</v>
      </c>
      <c r="S181" s="48">
        <f t="shared" si="15"/>
        <v>16.187142857142856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10.32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13.662249999999995</v>
      </c>
      <c r="M182" s="59">
        <f>+F8689</f>
        <v>11.759</v>
      </c>
      <c r="N182" s="59">
        <f>+G8689</f>
        <v>16.177</v>
      </c>
      <c r="O182" s="59">
        <f>+H8689</f>
        <v>1.554791981707879</v>
      </c>
      <c r="P182" s="59">
        <f>+I8689</f>
        <v>4.4179999999999993</v>
      </c>
      <c r="Q182" s="48">
        <f t="shared" si="13"/>
        <v>13.794568452380952</v>
      </c>
      <c r="R182" s="48">
        <f t="shared" si="14"/>
        <v>12.014857142857142</v>
      </c>
      <c r="S182" s="48">
        <f t="shared" si="15"/>
        <v>16.204142857142859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10.295999999999999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13.915770833333331</v>
      </c>
      <c r="M183" s="59">
        <f>+F8737</f>
        <v>12.074</v>
      </c>
      <c r="N183" s="59">
        <f>+G8737</f>
        <v>16.414999999999999</v>
      </c>
      <c r="O183" s="59">
        <f>+H8737</f>
        <v>1.5225965258097232</v>
      </c>
      <c r="P183" s="59">
        <f>+I8737</f>
        <v>4.3409999999999993</v>
      </c>
      <c r="Q183" s="48">
        <f t="shared" si="13"/>
        <v>13.809315476190474</v>
      </c>
      <c r="R183" s="48">
        <f t="shared" si="14"/>
        <v>12.056428571428571</v>
      </c>
      <c r="S183" s="48">
        <f t="shared" si="15"/>
        <v>16.200714285714287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10.295999999999999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13.682458333333329</v>
      </c>
      <c r="M184" s="59">
        <f>+F8785</f>
        <v>12.05</v>
      </c>
      <c r="N184" s="59">
        <f>+G8785</f>
        <v>16.033999999999999</v>
      </c>
      <c r="O184" s="59">
        <f>+H8785</f>
        <v>1.3744718902001432</v>
      </c>
      <c r="P184" s="59">
        <f>+I8785</f>
        <v>3.9839999999999982</v>
      </c>
      <c r="Q184" s="48">
        <f t="shared" si="13"/>
        <v>13.740080357142853</v>
      </c>
      <c r="R184" s="48">
        <f t="shared" si="14"/>
        <v>12.001142857142856</v>
      </c>
      <c r="S184" s="48">
        <f t="shared" si="15"/>
        <v>16.122428571428571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10.247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13.120249999999997</v>
      </c>
      <c r="M185" s="59">
        <f>+F8833</f>
        <v>11.394</v>
      </c>
      <c r="N185" s="59">
        <f>+G8833</f>
        <v>15.366</v>
      </c>
      <c r="O185" s="59">
        <f>+H8833</f>
        <v>1.3553609788461605</v>
      </c>
      <c r="P185" s="59">
        <f>+I8833</f>
        <v>3.9719999999999995</v>
      </c>
      <c r="Q185" s="48">
        <f t="shared" si="13"/>
        <v>13.636827380952377</v>
      </c>
      <c r="R185" s="48">
        <f t="shared" si="14"/>
        <v>11.911000000000001</v>
      </c>
      <c r="S185" s="48">
        <f t="shared" si="15"/>
        <v>15.989571428571425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10.271000000000001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13.633104166666664</v>
      </c>
      <c r="M186" s="59">
        <f>+F8881</f>
        <v>11.613</v>
      </c>
      <c r="N186" s="59">
        <f>+G8881</f>
        <v>16.295999999999999</v>
      </c>
      <c r="O186" s="59">
        <f>+H8881</f>
        <v>1.646481125097236</v>
      </c>
      <c r="P186" s="59">
        <f>+I8881</f>
        <v>4.6829999999999998</v>
      </c>
      <c r="Q186" s="48">
        <f t="shared" si="13"/>
        <v>13.579419642857138</v>
      </c>
      <c r="R186" s="48">
        <f t="shared" si="14"/>
        <v>11.852142857142857</v>
      </c>
      <c r="S186" s="48">
        <f t="shared" si="15"/>
        <v>15.941857142857142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10.222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14.085624999999995</v>
      </c>
      <c r="M187" s="59">
        <f>+F8929</f>
        <v>12.292</v>
      </c>
      <c r="N187" s="59">
        <f>+G8929</f>
        <v>16.558</v>
      </c>
      <c r="O187" s="59">
        <f>+H8929</f>
        <v>1.5012606564187005</v>
      </c>
      <c r="P187" s="59">
        <f>+I8929</f>
        <v>4.266</v>
      </c>
      <c r="Q187" s="48">
        <f t="shared" si="13"/>
        <v>13.643014880952377</v>
      </c>
      <c r="R187" s="48">
        <f t="shared" si="14"/>
        <v>11.859142857142858</v>
      </c>
      <c r="S187" s="48">
        <f t="shared" si="15"/>
        <v>16.067857142857143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10.247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13.080812499999993</v>
      </c>
      <c r="M188" s="59">
        <f>+F8977</f>
        <v>12.292</v>
      </c>
      <c r="N188" s="59">
        <f>+G8977</f>
        <v>13.69</v>
      </c>
      <c r="O188" s="59">
        <f>+H8977</f>
        <v>0.46986483598556789</v>
      </c>
      <c r="P188" s="59">
        <f>+I8977</f>
        <v>1.3979999999999997</v>
      </c>
      <c r="Q188" s="48">
        <f t="shared" si="13"/>
        <v>13.597181547619044</v>
      </c>
      <c r="R188" s="48">
        <f t="shared" si="14"/>
        <v>11.924857142857141</v>
      </c>
      <c r="S188" s="48">
        <f t="shared" si="15"/>
        <v>15.790857142857144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10.173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14.082041666666667</v>
      </c>
      <c r="M189" s="59">
        <f>+F9025</f>
        <v>12.268000000000001</v>
      </c>
      <c r="N189" s="59">
        <f>+G9025</f>
        <v>16.558</v>
      </c>
      <c r="O189" s="59">
        <f>+H9025</f>
        <v>1.5159799437051773</v>
      </c>
      <c r="P189" s="59">
        <f>+I9025</f>
        <v>4.2899999999999991</v>
      </c>
      <c r="Q189" s="48">
        <f t="shared" si="13"/>
        <v>13.657151785714282</v>
      </c>
      <c r="R189" s="48">
        <f t="shared" si="14"/>
        <v>11.99757142857143</v>
      </c>
      <c r="S189" s="48">
        <f t="shared" si="15"/>
        <v>15.84528571428571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10.173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14.093604166666664</v>
      </c>
      <c r="M190" s="59">
        <f>+F9073</f>
        <v>12.34</v>
      </c>
      <c r="N190" s="59">
        <f>+G9073</f>
        <v>16.63</v>
      </c>
      <c r="O190" s="59">
        <f>+H9073</f>
        <v>1.5045805344557428</v>
      </c>
      <c r="P190" s="59">
        <f>+I9073</f>
        <v>4.2899999999999991</v>
      </c>
      <c r="Q190" s="48">
        <f t="shared" si="13"/>
        <v>13.682556547619043</v>
      </c>
      <c r="R190" s="48">
        <f t="shared" si="14"/>
        <v>12.03557142857143</v>
      </c>
      <c r="S190" s="48">
        <f t="shared" si="15"/>
        <v>15.875999999999996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10.173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14.078333333333328</v>
      </c>
      <c r="M191" s="59">
        <f>+F9121</f>
        <v>12.195</v>
      </c>
      <c r="N191" s="59">
        <f>+G9121</f>
        <v>16.606000000000002</v>
      </c>
      <c r="O191" s="59">
        <f>+H9121</f>
        <v>1.5450879246941236</v>
      </c>
      <c r="P191" s="59">
        <f>+I9121</f>
        <v>4.4110000000000014</v>
      </c>
      <c r="Q191" s="48">
        <f t="shared" si="13"/>
        <v>13.739110119047615</v>
      </c>
      <c r="R191" s="48">
        <f t="shared" si="14"/>
        <v>12.056285714285716</v>
      </c>
      <c r="S191" s="48">
        <f t="shared" si="15"/>
        <v>15.957714285714284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10.148999999999999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13.97208333333333</v>
      </c>
      <c r="M192" s="59">
        <f>+F9169</f>
        <v>12.243</v>
      </c>
      <c r="N192" s="59">
        <f>+G9169</f>
        <v>16.344000000000001</v>
      </c>
      <c r="O192" s="59">
        <f>+H9169</f>
        <v>1.4169958307620962</v>
      </c>
      <c r="P192" s="59">
        <f>+I9169</f>
        <v>4.1010000000000009</v>
      </c>
      <c r="Q192" s="48">
        <f t="shared" si="13"/>
        <v>13.860800595238093</v>
      </c>
      <c r="R192" s="48">
        <f t="shared" si="14"/>
        <v>12.177571428571428</v>
      </c>
      <c r="S192" s="48">
        <f t="shared" si="15"/>
        <v>16.097428571428569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10.124000000000001</v>
      </c>
      <c r="E193" s="48">
        <f>+IF(D193="","",AVERAGE(D146:D193))</f>
        <v>9.8500208333333337</v>
      </c>
      <c r="F193" s="48">
        <f>+IF(D193="","",MIN(D146:D193))</f>
        <v>9.1880000000000006</v>
      </c>
      <c r="G193" s="48">
        <f>+IF(D193="","",MAX(D146:D193))</f>
        <v>10.443</v>
      </c>
      <c r="H193" s="48">
        <f>STDEV(D146:D193)</f>
        <v>0.46467684903040163</v>
      </c>
      <c r="I193" s="48">
        <f>+IF(F193="","",(G193-F193))</f>
        <v>1.254999999999999</v>
      </c>
      <c r="J193" s="60">
        <f t="shared" si="12"/>
        <v>192</v>
      </c>
      <c r="K193" s="67">
        <f>+A9217</f>
        <v>43292</v>
      </c>
      <c r="L193" s="59">
        <f>+E9217</f>
        <v>14.011291666666663</v>
      </c>
      <c r="M193" s="59">
        <f>+F9217</f>
        <v>12.147</v>
      </c>
      <c r="N193" s="59">
        <f>+G9217</f>
        <v>16.582000000000001</v>
      </c>
      <c r="O193" s="59">
        <f>+H9217</f>
        <v>1.5644604393567121</v>
      </c>
      <c r="P193" s="59">
        <f>+I9217</f>
        <v>4.4350000000000005</v>
      </c>
      <c r="Q193" s="48">
        <f t="shared" si="13"/>
        <v>13.914827380952378</v>
      </c>
      <c r="R193" s="48">
        <f t="shared" si="14"/>
        <v>12.253857142857145</v>
      </c>
      <c r="S193" s="48">
        <f t="shared" si="15"/>
        <v>16.138285714285711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10.1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14.125895833333336</v>
      </c>
      <c r="M194" s="59">
        <f>+F9265</f>
        <v>12.268000000000001</v>
      </c>
      <c r="N194" s="59">
        <f>+G9265</f>
        <v>16.701000000000001</v>
      </c>
      <c r="O194" s="59">
        <f>+H9265</f>
        <v>1.5471764294391228</v>
      </c>
      <c r="P194" s="59">
        <f>+I9265</f>
        <v>4.4329999999999998</v>
      </c>
      <c r="Q194" s="48">
        <f t="shared" si="13"/>
        <v>13.920580357142855</v>
      </c>
      <c r="R194" s="48">
        <f t="shared" si="14"/>
        <v>12.250428571428573</v>
      </c>
      <c r="S194" s="48">
        <f t="shared" si="15"/>
        <v>16.158714285714286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10.074999999999999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14.023562499999999</v>
      </c>
      <c r="M195" s="59">
        <f>+F9313</f>
        <v>12.243</v>
      </c>
      <c r="N195" s="59">
        <f>+G9313</f>
        <v>16.271999999999998</v>
      </c>
      <c r="O195" s="59">
        <f>+H9313</f>
        <v>1.4019020803248516</v>
      </c>
      <c r="P195" s="59">
        <f>+I9313</f>
        <v>4.0289999999999981</v>
      </c>
      <c r="Q195" s="48">
        <f t="shared" si="13"/>
        <v>14.055258928571424</v>
      </c>
      <c r="R195" s="48">
        <f t="shared" si="14"/>
        <v>12.24342857142857</v>
      </c>
      <c r="S195" s="48">
        <f t="shared" si="15"/>
        <v>16.527571428571427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10.074999999999999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14.200645833333331</v>
      </c>
      <c r="M196" s="59">
        <f>+F9361</f>
        <v>12.775</v>
      </c>
      <c r="N196" s="59">
        <f>+G9361</f>
        <v>16.510999999999999</v>
      </c>
      <c r="O196" s="59">
        <f>+H9361</f>
        <v>1.306630024464972</v>
      </c>
      <c r="P196" s="59">
        <f>+I9361</f>
        <v>3.7359999999999989</v>
      </c>
      <c r="Q196" s="48">
        <f t="shared" si="13"/>
        <v>14.072202380952378</v>
      </c>
      <c r="R196" s="48">
        <f t="shared" si="14"/>
        <v>12.315857142857142</v>
      </c>
      <c r="S196" s="48">
        <f t="shared" si="15"/>
        <v>16.520857142857142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10.051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13.482291666666661</v>
      </c>
      <c r="M197" s="59">
        <f>+F9409</f>
        <v>12.436999999999999</v>
      </c>
      <c r="N197" s="59">
        <f>+G9409</f>
        <v>14.768000000000001</v>
      </c>
      <c r="O197" s="59">
        <f>+H9409</f>
        <v>0.73787224167565824</v>
      </c>
      <c r="P197" s="59">
        <f>+I9409</f>
        <v>2.3310000000000013</v>
      </c>
      <c r="Q197" s="48">
        <f t="shared" si="13"/>
        <v>13.984872023809519</v>
      </c>
      <c r="R197" s="48">
        <f t="shared" si="14"/>
        <v>12.329714285714287</v>
      </c>
      <c r="S197" s="48">
        <f t="shared" si="15"/>
        <v>16.254857142857141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10.026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14.013083333333329</v>
      </c>
      <c r="M198" s="59">
        <f>+F9457</f>
        <v>12.558</v>
      </c>
      <c r="N198" s="59">
        <f>+G9457</f>
        <v>16.152999999999999</v>
      </c>
      <c r="O198" s="59">
        <f>+H9457</f>
        <v>1.2171680566027785</v>
      </c>
      <c r="P198" s="59">
        <f>+I9457</f>
        <v>3.5949999999999989</v>
      </c>
      <c r="Q198" s="48">
        <f t="shared" si="13"/>
        <v>13.975550595238092</v>
      </c>
      <c r="R198" s="48">
        <f t="shared" si="14"/>
        <v>12.381571428571428</v>
      </c>
      <c r="S198" s="48">
        <f t="shared" si="15"/>
        <v>16.190142857142856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10.000999999999999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14.152062499999998</v>
      </c>
      <c r="M199" s="59">
        <f>+F9505</f>
        <v>12.316000000000001</v>
      </c>
      <c r="N199" s="59">
        <f>+G9505</f>
        <v>16.582000000000001</v>
      </c>
      <c r="O199" s="59">
        <f>+H9505</f>
        <v>1.5166500235331295</v>
      </c>
      <c r="P199" s="59">
        <f>+I9505</f>
        <v>4.266</v>
      </c>
      <c r="Q199" s="48">
        <f t="shared" si="13"/>
        <v>14.001261904761902</v>
      </c>
      <c r="R199" s="48">
        <f t="shared" si="14"/>
        <v>12.391999999999999</v>
      </c>
      <c r="S199" s="48">
        <f t="shared" si="15"/>
        <v>16.224142857142855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9.952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14.191395833333333</v>
      </c>
      <c r="M200" s="59">
        <f>+F9553</f>
        <v>12.436999999999999</v>
      </c>
      <c r="N200" s="59">
        <f>+G9553</f>
        <v>16.63</v>
      </c>
      <c r="O200" s="59">
        <f>+H9553</f>
        <v>1.4544137627146729</v>
      </c>
      <c r="P200" s="59">
        <f>+I9553</f>
        <v>4.1929999999999996</v>
      </c>
      <c r="Q200" s="48">
        <f t="shared" si="13"/>
        <v>14.02699107142857</v>
      </c>
      <c r="R200" s="48">
        <f t="shared" si="14"/>
        <v>12.433428571428569</v>
      </c>
      <c r="S200" s="48">
        <f t="shared" si="15"/>
        <v>16.230999999999998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9.952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14.043541666666668</v>
      </c>
      <c r="M201" s="59">
        <f>+F9601</f>
        <v>12.195</v>
      </c>
      <c r="N201" s="59">
        <f>+G9601</f>
        <v>16.486999999999998</v>
      </c>
      <c r="O201" s="59">
        <f>+H9601</f>
        <v>1.5082180546441488</v>
      </c>
      <c r="P201" s="59">
        <f>+I9601</f>
        <v>4.291999999999998</v>
      </c>
      <c r="Q201" s="48">
        <f t="shared" ref="Q201:Q264" si="17">IF(L201="","",(AVERAGE(L195:L201)))</f>
        <v>14.015226190476188</v>
      </c>
      <c r="R201" s="48">
        <f t="shared" ref="R201:R264" si="18">IF(L201="","",(AVERAGE(M195:M201)))</f>
        <v>12.423000000000002</v>
      </c>
      <c r="S201" s="48">
        <f t="shared" ref="S201:S264" si="19">IF(L201="","",(AVERAGE(N195:N201)))</f>
        <v>16.200428571428571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9.9280000000000008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13.966645833333331</v>
      </c>
      <c r="M202" s="59">
        <f>+F9649</f>
        <v>12.195</v>
      </c>
      <c r="N202" s="59">
        <f>+G9649</f>
        <v>16.439</v>
      </c>
      <c r="O202" s="59">
        <f>+H9649</f>
        <v>1.4904631507729826</v>
      </c>
      <c r="P202" s="59">
        <f>+I9649</f>
        <v>4.2439999999999998</v>
      </c>
      <c r="Q202" s="48">
        <f t="shared" si="17"/>
        <v>14.007095238095236</v>
      </c>
      <c r="R202" s="48">
        <f t="shared" si="18"/>
        <v>12.416142857142855</v>
      </c>
      <c r="S202" s="48">
        <f t="shared" si="19"/>
        <v>16.224285714285713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9.9030000000000005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13.883145833333328</v>
      </c>
      <c r="M203" s="59">
        <f>+F9697</f>
        <v>12.098000000000001</v>
      </c>
      <c r="N203" s="59">
        <f>+G9697</f>
        <v>16.295999999999999</v>
      </c>
      <c r="O203" s="59">
        <f>+H9697</f>
        <v>1.473022987926919</v>
      </c>
      <c r="P203" s="59">
        <f>+I9697</f>
        <v>4.1979999999999986</v>
      </c>
      <c r="Q203" s="48">
        <f t="shared" si="17"/>
        <v>13.961738095238092</v>
      </c>
      <c r="R203" s="48">
        <f t="shared" si="18"/>
        <v>12.319428571428572</v>
      </c>
      <c r="S203" s="48">
        <f t="shared" si="19"/>
        <v>16.193571428571428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9.9030000000000005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13.820375</v>
      </c>
      <c r="M204" s="59">
        <f>+F9745</f>
        <v>11.88</v>
      </c>
      <c r="N204" s="59">
        <f>+G9745</f>
        <v>16.201000000000001</v>
      </c>
      <c r="O204" s="59">
        <f>+H9745</f>
        <v>1.4959663158256862</v>
      </c>
      <c r="P204" s="59">
        <f>+I9745</f>
        <v>4.3209999999999997</v>
      </c>
      <c r="Q204" s="48">
        <f t="shared" si="17"/>
        <v>14.010035714285712</v>
      </c>
      <c r="R204" s="48">
        <f t="shared" si="18"/>
        <v>12.239857142857144</v>
      </c>
      <c r="S204" s="48">
        <f t="shared" si="19"/>
        <v>16.398285714285713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9.8049999999999997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14.267854166666668</v>
      </c>
      <c r="M205" s="59">
        <f>+F9793</f>
        <v>12.606</v>
      </c>
      <c r="N205" s="59">
        <f>+G9793</f>
        <v>16.606000000000002</v>
      </c>
      <c r="O205" s="59">
        <f>+H9793</f>
        <v>1.3534350622182969</v>
      </c>
      <c r="P205" s="59">
        <f>+I9793</f>
        <v>4.0000000000000018</v>
      </c>
      <c r="Q205" s="48">
        <f t="shared" si="17"/>
        <v>14.046431547619047</v>
      </c>
      <c r="R205" s="48">
        <f t="shared" si="18"/>
        <v>12.246714285714285</v>
      </c>
      <c r="S205" s="48">
        <f t="shared" si="19"/>
        <v>16.462999999999997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9.8290000000000006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14.417749999999996</v>
      </c>
      <c r="M206" s="59">
        <f>+F9841</f>
        <v>12.92</v>
      </c>
      <c r="N206" s="59">
        <f>+G9841</f>
        <v>16.606000000000002</v>
      </c>
      <c r="O206" s="59">
        <f>+H9841</f>
        <v>1.2392802389444841</v>
      </c>
      <c r="P206" s="59">
        <f>+I9841</f>
        <v>3.6860000000000017</v>
      </c>
      <c r="Q206" s="48">
        <f t="shared" si="17"/>
        <v>14.084386904761903</v>
      </c>
      <c r="R206" s="48">
        <f t="shared" si="18"/>
        <v>12.333</v>
      </c>
      <c r="S206" s="48">
        <f t="shared" si="19"/>
        <v>16.466428571428569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9.8049999999999997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14.470291666666663</v>
      </c>
      <c r="M207" s="59">
        <f>+F9889</f>
        <v>12.896000000000001</v>
      </c>
      <c r="N207" s="59">
        <f>+G9889</f>
        <v>16.654</v>
      </c>
      <c r="O207" s="59">
        <f>+H9889</f>
        <v>1.3299296407294559</v>
      </c>
      <c r="P207" s="59">
        <f>+I9889</f>
        <v>3.7579999999999991</v>
      </c>
      <c r="Q207" s="48">
        <f t="shared" si="17"/>
        <v>14.124229166666666</v>
      </c>
      <c r="R207" s="48">
        <f t="shared" si="18"/>
        <v>12.398571428571429</v>
      </c>
      <c r="S207" s="48">
        <f t="shared" si="19"/>
        <v>16.469857142857141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9.8290000000000006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14.2961875</v>
      </c>
      <c r="M208" s="59">
        <f>+F9937</f>
        <v>12.606</v>
      </c>
      <c r="N208" s="59">
        <f>+G9937</f>
        <v>16.582000000000001</v>
      </c>
      <c r="O208" s="59">
        <f>+H9937</f>
        <v>1.379750018311982</v>
      </c>
      <c r="P208" s="59">
        <f>+I9937</f>
        <v>3.9760000000000009</v>
      </c>
      <c r="Q208" s="48">
        <f t="shared" si="17"/>
        <v>14.160321428571427</v>
      </c>
      <c r="R208" s="48">
        <f t="shared" si="18"/>
        <v>12.457285714285714</v>
      </c>
      <c r="S208" s="48">
        <f t="shared" si="19"/>
        <v>16.483428571428568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9.7799999999999994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14.1726875</v>
      </c>
      <c r="M209" s="59">
        <f>+F9985</f>
        <v>12.461</v>
      </c>
      <c r="N209" s="59">
        <f>+G9985</f>
        <v>16.486999999999998</v>
      </c>
      <c r="O209" s="59">
        <f>+H9985</f>
        <v>1.3928750483320307</v>
      </c>
      <c r="P209" s="59">
        <f>+I9985</f>
        <v>4.025999999999998</v>
      </c>
      <c r="Q209" s="48">
        <f t="shared" si="17"/>
        <v>14.189755952380951</v>
      </c>
      <c r="R209" s="48">
        <f t="shared" si="18"/>
        <v>12.495285714285714</v>
      </c>
      <c r="S209" s="48">
        <f t="shared" si="19"/>
        <v>16.490285714285712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9.8049999999999997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14.141270833333335</v>
      </c>
      <c r="M210" s="59">
        <f>+F10033</f>
        <v>12.484999999999999</v>
      </c>
      <c r="N210" s="59">
        <f>+G10033</f>
        <v>16.439</v>
      </c>
      <c r="O210" s="59">
        <f>+H10033</f>
        <v>1.3721576849337302</v>
      </c>
      <c r="P210" s="59">
        <f>+I10033</f>
        <v>3.9540000000000006</v>
      </c>
      <c r="Q210" s="48">
        <f t="shared" si="17"/>
        <v>14.226630952380949</v>
      </c>
      <c r="R210" s="48">
        <f t="shared" si="18"/>
        <v>12.550571428571429</v>
      </c>
      <c r="S210" s="48">
        <f t="shared" si="19"/>
        <v>16.510714285714283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9.8290000000000006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14.041145833333333</v>
      </c>
      <c r="M211" s="59">
        <f>+F10081</f>
        <v>12.292</v>
      </c>
      <c r="N211" s="59">
        <f>+G10081</f>
        <v>16.295999999999999</v>
      </c>
      <c r="O211" s="59">
        <f>+H10081</f>
        <v>1.4008088998949222</v>
      </c>
      <c r="P211" s="59">
        <f>+I10081</f>
        <v>4.0039999999999996</v>
      </c>
      <c r="Q211" s="48">
        <f t="shared" si="17"/>
        <v>14.258169642857142</v>
      </c>
      <c r="R211" s="48">
        <f t="shared" si="18"/>
        <v>12.60942857142857</v>
      </c>
      <c r="S211" s="48">
        <f t="shared" si="19"/>
        <v>16.524285714285714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9.8539999999999992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13.934104166666664</v>
      </c>
      <c r="M212" s="59">
        <f>+F10129</f>
        <v>12.582000000000001</v>
      </c>
      <c r="N212" s="59">
        <f>+G10129</f>
        <v>15.651999999999999</v>
      </c>
      <c r="O212" s="59">
        <f>+H10129</f>
        <v>1.0809371670597721</v>
      </c>
      <c r="P212" s="59">
        <f>+I10129</f>
        <v>3.0699999999999985</v>
      </c>
      <c r="Q212" s="48">
        <f t="shared" si="17"/>
        <v>14.210491071428569</v>
      </c>
      <c r="R212" s="48">
        <f t="shared" si="18"/>
        <v>12.605999999999998</v>
      </c>
      <c r="S212" s="48">
        <f t="shared" si="19"/>
        <v>16.387999999999998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9.9770000000000003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14.241583333333336</v>
      </c>
      <c r="M213" s="59">
        <f>+F10177</f>
        <v>12.871</v>
      </c>
      <c r="N213" s="59">
        <f>+G10177</f>
        <v>16.225000000000001</v>
      </c>
      <c r="O213" s="59">
        <f>+H10177</f>
        <v>1.1877317347612066</v>
      </c>
      <c r="P213" s="59">
        <f>+I10177</f>
        <v>3.354000000000001</v>
      </c>
      <c r="Q213" s="48">
        <f t="shared" si="17"/>
        <v>14.185324404761905</v>
      </c>
      <c r="R213" s="48">
        <f t="shared" si="18"/>
        <v>12.599</v>
      </c>
      <c r="S213" s="48">
        <f t="shared" si="19"/>
        <v>16.333571428571428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10.148999999999999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14.13908333333333</v>
      </c>
      <c r="M214" s="59">
        <f>+F10225</f>
        <v>12.871</v>
      </c>
      <c r="N214" s="59">
        <f>+G10225</f>
        <v>15.962999999999999</v>
      </c>
      <c r="O214" s="59">
        <f>+H10225</f>
        <v>1.0792744574990778</v>
      </c>
      <c r="P214" s="59">
        <f>+I10225</f>
        <v>3.0919999999999987</v>
      </c>
      <c r="Q214" s="48">
        <f t="shared" si="17"/>
        <v>14.138008928571429</v>
      </c>
      <c r="R214" s="48">
        <f t="shared" si="18"/>
        <v>12.59542857142857</v>
      </c>
      <c r="S214" s="48">
        <f t="shared" si="19"/>
        <v>16.234857142857145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10.222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13.891708333333328</v>
      </c>
      <c r="M215" s="59">
        <f>+F10273</f>
        <v>12.436999999999999</v>
      </c>
      <c r="N215" s="59">
        <f>+G10273</f>
        <v>15.795999999999999</v>
      </c>
      <c r="O215" s="59">
        <f>+H10273</f>
        <v>1.1673378325267398</v>
      </c>
      <c r="P215" s="59">
        <f>+I10273</f>
        <v>3.359</v>
      </c>
      <c r="Q215" s="48">
        <f t="shared" si="17"/>
        <v>14.080226190476191</v>
      </c>
      <c r="R215" s="48">
        <f t="shared" si="18"/>
        <v>12.571285714285713</v>
      </c>
      <c r="S215" s="48">
        <f t="shared" si="19"/>
        <v>16.122571428571426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10.467000000000001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13.688541666666664</v>
      </c>
      <c r="M216" s="59">
        <f>+F10321</f>
        <v>12.170999999999999</v>
      </c>
      <c r="N216" s="59">
        <f>+G10321</f>
        <v>15.819000000000001</v>
      </c>
      <c r="O216" s="59">
        <f>+H10321</f>
        <v>1.2589910002269606</v>
      </c>
      <c r="P216" s="59">
        <f>+I10321</f>
        <v>3.6480000000000015</v>
      </c>
      <c r="Q216" s="48">
        <f t="shared" si="17"/>
        <v>14.011062499999998</v>
      </c>
      <c r="R216" s="48">
        <f t="shared" si="18"/>
        <v>12.529857142857143</v>
      </c>
      <c r="S216" s="48">
        <f t="shared" si="19"/>
        <v>16.027142857142856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10.712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13.521874999999996</v>
      </c>
      <c r="M217" s="59">
        <f>+F10369</f>
        <v>12.025</v>
      </c>
      <c r="N217" s="59">
        <f>+G10369</f>
        <v>15.605</v>
      </c>
      <c r="O217" s="59">
        <f>+H10369</f>
        <v>1.2181894941334133</v>
      </c>
      <c r="P217" s="59">
        <f>+I10369</f>
        <v>3.58</v>
      </c>
      <c r="Q217" s="48">
        <f t="shared" si="17"/>
        <v>13.922577380952379</v>
      </c>
      <c r="R217" s="48">
        <f t="shared" si="18"/>
        <v>12.464142857142859</v>
      </c>
      <c r="S217" s="48">
        <f t="shared" si="19"/>
        <v>15.907999999999999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10.858000000000001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13.609145833333328</v>
      </c>
      <c r="M218" s="59">
        <f>+F10417</f>
        <v>12.025</v>
      </c>
      <c r="N218" s="59">
        <f>+G10417</f>
        <v>15.772</v>
      </c>
      <c r="O218" s="59">
        <f>+H10417</f>
        <v>1.2990836375803825</v>
      </c>
      <c r="P218" s="59">
        <f>+I10417</f>
        <v>3.7469999999999999</v>
      </c>
      <c r="Q218" s="48">
        <f t="shared" si="17"/>
        <v>13.860863095238091</v>
      </c>
      <c r="R218" s="48">
        <f t="shared" si="18"/>
        <v>12.426000000000002</v>
      </c>
      <c r="S218" s="48">
        <f t="shared" si="19"/>
        <v>15.833142857142859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10.98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13.654416666666663</v>
      </c>
      <c r="M219" s="59">
        <f>+F10465</f>
        <v>12.000999999999999</v>
      </c>
      <c r="N219" s="59">
        <f>+G10465</f>
        <v>15.843</v>
      </c>
      <c r="O219" s="59">
        <f>+H10465</f>
        <v>1.343160639516398</v>
      </c>
      <c r="P219" s="59">
        <f>+I10465</f>
        <v>3.8420000000000005</v>
      </c>
      <c r="Q219" s="48">
        <f t="shared" si="17"/>
        <v>13.820907738095235</v>
      </c>
      <c r="R219" s="48">
        <f t="shared" si="18"/>
        <v>12.343000000000002</v>
      </c>
      <c r="S219" s="48">
        <f t="shared" si="19"/>
        <v>15.860428571428573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11.102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13.845166666666664</v>
      </c>
      <c r="M220" s="59">
        <f>+F10513</f>
        <v>12.147</v>
      </c>
      <c r="N220" s="59">
        <f>+G10513</f>
        <v>16.082000000000001</v>
      </c>
      <c r="O220" s="59">
        <f>+H10513</f>
        <v>1.3681699429923908</v>
      </c>
      <c r="P220" s="59">
        <f>+I10513</f>
        <v>3.9350000000000005</v>
      </c>
      <c r="Q220" s="48">
        <f t="shared" si="17"/>
        <v>13.764276785714284</v>
      </c>
      <c r="R220" s="48">
        <f t="shared" si="18"/>
        <v>12.239571428571429</v>
      </c>
      <c r="S220" s="48">
        <f t="shared" si="19"/>
        <v>15.840000000000003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11.247999999999999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14.068333333333335</v>
      </c>
      <c r="M221" s="59">
        <f>+F10561</f>
        <v>12.388999999999999</v>
      </c>
      <c r="N221" s="59">
        <f>+G10561</f>
        <v>16.32</v>
      </c>
      <c r="O221" s="59">
        <f>+H10561</f>
        <v>1.3776998458475005</v>
      </c>
      <c r="P221" s="59">
        <f>+I10561</f>
        <v>3.9310000000000009</v>
      </c>
      <c r="Q221" s="48">
        <f t="shared" si="17"/>
        <v>13.754169642857139</v>
      </c>
      <c r="R221" s="48">
        <f t="shared" si="18"/>
        <v>12.170714285714284</v>
      </c>
      <c r="S221" s="48">
        <f t="shared" si="19"/>
        <v>15.891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11.346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14.295104166666668</v>
      </c>
      <c r="M222" s="59">
        <f>+F10609</f>
        <v>12.798999999999999</v>
      </c>
      <c r="N222" s="59">
        <f>+G10609</f>
        <v>16.463000000000001</v>
      </c>
      <c r="O222" s="59">
        <f>+H10609</f>
        <v>1.3006648748151899</v>
      </c>
      <c r="P222" s="59">
        <f>+I10609</f>
        <v>3.6640000000000015</v>
      </c>
      <c r="Q222" s="48">
        <f t="shared" si="17"/>
        <v>13.811797619047619</v>
      </c>
      <c r="R222" s="48">
        <f t="shared" si="18"/>
        <v>12.222428571428569</v>
      </c>
      <c r="S222" s="48">
        <f t="shared" si="19"/>
        <v>15.986285714285714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11.443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14.17514583333333</v>
      </c>
      <c r="M223" s="59">
        <f>+F10657</f>
        <v>12.871</v>
      </c>
      <c r="N223" s="59">
        <f>+G10657</f>
        <v>15.962999999999999</v>
      </c>
      <c r="O223" s="59">
        <f>+H10657</f>
        <v>1.0760187451816392</v>
      </c>
      <c r="P223" s="59">
        <f>+I10657</f>
        <v>3.0919999999999987</v>
      </c>
      <c r="Q223" s="48">
        <f t="shared" si="17"/>
        <v>13.881312499999996</v>
      </c>
      <c r="R223" s="48">
        <f t="shared" si="18"/>
        <v>12.322428571428571</v>
      </c>
      <c r="S223" s="48">
        <f t="shared" si="19"/>
        <v>16.006857142857143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11.467000000000001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14.190645833333329</v>
      </c>
      <c r="M224" s="59">
        <f>+F10705</f>
        <v>12.871</v>
      </c>
      <c r="N224" s="59">
        <f>+G10705</f>
        <v>16.177</v>
      </c>
      <c r="O224" s="59">
        <f>+H10705</f>
        <v>1.1779043144605688</v>
      </c>
      <c r="P224" s="59">
        <f>+I10705</f>
        <v>3.3059999999999992</v>
      </c>
      <c r="Q224" s="48">
        <f t="shared" si="17"/>
        <v>13.976851190476188</v>
      </c>
      <c r="R224" s="48">
        <f t="shared" si="18"/>
        <v>12.443285714285713</v>
      </c>
      <c r="S224" s="48">
        <f t="shared" si="19"/>
        <v>16.088571428571424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11.516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13.679562499999996</v>
      </c>
      <c r="M225" s="59">
        <f>+F10753</f>
        <v>12.170999999999999</v>
      </c>
      <c r="N225" s="59">
        <f>+G10753</f>
        <v>15.605</v>
      </c>
      <c r="O225" s="59">
        <f>+H10753</f>
        <v>1.1545948705756381</v>
      </c>
      <c r="P225" s="59">
        <f>+I10753</f>
        <v>3.4340000000000011</v>
      </c>
      <c r="Q225" s="48">
        <f t="shared" si="17"/>
        <v>13.986910714285711</v>
      </c>
      <c r="R225" s="48">
        <f t="shared" si="18"/>
        <v>12.464142857142857</v>
      </c>
      <c r="S225" s="48">
        <f t="shared" si="19"/>
        <v>16.064714285714285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11.516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13.655999999999999</v>
      </c>
      <c r="M226" s="59">
        <f>+F10801</f>
        <v>12.05</v>
      </c>
      <c r="N226" s="59">
        <f>+G10801</f>
        <v>15.676</v>
      </c>
      <c r="O226" s="59">
        <f>+H10801</f>
        <v>1.2458326959840869</v>
      </c>
      <c r="P226" s="59">
        <f>+I10801</f>
        <v>3.6259999999999994</v>
      </c>
      <c r="Q226" s="48">
        <f t="shared" si="17"/>
        <v>13.987136904761902</v>
      </c>
      <c r="R226" s="48">
        <f t="shared" si="18"/>
        <v>12.471142857142857</v>
      </c>
      <c r="S226" s="48">
        <f t="shared" si="19"/>
        <v>16.040857142857142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11.467000000000001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13.729479166666662</v>
      </c>
      <c r="M227" s="59">
        <f>+F10849</f>
        <v>12.122</v>
      </c>
      <c r="N227" s="59">
        <f>+G10849</f>
        <v>15.843</v>
      </c>
      <c r="O227" s="59">
        <f>+H10849</f>
        <v>1.28975524627792</v>
      </c>
      <c r="P227" s="59">
        <f>+I10849</f>
        <v>3.7210000000000001</v>
      </c>
      <c r="Q227" s="48">
        <f t="shared" si="17"/>
        <v>13.970610119047617</v>
      </c>
      <c r="R227" s="48">
        <f t="shared" si="18"/>
        <v>12.467571428571429</v>
      </c>
      <c r="S227" s="48">
        <f t="shared" si="19"/>
        <v>16.006714285714288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11.492000000000001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13.559874999999993</v>
      </c>
      <c r="M228" s="59">
        <f>+F10897</f>
        <v>12.364000000000001</v>
      </c>
      <c r="N228" s="59">
        <f>+G10897</f>
        <v>15.055</v>
      </c>
      <c r="O228" s="59">
        <f>+H10897</f>
        <v>0.9064004475266968</v>
      </c>
      <c r="P228" s="59">
        <f>+I10897</f>
        <v>2.6909999999999989</v>
      </c>
      <c r="Q228" s="48">
        <f t="shared" si="17"/>
        <v>13.897973214285711</v>
      </c>
      <c r="R228" s="48">
        <f t="shared" si="18"/>
        <v>12.464</v>
      </c>
      <c r="S228" s="48">
        <f t="shared" si="19"/>
        <v>15.826000000000002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11.467000000000001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13.996854166666663</v>
      </c>
      <c r="M229" s="59">
        <f>+F10945</f>
        <v>12.606</v>
      </c>
      <c r="N229" s="59">
        <f>+G10945</f>
        <v>15.7</v>
      </c>
      <c r="O229" s="59">
        <f>+H10945</f>
        <v>1.1183133384525967</v>
      </c>
      <c r="P229" s="59">
        <f>+I10945</f>
        <v>3.0939999999999994</v>
      </c>
      <c r="Q229" s="48">
        <f t="shared" si="17"/>
        <v>13.855366071428566</v>
      </c>
      <c r="R229" s="48">
        <f t="shared" si="18"/>
        <v>12.43642857142857</v>
      </c>
      <c r="S229" s="48">
        <f t="shared" si="19"/>
        <v>15.717000000000002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11.443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13.801812499999992</v>
      </c>
      <c r="M230" s="59">
        <f>+F10993</f>
        <v>12.750999999999999</v>
      </c>
      <c r="N230" s="59">
        <f>+G10993</f>
        <v>15.342000000000001</v>
      </c>
      <c r="O230" s="59">
        <f>+H10993</f>
        <v>0.87632826008003062</v>
      </c>
      <c r="P230" s="59">
        <f>+I10993</f>
        <v>2.5910000000000011</v>
      </c>
      <c r="Q230" s="48">
        <f t="shared" si="17"/>
        <v>13.802032738095235</v>
      </c>
      <c r="R230" s="48">
        <f t="shared" si="18"/>
        <v>12.419285714285715</v>
      </c>
      <c r="S230" s="48">
        <f t="shared" si="19"/>
        <v>15.628285714285713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11.346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13.335833333333328</v>
      </c>
      <c r="M231" s="59">
        <f>+F11041</f>
        <v>12.025</v>
      </c>
      <c r="N231" s="59">
        <f>+G11041</f>
        <v>14.984</v>
      </c>
      <c r="O231" s="59">
        <f>+H11041</f>
        <v>1.0227387789309048</v>
      </c>
      <c r="P231" s="59">
        <f>+I11041</f>
        <v>2.9589999999999996</v>
      </c>
      <c r="Q231" s="48">
        <f t="shared" si="17"/>
        <v>13.679916666666662</v>
      </c>
      <c r="R231" s="48">
        <f t="shared" si="18"/>
        <v>12.298428571428573</v>
      </c>
      <c r="S231" s="48">
        <f t="shared" si="19"/>
        <v>15.45785714285714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11.321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13.637333333333331</v>
      </c>
      <c r="M232" s="59">
        <f>+F11089</f>
        <v>12.218999999999999</v>
      </c>
      <c r="N232" s="59">
        <f>+G11089</f>
        <v>15.532999999999999</v>
      </c>
      <c r="O232" s="59">
        <f>+H11089</f>
        <v>1.1746728169794156</v>
      </c>
      <c r="P232" s="59">
        <f>+I11089</f>
        <v>3.3140000000000001</v>
      </c>
      <c r="Q232" s="48">
        <f t="shared" si="17"/>
        <v>13.673883928571424</v>
      </c>
      <c r="R232" s="48">
        <f t="shared" si="18"/>
        <v>12.305285714285715</v>
      </c>
      <c r="S232" s="48">
        <f t="shared" si="19"/>
        <v>15.447571428571427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11.297000000000001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13.570624999999994</v>
      </c>
      <c r="M233" s="59">
        <f>+F11137</f>
        <v>12.388999999999999</v>
      </c>
      <c r="N233" s="59">
        <f>+G11137</f>
        <v>15.223000000000001</v>
      </c>
      <c r="O233" s="59">
        <f>+H11137</f>
        <v>0.97523752971350641</v>
      </c>
      <c r="P233" s="59">
        <f>+I11137</f>
        <v>2.8340000000000014</v>
      </c>
      <c r="Q233" s="48">
        <f t="shared" si="17"/>
        <v>13.661687499999996</v>
      </c>
      <c r="R233" s="48">
        <f t="shared" si="18"/>
        <v>12.353714285714284</v>
      </c>
      <c r="S233" s="48">
        <f t="shared" si="19"/>
        <v>15.382857142857143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11.247999999999999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13.085416666666667</v>
      </c>
      <c r="M234" s="59">
        <f>+F11185</f>
        <v>12.000999999999999</v>
      </c>
      <c r="N234" s="59">
        <f>+G11185</f>
        <v>14.314</v>
      </c>
      <c r="O234" s="59">
        <f>+H11185</f>
        <v>0.79675009652466089</v>
      </c>
      <c r="P234" s="59">
        <f>+I11185</f>
        <v>2.3130000000000006</v>
      </c>
      <c r="Q234" s="48">
        <f t="shared" si="17"/>
        <v>13.569678571428565</v>
      </c>
      <c r="R234" s="48">
        <f t="shared" si="18"/>
        <v>12.336428571428572</v>
      </c>
      <c r="S234" s="48">
        <f t="shared" si="19"/>
        <v>15.164428571428573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11.2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13.228124999999993</v>
      </c>
      <c r="M235" s="59">
        <f>+F11233</f>
        <v>11.929</v>
      </c>
      <c r="N235" s="59">
        <f>+G11233</f>
        <v>14.792</v>
      </c>
      <c r="O235" s="59">
        <f>+H11233</f>
        <v>0.98356625592139657</v>
      </c>
      <c r="P235" s="59">
        <f>+I11233</f>
        <v>2.8629999999999995</v>
      </c>
      <c r="Q235" s="48">
        <f t="shared" si="17"/>
        <v>13.52228571428571</v>
      </c>
      <c r="R235" s="48">
        <f t="shared" si="18"/>
        <v>12.274285714285714</v>
      </c>
      <c r="S235" s="48">
        <f t="shared" si="19"/>
        <v>15.126857142857144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11.175000000000001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13.342312499999993</v>
      </c>
      <c r="M236" s="59">
        <f>+F11281</f>
        <v>12.074</v>
      </c>
      <c r="N236" s="59">
        <f>+G11281</f>
        <v>14.96</v>
      </c>
      <c r="O236" s="59">
        <f>+H11281</f>
        <v>1.021770827372857</v>
      </c>
      <c r="P236" s="59">
        <f>+I11281</f>
        <v>2.886000000000001</v>
      </c>
      <c r="Q236" s="48">
        <f t="shared" si="17"/>
        <v>13.428779761904758</v>
      </c>
      <c r="R236" s="48">
        <f t="shared" si="18"/>
        <v>12.198285714285714</v>
      </c>
      <c r="S236" s="48">
        <f t="shared" si="19"/>
        <v>15.021142857142857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11.127000000000001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13.219416666666666</v>
      </c>
      <c r="M237" s="59">
        <f>+F11329</f>
        <v>12.05</v>
      </c>
      <c r="N237" s="59">
        <f>+G11329</f>
        <v>14.744999999999999</v>
      </c>
      <c r="O237" s="59">
        <f>+H11329</f>
        <v>0.91497542888374472</v>
      </c>
      <c r="P237" s="59">
        <f>+I11329</f>
        <v>2.6949999999999985</v>
      </c>
      <c r="Q237" s="48">
        <f t="shared" si="17"/>
        <v>13.345580357142852</v>
      </c>
      <c r="R237" s="48">
        <f t="shared" si="18"/>
        <v>12.098142857142857</v>
      </c>
      <c r="S237" s="48">
        <f t="shared" si="19"/>
        <v>14.935857142857145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11.102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13.051666666666661</v>
      </c>
      <c r="M238" s="59">
        <f>+F11377</f>
        <v>11.613</v>
      </c>
      <c r="N238" s="59">
        <f>+G11377</f>
        <v>14.888</v>
      </c>
      <c r="O238" s="59">
        <f>+H11377</f>
        <v>1.1440341523940496</v>
      </c>
      <c r="P238" s="59">
        <f>+I11377</f>
        <v>3.2750000000000004</v>
      </c>
      <c r="Q238" s="48">
        <f t="shared" si="17"/>
        <v>13.304985119047615</v>
      </c>
      <c r="R238" s="48">
        <f t="shared" si="18"/>
        <v>12.039285714285713</v>
      </c>
      <c r="S238" s="48">
        <f t="shared" si="19"/>
        <v>14.922142857142859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11.077999999999999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13.064416666666665</v>
      </c>
      <c r="M239" s="59">
        <f>+F11425</f>
        <v>11.662000000000001</v>
      </c>
      <c r="N239" s="59">
        <f>+G11425</f>
        <v>14.696999999999999</v>
      </c>
      <c r="O239" s="59">
        <f>+H11425</f>
        <v>1.0131917512606854</v>
      </c>
      <c r="P239" s="59">
        <f>+I11425</f>
        <v>3.0349999999999984</v>
      </c>
      <c r="Q239" s="48">
        <f t="shared" si="17"/>
        <v>13.223139880952376</v>
      </c>
      <c r="R239" s="48">
        <f t="shared" si="18"/>
        <v>11.959714285714286</v>
      </c>
      <c r="S239" s="48">
        <f t="shared" si="19"/>
        <v>14.802714285714288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11.005000000000001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13.050020833333335</v>
      </c>
      <c r="M240" s="59">
        <f>+F11473</f>
        <v>12.195</v>
      </c>
      <c r="N240" s="59">
        <f>+G11473</f>
        <v>14.026</v>
      </c>
      <c r="O240" s="59">
        <f>+H11473</f>
        <v>0.56847281375829173</v>
      </c>
      <c r="P240" s="59">
        <f>+I11473</f>
        <v>1.8309999999999995</v>
      </c>
      <c r="Q240" s="48">
        <f t="shared" si="17"/>
        <v>13.148767857142854</v>
      </c>
      <c r="R240" s="48">
        <f t="shared" si="18"/>
        <v>11.932</v>
      </c>
      <c r="S240" s="48">
        <f t="shared" si="19"/>
        <v>14.631714285714285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10.98</v>
      </c>
      <c r="E241" s="48">
        <f>+IF(D241="","",AVERAGE(D194:D241))</f>
        <v>10.630270833333334</v>
      </c>
      <c r="F241" s="48">
        <f>+IF(D241="","",MIN(D194:D241))</f>
        <v>9.7799999999999994</v>
      </c>
      <c r="G241" s="48">
        <f>+IF(D241="","",MAX(D194:D241))</f>
        <v>11.516</v>
      </c>
      <c r="H241" s="48">
        <f>STDEV(D194:D241)</f>
        <v>0.66862484279886092</v>
      </c>
      <c r="I241" s="48">
        <f>+IF(F241="","",(G241-F241))</f>
        <v>1.7360000000000007</v>
      </c>
      <c r="J241" s="60">
        <f t="shared" si="16"/>
        <v>240</v>
      </c>
      <c r="K241" s="67">
        <f>+A11521</f>
        <v>43340</v>
      </c>
      <c r="L241" s="59">
        <f>+E11521</f>
        <v>12.663291666666664</v>
      </c>
      <c r="M241" s="59">
        <f>+F11521</f>
        <v>11.005000000000001</v>
      </c>
      <c r="N241" s="59">
        <f>+G11521</f>
        <v>14.721</v>
      </c>
      <c r="O241" s="59">
        <f>+H11521</f>
        <v>1.2631262290710994</v>
      </c>
      <c r="P241" s="59">
        <f>+I11521</f>
        <v>3.7159999999999993</v>
      </c>
      <c r="Q241" s="48">
        <f t="shared" si="17"/>
        <v>13.088464285714283</v>
      </c>
      <c r="R241" s="48">
        <f t="shared" si="18"/>
        <v>11.789714285714284</v>
      </c>
      <c r="S241" s="48">
        <f t="shared" si="19"/>
        <v>14.689857142857141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10.932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13.105541666666662</v>
      </c>
      <c r="M242" s="59">
        <f>+F11569</f>
        <v>11.37</v>
      </c>
      <c r="N242" s="59">
        <f>+G11569</f>
        <v>15.127000000000001</v>
      </c>
      <c r="O242" s="59">
        <f>+H11569</f>
        <v>1.3641655224697264</v>
      </c>
      <c r="P242" s="59">
        <f>+I11569</f>
        <v>3.7570000000000014</v>
      </c>
      <c r="Q242" s="48">
        <f t="shared" si="17"/>
        <v>13.070952380952379</v>
      </c>
      <c r="R242" s="48">
        <f t="shared" si="18"/>
        <v>11.709857142857144</v>
      </c>
      <c r="S242" s="48">
        <f t="shared" si="19"/>
        <v>14.737714285714285</v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10.907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13.419291666666659</v>
      </c>
      <c r="M243" s="59">
        <f>+F11617</f>
        <v>12.147</v>
      </c>
      <c r="N243" s="59">
        <f>+G11617</f>
        <v>15.007999999999999</v>
      </c>
      <c r="O243" s="59">
        <f>+H11617</f>
        <v>0.9820763275431128</v>
      </c>
      <c r="P243" s="59">
        <f>+I11617</f>
        <v>2.8609999999999989</v>
      </c>
      <c r="Q243" s="48">
        <f t="shared" si="17"/>
        <v>13.0819494047619</v>
      </c>
      <c r="R243" s="48">
        <f t="shared" si="18"/>
        <v>11.720285714285717</v>
      </c>
      <c r="S243" s="48">
        <f t="shared" si="19"/>
        <v>14.744571428571428</v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10.907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13.175083333333326</v>
      </c>
      <c r="M244" s="59">
        <f>+F11665</f>
        <v>11.807</v>
      </c>
      <c r="N244" s="59">
        <f>+G11665</f>
        <v>14.912000000000001</v>
      </c>
      <c r="O244" s="59">
        <f>+H11665</f>
        <v>1.062141009858246</v>
      </c>
      <c r="P244" s="59">
        <f>+I11665</f>
        <v>3.1050000000000004</v>
      </c>
      <c r="Q244" s="48">
        <f t="shared" si="17"/>
        <v>13.075616071428568</v>
      </c>
      <c r="R244" s="48">
        <f t="shared" si="18"/>
        <v>11.68557142857143</v>
      </c>
      <c r="S244" s="48">
        <f t="shared" si="19"/>
        <v>14.768428571428572</v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10.907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13.019937499999996</v>
      </c>
      <c r="M245" s="59">
        <f>+F11713</f>
        <v>11.54</v>
      </c>
      <c r="N245" s="59">
        <f>+G11713</f>
        <v>14.936</v>
      </c>
      <c r="O245" s="59">
        <f>+H11713</f>
        <v>1.1711095376616689</v>
      </c>
      <c r="P245" s="59">
        <f>+I11713</f>
        <v>3.3960000000000008</v>
      </c>
      <c r="Q245" s="48">
        <f t="shared" si="17"/>
        <v>13.071083333333332</v>
      </c>
      <c r="R245" s="48">
        <f t="shared" si="18"/>
        <v>11.675142857142857</v>
      </c>
      <c r="S245" s="48">
        <f t="shared" si="19"/>
        <v>14.775285714285717</v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10.882999999999999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12.995916666666661</v>
      </c>
      <c r="M246" s="59">
        <f>+F11761</f>
        <v>11.419</v>
      </c>
      <c r="N246" s="59">
        <f>+G11761</f>
        <v>14.984</v>
      </c>
      <c r="O246" s="59">
        <f>+H11761</f>
        <v>1.2352953447060675</v>
      </c>
      <c r="P246" s="59">
        <f>+I11761</f>
        <v>3.5649999999999995</v>
      </c>
      <c r="Q246" s="48">
        <f t="shared" si="17"/>
        <v>13.061297619047613</v>
      </c>
      <c r="R246" s="48">
        <f t="shared" si="18"/>
        <v>11.64042857142857</v>
      </c>
      <c r="S246" s="48">
        <f t="shared" si="19"/>
        <v>14.816285714285716</v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10.834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13.095166666666662</v>
      </c>
      <c r="M247" s="59">
        <f>+F11809</f>
        <v>11.565</v>
      </c>
      <c r="N247" s="59">
        <f>+G11809</f>
        <v>15.007999999999999</v>
      </c>
      <c r="O247" s="59">
        <f>+H11809</f>
        <v>1.1948461012506</v>
      </c>
      <c r="P247" s="59">
        <f>+I11809</f>
        <v>3.4429999999999996</v>
      </c>
      <c r="Q247" s="48">
        <f t="shared" si="17"/>
        <v>13.067747023809517</v>
      </c>
      <c r="R247" s="48">
        <f t="shared" si="18"/>
        <v>11.55042857142857</v>
      </c>
      <c r="S247" s="48">
        <f t="shared" si="19"/>
        <v>14.956571428571426</v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10.834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13.24385416666666</v>
      </c>
      <c r="M248" s="59">
        <f>+F11857</f>
        <v>11.782999999999999</v>
      </c>
      <c r="N248" s="59">
        <f>+G11857</f>
        <v>15.103</v>
      </c>
      <c r="O248" s="59">
        <f>+H11857</f>
        <v>1.1505829232986751</v>
      </c>
      <c r="P248" s="59">
        <f>+I11857</f>
        <v>3.3200000000000003</v>
      </c>
      <c r="Q248" s="48">
        <f t="shared" si="17"/>
        <v>13.150684523809518</v>
      </c>
      <c r="R248" s="48">
        <f t="shared" si="18"/>
        <v>11.661571428571429</v>
      </c>
      <c r="S248" s="48">
        <f t="shared" si="19"/>
        <v>15.011142857142856</v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10.81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13.342166666666659</v>
      </c>
      <c r="M249" s="59">
        <f>+F11905</f>
        <v>11.904</v>
      </c>
      <c r="N249" s="59">
        <f>+G11905</f>
        <v>14.912000000000001</v>
      </c>
      <c r="O249" s="59">
        <f>+H11905</f>
        <v>1.0538633351047062</v>
      </c>
      <c r="P249" s="59">
        <f>+I11905</f>
        <v>3.0080000000000009</v>
      </c>
      <c r="Q249" s="48">
        <f t="shared" si="17"/>
        <v>13.184488095238089</v>
      </c>
      <c r="R249" s="48">
        <f t="shared" si="18"/>
        <v>11.737857142857141</v>
      </c>
      <c r="S249" s="48">
        <f t="shared" si="19"/>
        <v>14.980428571428572</v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10.760999999999999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13.61158333333333</v>
      </c>
      <c r="M250" s="59">
        <f>+F11953</f>
        <v>12.364000000000001</v>
      </c>
      <c r="N250" s="59">
        <f>+G11953</f>
        <v>15.318</v>
      </c>
      <c r="O250" s="59">
        <f>+H11953</f>
        <v>1.0121489006876014</v>
      </c>
      <c r="P250" s="59">
        <f>+I11953</f>
        <v>2.9539999999999988</v>
      </c>
      <c r="Q250" s="48">
        <f t="shared" si="17"/>
        <v>13.211958333333328</v>
      </c>
      <c r="R250" s="48">
        <f t="shared" si="18"/>
        <v>11.768857142857144</v>
      </c>
      <c r="S250" s="48">
        <f t="shared" si="19"/>
        <v>15.024714285714285</v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10.736000000000001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13.284708333333333</v>
      </c>
      <c r="M251" s="59">
        <f>+F12001</f>
        <v>12.122</v>
      </c>
      <c r="N251" s="59">
        <f>+G12001</f>
        <v>14.648999999999999</v>
      </c>
      <c r="O251" s="59">
        <f>+H12001</f>
        <v>0.88934640017461486</v>
      </c>
      <c r="P251" s="59">
        <f>+I12001</f>
        <v>2.5269999999999992</v>
      </c>
      <c r="Q251" s="48">
        <f t="shared" si="17"/>
        <v>13.227619047619042</v>
      </c>
      <c r="R251" s="48">
        <f t="shared" si="18"/>
        <v>11.813857142857144</v>
      </c>
      <c r="S251" s="48">
        <f t="shared" si="19"/>
        <v>14.987142857142857</v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10.614000000000001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13.25364583333333</v>
      </c>
      <c r="M252" s="59">
        <f>+F12049</f>
        <v>12.074</v>
      </c>
      <c r="N252" s="59">
        <f>+G12049</f>
        <v>14.792</v>
      </c>
      <c r="O252" s="59">
        <f>+H12049</f>
        <v>0.90690381599794334</v>
      </c>
      <c r="P252" s="59">
        <f>+I12049</f>
        <v>2.718</v>
      </c>
      <c r="Q252" s="48">
        <f t="shared" si="17"/>
        <v>13.261005952380945</v>
      </c>
      <c r="R252" s="48">
        <f t="shared" si="18"/>
        <v>11.890142857142859</v>
      </c>
      <c r="S252" s="48">
        <f t="shared" si="19"/>
        <v>14.966571428571429</v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10.614000000000001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12.940249999999999</v>
      </c>
      <c r="M253" s="59">
        <f>+F12097</f>
        <v>11.565</v>
      </c>
      <c r="N253" s="59">
        <f>+G12097</f>
        <v>14.577</v>
      </c>
      <c r="O253" s="59">
        <f>+H12097</f>
        <v>1.0344120850522429</v>
      </c>
      <c r="P253" s="59">
        <f>+I12097</f>
        <v>3.0120000000000005</v>
      </c>
      <c r="Q253" s="48">
        <f t="shared" si="17"/>
        <v>13.253053571428564</v>
      </c>
      <c r="R253" s="48">
        <f t="shared" si="18"/>
        <v>11.911</v>
      </c>
      <c r="S253" s="48">
        <f t="shared" si="19"/>
        <v>14.908428571428571</v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10.59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13.072770833333328</v>
      </c>
      <c r="M254" s="59">
        <f>+F12145</f>
        <v>11.782999999999999</v>
      </c>
      <c r="N254" s="59">
        <f>+G12145</f>
        <v>14.816000000000001</v>
      </c>
      <c r="O254" s="59">
        <f>+H12145</f>
        <v>1.0555081913987825</v>
      </c>
      <c r="P254" s="59">
        <f>+I12145</f>
        <v>3.0330000000000013</v>
      </c>
      <c r="Q254" s="48">
        <f t="shared" si="17"/>
        <v>13.249854166666662</v>
      </c>
      <c r="R254" s="48">
        <f t="shared" si="18"/>
        <v>11.942142857142857</v>
      </c>
      <c r="S254" s="48">
        <f t="shared" si="19"/>
        <v>14.881</v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10.541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12.585833333333333</v>
      </c>
      <c r="M255" s="59">
        <f>+F12193</f>
        <v>11.467000000000001</v>
      </c>
      <c r="N255" s="59">
        <f>+G12193</f>
        <v>13.858000000000001</v>
      </c>
      <c r="O255" s="59">
        <f>+H12193</f>
        <v>0.79790228520639583</v>
      </c>
      <c r="P255" s="59">
        <f>+I12193</f>
        <v>2.391</v>
      </c>
      <c r="Q255" s="48">
        <f t="shared" si="17"/>
        <v>13.155851190476186</v>
      </c>
      <c r="R255" s="48">
        <f t="shared" si="18"/>
        <v>11.897</v>
      </c>
      <c r="S255" s="48">
        <f t="shared" si="19"/>
        <v>14.70314285714286</v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10.565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12.351583333333336</v>
      </c>
      <c r="M256" s="59">
        <f>+F12241</f>
        <v>11.2</v>
      </c>
      <c r="N256" s="59">
        <f>+G12241</f>
        <v>13.714</v>
      </c>
      <c r="O256" s="59">
        <f>+H12241</f>
        <v>0.90077212348058155</v>
      </c>
      <c r="P256" s="59">
        <f>+I12241</f>
        <v>2.5140000000000011</v>
      </c>
      <c r="Q256" s="48">
        <f t="shared" si="17"/>
        <v>13.014339285714284</v>
      </c>
      <c r="R256" s="48">
        <f t="shared" si="18"/>
        <v>11.796428571428573</v>
      </c>
      <c r="S256" s="48">
        <f t="shared" si="19"/>
        <v>14.532</v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10.516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12.521458333333335</v>
      </c>
      <c r="M257" s="59">
        <f>+F12289</f>
        <v>11.589</v>
      </c>
      <c r="N257" s="59">
        <f>+G12289</f>
        <v>13.858000000000001</v>
      </c>
      <c r="O257" s="59">
        <f>+H12289</f>
        <v>0.76601946973571389</v>
      </c>
      <c r="P257" s="59">
        <f>+I12289</f>
        <v>2.2690000000000001</v>
      </c>
      <c r="Q257" s="48">
        <f t="shared" si="17"/>
        <v>12.85860714285714</v>
      </c>
      <c r="R257" s="48">
        <f t="shared" si="18"/>
        <v>11.685714285714285</v>
      </c>
      <c r="S257" s="48">
        <f t="shared" si="19"/>
        <v>14.323428571428574</v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10.492000000000001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12.146083333333332</v>
      </c>
      <c r="M258" s="59">
        <f>+F12337</f>
        <v>10.760999999999999</v>
      </c>
      <c r="N258" s="59">
        <f>+G12337</f>
        <v>13.858000000000001</v>
      </c>
      <c r="O258" s="59">
        <f>+H12337</f>
        <v>1.0447014606307254</v>
      </c>
      <c r="P258" s="59">
        <f>+I12337</f>
        <v>3.0970000000000013</v>
      </c>
      <c r="Q258" s="48">
        <f t="shared" si="17"/>
        <v>12.695946428571428</v>
      </c>
      <c r="R258" s="48">
        <f t="shared" si="18"/>
        <v>11.491285714285713</v>
      </c>
      <c r="S258" s="48">
        <f t="shared" si="19"/>
        <v>14.210428571428574</v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10.516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12.17675</v>
      </c>
      <c r="M259" s="59">
        <f>+F12385</f>
        <v>11.346</v>
      </c>
      <c r="N259" s="59">
        <f>+G12385</f>
        <v>13.233000000000001</v>
      </c>
      <c r="O259" s="59">
        <f>+H12385</f>
        <v>0.63652609379750213</v>
      </c>
      <c r="P259" s="59">
        <f>+I12385</f>
        <v>1.8870000000000005</v>
      </c>
      <c r="Q259" s="48">
        <f t="shared" si="17"/>
        <v>12.542104166666666</v>
      </c>
      <c r="R259" s="48">
        <f t="shared" si="18"/>
        <v>11.387285714285714</v>
      </c>
      <c r="S259" s="48">
        <f t="shared" si="19"/>
        <v>13.987714285714288</v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10.492000000000001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12.373875000000004</v>
      </c>
      <c r="M260" s="59">
        <f>+F12433</f>
        <v>11.151</v>
      </c>
      <c r="N260" s="59">
        <f>+G12433</f>
        <v>14.002000000000001</v>
      </c>
      <c r="O260" s="59">
        <f>+H12433</f>
        <v>0.99516654491982359</v>
      </c>
      <c r="P260" s="59">
        <f>+I12433</f>
        <v>2.8510000000000009</v>
      </c>
      <c r="Q260" s="48">
        <f t="shared" si="17"/>
        <v>12.461193452380952</v>
      </c>
      <c r="R260" s="48">
        <f t="shared" si="18"/>
        <v>11.328142857142856</v>
      </c>
      <c r="S260" s="48">
        <f t="shared" si="19"/>
        <v>13.905571428571429</v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10.516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12.156437500000001</v>
      </c>
      <c r="M261" s="59">
        <f>+F12481</f>
        <v>10.712</v>
      </c>
      <c r="N261" s="59">
        <f>+G12481</f>
        <v>13.882</v>
      </c>
      <c r="O261" s="59">
        <f>+H12481</f>
        <v>1.088643718094588</v>
      </c>
      <c r="P261" s="59">
        <f>+I12481</f>
        <v>3.17</v>
      </c>
      <c r="Q261" s="48">
        <f t="shared" si="17"/>
        <v>12.330288690476191</v>
      </c>
      <c r="R261" s="48">
        <f t="shared" si="18"/>
        <v>11.175142857142857</v>
      </c>
      <c r="S261" s="48">
        <f t="shared" si="19"/>
        <v>13.772142857142859</v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10.541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12.317770833333336</v>
      </c>
      <c r="M262" s="59">
        <f>+F12529</f>
        <v>10.882999999999999</v>
      </c>
      <c r="N262" s="59">
        <f>+G12529</f>
        <v>14.05</v>
      </c>
      <c r="O262" s="59">
        <f>+H12529</f>
        <v>1.0979824677820396</v>
      </c>
      <c r="P262" s="59">
        <f>+I12529</f>
        <v>3.1670000000000016</v>
      </c>
      <c r="Q262" s="48">
        <f t="shared" si="17"/>
        <v>12.291994047619051</v>
      </c>
      <c r="R262" s="48">
        <f t="shared" si="18"/>
        <v>11.091714285714286</v>
      </c>
      <c r="S262" s="48">
        <f t="shared" si="19"/>
        <v>13.799571428571429</v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10.614000000000001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12.217083333333335</v>
      </c>
      <c r="M263" s="59">
        <f>+F12577</f>
        <v>11.102</v>
      </c>
      <c r="N263" s="59">
        <f>+G12577</f>
        <v>13.714</v>
      </c>
      <c r="O263" s="59">
        <f>+H12577</f>
        <v>0.89413883051064857</v>
      </c>
      <c r="P263" s="59">
        <f>+I12577</f>
        <v>2.6120000000000001</v>
      </c>
      <c r="Q263" s="48">
        <f t="shared" si="17"/>
        <v>12.272779761904763</v>
      </c>
      <c r="R263" s="48">
        <f t="shared" si="18"/>
        <v>11.077714285714285</v>
      </c>
      <c r="S263" s="48">
        <f t="shared" si="19"/>
        <v>13.799571428571427</v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10.736000000000001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12.015749999999999</v>
      </c>
      <c r="M264" s="59">
        <f>+F12625</f>
        <v>10.712</v>
      </c>
      <c r="N264" s="59">
        <f>+G12625</f>
        <v>13.593999999999999</v>
      </c>
      <c r="O264" s="59">
        <f>+H12625</f>
        <v>0.97855495937154091</v>
      </c>
      <c r="P264" s="59">
        <f>+I12625</f>
        <v>2.8819999999999997</v>
      </c>
      <c r="Q264" s="48">
        <f t="shared" si="17"/>
        <v>12.200535714285715</v>
      </c>
      <c r="R264" s="48">
        <f t="shared" si="18"/>
        <v>10.952428571428571</v>
      </c>
      <c r="S264" s="48">
        <f t="shared" si="19"/>
        <v>13.761857142857142</v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10.785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12.2559375</v>
      </c>
      <c r="M265" s="59">
        <f>+F12673</f>
        <v>10.736000000000001</v>
      </c>
      <c r="N265" s="59">
        <f>+G12673</f>
        <v>14.002000000000001</v>
      </c>
      <c r="O265" s="59">
        <f>+H12673</f>
        <v>1.1444253302143266</v>
      </c>
      <c r="P265" s="59">
        <f>+I12673</f>
        <v>3.266</v>
      </c>
      <c r="Q265" s="48">
        <f t="shared" ref="Q265:Q268" si="21">IF(L265="","",(AVERAGE(L259:L265)))</f>
        <v>12.216229166666668</v>
      </c>
      <c r="R265" s="48">
        <f t="shared" ref="R265:R268" si="22">IF(L265="","",(AVERAGE(M259:M265)))</f>
        <v>10.948857142857145</v>
      </c>
      <c r="S265" s="48">
        <f t="shared" ref="S265:S268" si="23">IF(L265="","",(AVERAGE(N259:N265)))</f>
        <v>13.78242857142857</v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10.858000000000001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12.703666666666665</v>
      </c>
      <c r="M266" s="59">
        <f>+F12721</f>
        <v>11.54</v>
      </c>
      <c r="N266" s="59">
        <f>+G12721</f>
        <v>14.05</v>
      </c>
      <c r="O266" s="59">
        <f>+H12721</f>
        <v>0.887648299466686</v>
      </c>
      <c r="P266" s="59">
        <f>+I12721</f>
        <v>2.5100000000000016</v>
      </c>
      <c r="Q266" s="48">
        <f t="shared" si="21"/>
        <v>12.291502976190475</v>
      </c>
      <c r="R266" s="48">
        <f t="shared" si="22"/>
        <v>10.976571428571431</v>
      </c>
      <c r="S266" s="48">
        <f t="shared" si="23"/>
        <v>13.899142857142854</v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10.98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12.513374999999998</v>
      </c>
      <c r="M267" s="59">
        <f>+F12769</f>
        <v>11.394</v>
      </c>
      <c r="N267" s="59">
        <f>+G12769</f>
        <v>13.69</v>
      </c>
      <c r="O267" s="59">
        <f>+H12769</f>
        <v>0.64862147191546726</v>
      </c>
      <c r="P267" s="59">
        <f>+I12769</f>
        <v>2.2959999999999994</v>
      </c>
      <c r="Q267" s="48">
        <f t="shared" si="21"/>
        <v>12.311431547619048</v>
      </c>
      <c r="R267" s="48">
        <f t="shared" si="22"/>
        <v>11.011285714285716</v>
      </c>
      <c r="S267" s="48">
        <f t="shared" si="23"/>
        <v>13.854571428571429</v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11.053000000000001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11.610729166666665</v>
      </c>
      <c r="M268" s="59">
        <f>+F12817</f>
        <v>10.32</v>
      </c>
      <c r="N268" s="59">
        <f>+G12817</f>
        <v>13.161</v>
      </c>
      <c r="O268" s="59">
        <f>+H12817</f>
        <v>0.97839679414375658</v>
      </c>
      <c r="P268" s="59">
        <f>+I12817</f>
        <v>2.8409999999999993</v>
      </c>
      <c r="Q268" s="48">
        <f t="shared" si="21"/>
        <v>12.233473214285713</v>
      </c>
      <c r="R268" s="48">
        <f t="shared" si="22"/>
        <v>10.955285714285717</v>
      </c>
      <c r="S268" s="48">
        <f t="shared" si="23"/>
        <v>13.751571428571429</v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11.077999999999999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11.629</v>
      </c>
      <c r="M269" s="59">
        <f>+F12865</f>
        <v>10.222</v>
      </c>
      <c r="N269" s="59">
        <f>+G12865</f>
        <v>13.281000000000001</v>
      </c>
      <c r="O269" s="59">
        <f>+H12865</f>
        <v>1.056575943036872</v>
      </c>
      <c r="P269" s="59">
        <f>+I12865</f>
        <v>3.0590000000000011</v>
      </c>
      <c r="Q269" s="48">
        <f t="shared" ref="Q269:Q332" si="24">IF(L269="","",(AVERAGE(L263:L269)))</f>
        <v>12.135077380952382</v>
      </c>
      <c r="R269" s="48">
        <f t="shared" ref="R269:R332" si="25">IF(L269="","",(AVERAGE(M263:M269)))</f>
        <v>10.860857142857142</v>
      </c>
      <c r="S269" s="48">
        <f t="shared" ref="S269:S332" si="26">IF(L269="","",(AVERAGE(N263:N269)))</f>
        <v>13.641714285714286</v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11.077999999999999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11.932562500000001</v>
      </c>
      <c r="M270" s="59">
        <f>+F12913</f>
        <v>10.492000000000001</v>
      </c>
      <c r="N270" s="59">
        <f>+G12913</f>
        <v>13.618</v>
      </c>
      <c r="O270" s="59">
        <f>+H12913</f>
        <v>1.106422948375299</v>
      </c>
      <c r="P270" s="59">
        <f>+I12913</f>
        <v>3.1259999999999994</v>
      </c>
      <c r="Q270" s="48">
        <f t="shared" si="24"/>
        <v>12.094431547619047</v>
      </c>
      <c r="R270" s="48">
        <f t="shared" si="25"/>
        <v>10.773714285714286</v>
      </c>
      <c r="S270" s="48">
        <f t="shared" si="26"/>
        <v>13.628</v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11.029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12.4210625</v>
      </c>
      <c r="M271" s="59">
        <f>+F12961</f>
        <v>11.005000000000001</v>
      </c>
      <c r="N271" s="59">
        <f>+G12961</f>
        <v>14.122</v>
      </c>
      <c r="O271" s="59">
        <f>+H12961</f>
        <v>1.1103228092277893</v>
      </c>
      <c r="P271" s="59">
        <f>+I12961</f>
        <v>3.1169999999999991</v>
      </c>
      <c r="Q271" s="48">
        <f t="shared" si="24"/>
        <v>12.152333333333333</v>
      </c>
      <c r="R271" s="48">
        <f t="shared" si="25"/>
        <v>10.815571428571429</v>
      </c>
      <c r="S271" s="48">
        <f t="shared" si="26"/>
        <v>13.703428571428571</v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10.932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12.500999999999998</v>
      </c>
      <c r="M272" s="59">
        <f>+F13009</f>
        <v>11.224</v>
      </c>
      <c r="N272" s="59">
        <f>+G13009</f>
        <v>13.978</v>
      </c>
      <c r="O272" s="59">
        <f>+H13009</f>
        <v>0.95046051548150168</v>
      </c>
      <c r="P272" s="59">
        <f>+I13009</f>
        <v>2.7539999999999996</v>
      </c>
      <c r="Q272" s="48">
        <f t="shared" si="24"/>
        <v>12.187342261904762</v>
      </c>
      <c r="R272" s="48">
        <f t="shared" si="25"/>
        <v>10.885285714285715</v>
      </c>
      <c r="S272" s="48">
        <f t="shared" si="26"/>
        <v>13.7</v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10.882999999999999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12.670729166666668</v>
      </c>
      <c r="M273" s="59">
        <f>+F13057</f>
        <v>11.686</v>
      </c>
      <c r="N273" s="59">
        <f>+G13057</f>
        <v>13.906000000000001</v>
      </c>
      <c r="O273" s="59">
        <f>+H13057</f>
        <v>0.80130621393628787</v>
      </c>
      <c r="P273" s="59">
        <f>+I13057</f>
        <v>2.2200000000000006</v>
      </c>
      <c r="Q273" s="48">
        <f t="shared" si="24"/>
        <v>12.182636904761905</v>
      </c>
      <c r="R273" s="48">
        <f t="shared" si="25"/>
        <v>10.906142857142855</v>
      </c>
      <c r="S273" s="48">
        <f t="shared" si="26"/>
        <v>13.679428571428572</v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10.785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12.494291666666671</v>
      </c>
      <c r="M274" s="59">
        <f>+F13105</f>
        <v>11.832000000000001</v>
      </c>
      <c r="N274" s="59">
        <f>+G13105</f>
        <v>13.305</v>
      </c>
      <c r="O274" s="59">
        <f>+H13105</f>
        <v>0.44979896021437071</v>
      </c>
      <c r="P274" s="59">
        <f>+I13105</f>
        <v>1.472999999999999</v>
      </c>
      <c r="Q274" s="48">
        <f t="shared" si="24"/>
        <v>12.179910714285715</v>
      </c>
      <c r="R274" s="48">
        <f t="shared" si="25"/>
        <v>10.968714285714286</v>
      </c>
      <c r="S274" s="48">
        <f t="shared" si="26"/>
        <v>13.624428571428572</v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10.686999999999999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12.207729166666669</v>
      </c>
      <c r="M275" s="59">
        <f>+F13153</f>
        <v>11.127000000000001</v>
      </c>
      <c r="N275" s="59">
        <f>+G13153</f>
        <v>13.329000000000001</v>
      </c>
      <c r="O275" s="59">
        <f>+H13153</f>
        <v>0.81955903399025221</v>
      </c>
      <c r="P275" s="59">
        <f>+I13153</f>
        <v>2.202</v>
      </c>
      <c r="Q275" s="48">
        <f t="shared" si="24"/>
        <v>12.265196428571429</v>
      </c>
      <c r="R275" s="48">
        <f t="shared" si="25"/>
        <v>11.084</v>
      </c>
      <c r="S275" s="48">
        <f t="shared" si="26"/>
        <v>13.648428571428573</v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10.565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12.796145833333329</v>
      </c>
      <c r="M276" s="59">
        <f>+F13201</f>
        <v>12.268000000000001</v>
      </c>
      <c r="N276" s="59">
        <f>+G13201</f>
        <v>13.425000000000001</v>
      </c>
      <c r="O276" s="59">
        <f>+H13201</f>
        <v>0.40564285673029177</v>
      </c>
      <c r="P276" s="59">
        <f>+I13201</f>
        <v>1.157</v>
      </c>
      <c r="Q276" s="48">
        <f t="shared" si="24"/>
        <v>12.431931547619048</v>
      </c>
      <c r="R276" s="48">
        <f t="shared" si="25"/>
        <v>11.376285714285714</v>
      </c>
      <c r="S276" s="48">
        <f t="shared" si="26"/>
        <v>13.669</v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10.492000000000001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12.952437499999997</v>
      </c>
      <c r="M277" s="59">
        <f>+F13249</f>
        <v>12.364000000000001</v>
      </c>
      <c r="N277" s="59">
        <f>+G13249</f>
        <v>13.593999999999999</v>
      </c>
      <c r="O277" s="59">
        <f>+H13249</f>
        <v>0.42285050455465645</v>
      </c>
      <c r="P277" s="59">
        <f>+I13249</f>
        <v>1.2299999999999986</v>
      </c>
      <c r="Q277" s="48">
        <f t="shared" si="24"/>
        <v>12.577627976190476</v>
      </c>
      <c r="R277" s="48">
        <f t="shared" si="25"/>
        <v>11.643714285714285</v>
      </c>
      <c r="S277" s="48">
        <f t="shared" si="26"/>
        <v>13.665571428571427</v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10.417999999999999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12.251854166666668</v>
      </c>
      <c r="M278" s="59">
        <f>+F13297</f>
        <v>11.589</v>
      </c>
      <c r="N278" s="59">
        <f>+G13297</f>
        <v>12.63</v>
      </c>
      <c r="O278" s="59">
        <f>+H13297</f>
        <v>0.26065375987209743</v>
      </c>
      <c r="P278" s="59">
        <f>+I13297</f>
        <v>1.0410000000000004</v>
      </c>
      <c r="Q278" s="48">
        <f t="shared" si="24"/>
        <v>12.553455357142857</v>
      </c>
      <c r="R278" s="48">
        <f t="shared" si="25"/>
        <v>11.727142857142857</v>
      </c>
      <c r="S278" s="48">
        <f t="shared" si="26"/>
        <v>13.45242857142857</v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10.345000000000001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11.612895833333335</v>
      </c>
      <c r="M279" s="59">
        <f>+F13345</f>
        <v>10.907</v>
      </c>
      <c r="N279" s="59">
        <f>+G13345</f>
        <v>12.268000000000001</v>
      </c>
      <c r="O279" s="59">
        <f>+H13345</f>
        <v>0.47265507371197629</v>
      </c>
      <c r="P279" s="59">
        <f>+I13345</f>
        <v>1.3610000000000007</v>
      </c>
      <c r="Q279" s="48">
        <f t="shared" si="24"/>
        <v>12.426583333333335</v>
      </c>
      <c r="R279" s="48">
        <f t="shared" si="25"/>
        <v>11.681857142857142</v>
      </c>
      <c r="S279" s="48">
        <f t="shared" si="26"/>
        <v>13.208142857142857</v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10.247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11.761583333333334</v>
      </c>
      <c r="M280" s="59">
        <f>+F13393</f>
        <v>11.419</v>
      </c>
      <c r="N280" s="59">
        <f>+G13393</f>
        <v>12.218999999999999</v>
      </c>
      <c r="O280" s="59">
        <f>+H13393</f>
        <v>0.25867878983800863</v>
      </c>
      <c r="P280" s="59">
        <f>+I13393</f>
        <v>0.79999999999999893</v>
      </c>
      <c r="Q280" s="48">
        <f t="shared" si="24"/>
        <v>12.296705357142857</v>
      </c>
      <c r="R280" s="48">
        <f t="shared" si="25"/>
        <v>11.643714285714285</v>
      </c>
      <c r="S280" s="48">
        <f t="shared" si="26"/>
        <v>12.967142857142857</v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10.173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11.46425</v>
      </c>
      <c r="M281" s="59">
        <f>+F13441</f>
        <v>10.614000000000001</v>
      </c>
      <c r="N281" s="59">
        <f>+G13441</f>
        <v>12.413</v>
      </c>
      <c r="O281" s="59">
        <f>+H13441</f>
        <v>0.59193783816826506</v>
      </c>
      <c r="P281" s="59">
        <f>+I13441</f>
        <v>1.7989999999999995</v>
      </c>
      <c r="Q281" s="48">
        <f t="shared" si="24"/>
        <v>12.149556547619047</v>
      </c>
      <c r="R281" s="48">
        <f t="shared" si="25"/>
        <v>11.469714285714286</v>
      </c>
      <c r="S281" s="48">
        <f t="shared" si="26"/>
        <v>12.839714285714285</v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10.074999999999999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11.514749999999998</v>
      </c>
      <c r="M282" s="59">
        <f>+F13489</f>
        <v>10.516</v>
      </c>
      <c r="N282" s="59">
        <f>+G13489</f>
        <v>12.34</v>
      </c>
      <c r="O282" s="59">
        <f>+H13489</f>
        <v>0.72712709240588602</v>
      </c>
      <c r="P282" s="59">
        <f>+I13489</f>
        <v>1.8239999999999998</v>
      </c>
      <c r="Q282" s="48">
        <f t="shared" si="24"/>
        <v>12.050559523809522</v>
      </c>
      <c r="R282" s="48">
        <f t="shared" si="25"/>
        <v>11.382428571428573</v>
      </c>
      <c r="S282" s="48">
        <f t="shared" si="26"/>
        <v>12.69842857142857</v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10.000999999999999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12.074833333333331</v>
      </c>
      <c r="M283" s="59">
        <f>+F13537</f>
        <v>11.54</v>
      </c>
      <c r="N283" s="59">
        <f>+G13537</f>
        <v>12.316000000000001</v>
      </c>
      <c r="O283" s="59">
        <f>+H13537</f>
        <v>0.19828105276734057</v>
      </c>
      <c r="P283" s="59">
        <f>+I13537</f>
        <v>0.77600000000000158</v>
      </c>
      <c r="Q283" s="48">
        <f t="shared" si="24"/>
        <v>11.947514880952379</v>
      </c>
      <c r="R283" s="48">
        <f t="shared" si="25"/>
        <v>11.278428571428574</v>
      </c>
      <c r="S283" s="48">
        <f t="shared" si="26"/>
        <v>12.540000000000003</v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9.9280000000000008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11.598583333333332</v>
      </c>
      <c r="M284" s="59">
        <f>+F13585</f>
        <v>11.127000000000001</v>
      </c>
      <c r="N284" s="59">
        <f>+G13585</f>
        <v>12.170999999999999</v>
      </c>
      <c r="O284" s="59">
        <f>+H13585</f>
        <v>0.36001316957786911</v>
      </c>
      <c r="P284" s="59">
        <f>+I13585</f>
        <v>1.0439999999999987</v>
      </c>
      <c r="Q284" s="48">
        <f t="shared" si="24"/>
        <v>11.754107142857142</v>
      </c>
      <c r="R284" s="48">
        <f t="shared" si="25"/>
        <v>11.101714285714285</v>
      </c>
      <c r="S284" s="48">
        <f t="shared" si="26"/>
        <v>12.336714285714285</v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9.8789999999999996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11.377187499999996</v>
      </c>
      <c r="M285" s="59">
        <f>+F13633</f>
        <v>10.686999999999999</v>
      </c>
      <c r="N285" s="59">
        <f>+G13633</f>
        <v>12.388999999999999</v>
      </c>
      <c r="O285" s="59">
        <f>+H13633</f>
        <v>0.57199466803979693</v>
      </c>
      <c r="P285" s="59">
        <f>+I13633</f>
        <v>1.702</v>
      </c>
      <c r="Q285" s="48">
        <f t="shared" si="24"/>
        <v>11.629154761904759</v>
      </c>
      <c r="R285" s="48">
        <f t="shared" si="25"/>
        <v>10.972857142857141</v>
      </c>
      <c r="S285" s="48">
        <f t="shared" si="26"/>
        <v>12.302285714285714</v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9.7799999999999994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11.243812499999999</v>
      </c>
      <c r="M286" s="59">
        <f>+F13681</f>
        <v>10.173</v>
      </c>
      <c r="N286" s="59">
        <f>+G13681</f>
        <v>12.413</v>
      </c>
      <c r="O286" s="59">
        <f>+H13681</f>
        <v>0.79001289125625263</v>
      </c>
      <c r="P286" s="59">
        <f>+I13681</f>
        <v>2.2400000000000002</v>
      </c>
      <c r="Q286" s="48">
        <f t="shared" si="24"/>
        <v>11.57642857142857</v>
      </c>
      <c r="R286" s="48">
        <f t="shared" si="25"/>
        <v>10.868</v>
      </c>
      <c r="S286" s="48">
        <f t="shared" si="26"/>
        <v>12.322999999999999</v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9.7059999999999995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11.188979166666664</v>
      </c>
      <c r="M287" s="59">
        <f>+F13729</f>
        <v>10.417999999999999</v>
      </c>
      <c r="N287" s="59">
        <f>+G13729</f>
        <v>12.170999999999999</v>
      </c>
      <c r="O287" s="59">
        <f>+H13729</f>
        <v>0.56346339682071411</v>
      </c>
      <c r="P287" s="59">
        <f>+I13729</f>
        <v>1.7530000000000001</v>
      </c>
      <c r="Q287" s="48">
        <f t="shared" si="24"/>
        <v>11.494627976190475</v>
      </c>
      <c r="R287" s="48">
        <f t="shared" si="25"/>
        <v>10.724999999999998</v>
      </c>
      <c r="S287" s="48">
        <f t="shared" si="26"/>
        <v>12.316142857142856</v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9.6820000000000004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10.381979166666666</v>
      </c>
      <c r="M288" s="59">
        <f>+F13777</f>
        <v>9.5340000000000007</v>
      </c>
      <c r="N288" s="59">
        <f>+G13777</f>
        <v>11.273</v>
      </c>
      <c r="O288" s="59">
        <f>+H13777</f>
        <v>0.55415803451390289</v>
      </c>
      <c r="P288" s="59">
        <f>+I13777</f>
        <v>1.738999999999999</v>
      </c>
      <c r="Q288" s="48">
        <f t="shared" si="24"/>
        <v>11.340017857142856</v>
      </c>
      <c r="R288" s="48">
        <f t="shared" si="25"/>
        <v>10.570714285714287</v>
      </c>
      <c r="S288" s="48">
        <f t="shared" si="26"/>
        <v>12.153285714285712</v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9.657</v>
      </c>
      <c r="E289" s="48">
        <f>+IF(D289="","",AVERAGE(D242:D289))</f>
        <v>10.561541666666667</v>
      </c>
      <c r="F289" s="48">
        <f>+IF(D289="","",MIN(D242:D289))</f>
        <v>9.657</v>
      </c>
      <c r="G289" s="48">
        <f>+IF(D289="","",MAX(D242:D289))</f>
        <v>11.077999999999999</v>
      </c>
      <c r="H289" s="48">
        <f>STDEV(D242:D289)</f>
        <v>0.39201910278754865</v>
      </c>
      <c r="I289" s="48">
        <f>+IF(F289="","",(G289-F289))</f>
        <v>1.4209999999999994</v>
      </c>
      <c r="J289" s="60">
        <f t="shared" si="20"/>
        <v>288</v>
      </c>
      <c r="K289" s="67">
        <f>+A13825</f>
        <v>43388</v>
      </c>
      <c r="L289" s="59">
        <f>+E13825</f>
        <v>10.3043125</v>
      </c>
      <c r="M289" s="59">
        <f>+F13825</f>
        <v>9.1389999999999993</v>
      </c>
      <c r="N289" s="59">
        <f>+G13825</f>
        <v>11.516</v>
      </c>
      <c r="O289" s="59">
        <f>+H13825</f>
        <v>0.85676452625995603</v>
      </c>
      <c r="P289" s="59">
        <f>+I13825</f>
        <v>2.3770000000000007</v>
      </c>
      <c r="Q289" s="48">
        <f t="shared" si="24"/>
        <v>11.167098214285712</v>
      </c>
      <c r="R289" s="48">
        <f t="shared" si="25"/>
        <v>10.373999999999999</v>
      </c>
      <c r="S289" s="48">
        <f t="shared" si="26"/>
        <v>12.03557142857143</v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9.6080000000000005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10.873291666666665</v>
      </c>
      <c r="M290" s="59">
        <f>+F13873</f>
        <v>9.7799999999999994</v>
      </c>
      <c r="N290" s="59">
        <f>+G13873</f>
        <v>12.025</v>
      </c>
      <c r="O290" s="59">
        <f>+H13873</f>
        <v>0.83075599916091125</v>
      </c>
      <c r="P290" s="59">
        <f>+I13873</f>
        <v>2.245000000000001</v>
      </c>
      <c r="Q290" s="48">
        <f t="shared" si="24"/>
        <v>10.995449404761901</v>
      </c>
      <c r="R290" s="48">
        <f t="shared" si="25"/>
        <v>10.12257142857143</v>
      </c>
      <c r="S290" s="48">
        <f t="shared" si="26"/>
        <v>11.994000000000002</v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9.6080000000000005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11.058291666666667</v>
      </c>
      <c r="M291" s="59">
        <f>+F13921</f>
        <v>9.9770000000000003</v>
      </c>
      <c r="N291" s="59">
        <f>+G13921</f>
        <v>12.147</v>
      </c>
      <c r="O291" s="59">
        <f>+H13921</f>
        <v>0.73703777316906516</v>
      </c>
      <c r="P291" s="59">
        <f>+I13921</f>
        <v>2.17</v>
      </c>
      <c r="Q291" s="48">
        <f t="shared" si="24"/>
        <v>10.918264880952378</v>
      </c>
      <c r="R291" s="48">
        <f t="shared" si="25"/>
        <v>9.9582857142857133</v>
      </c>
      <c r="S291" s="48">
        <f t="shared" si="26"/>
        <v>11.990571428571428</v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9.5340000000000007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11.23983333333333</v>
      </c>
      <c r="M292" s="59">
        <f>+F13969</f>
        <v>10.173</v>
      </c>
      <c r="N292" s="59">
        <f>+G13969</f>
        <v>12.388999999999999</v>
      </c>
      <c r="O292" s="59">
        <f>+H13969</f>
        <v>0.77170593929137843</v>
      </c>
      <c r="P292" s="59">
        <f>+I13969</f>
        <v>2.2159999999999993</v>
      </c>
      <c r="Q292" s="48">
        <f t="shared" si="24"/>
        <v>10.898642857142855</v>
      </c>
      <c r="R292" s="48">
        <f t="shared" si="25"/>
        <v>9.8848571428571432</v>
      </c>
      <c r="S292" s="48">
        <f t="shared" si="26"/>
        <v>11.990571428571428</v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9.4849999999999994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11.373291666666665</v>
      </c>
      <c r="M293" s="59">
        <f>+F14017</f>
        <v>10.295999999999999</v>
      </c>
      <c r="N293" s="59">
        <f>+G14017</f>
        <v>12.509</v>
      </c>
      <c r="O293" s="59">
        <f>+H14017</f>
        <v>0.76197782841294526</v>
      </c>
      <c r="P293" s="59">
        <f>+I14017</f>
        <v>2.213000000000001</v>
      </c>
      <c r="Q293" s="48">
        <f t="shared" si="24"/>
        <v>10.917139880952378</v>
      </c>
      <c r="R293" s="48">
        <f t="shared" si="25"/>
        <v>9.9024285714285725</v>
      </c>
      <c r="S293" s="48">
        <f t="shared" si="26"/>
        <v>12.004285714285714</v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9.4350000000000005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11.333895833333331</v>
      </c>
      <c r="M294" s="59">
        <f>+F14065</f>
        <v>10.271000000000001</v>
      </c>
      <c r="N294" s="59">
        <f>+G14065</f>
        <v>12.413</v>
      </c>
      <c r="O294" s="59">
        <f>+H14065</f>
        <v>0.72766151938300283</v>
      </c>
      <c r="P294" s="59">
        <f>+I14065</f>
        <v>2.1419999999999995</v>
      </c>
      <c r="Q294" s="48">
        <f t="shared" si="24"/>
        <v>10.937842261904761</v>
      </c>
      <c r="R294" s="48">
        <f t="shared" si="25"/>
        <v>9.8814285714285734</v>
      </c>
      <c r="S294" s="48">
        <f t="shared" si="26"/>
        <v>12.038857142857141</v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9.4350000000000005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11.409083333333333</v>
      </c>
      <c r="M295" s="59">
        <f>+F14113</f>
        <v>10.417999999999999</v>
      </c>
      <c r="N295" s="59">
        <f>+G14113</f>
        <v>12.461</v>
      </c>
      <c r="O295" s="59">
        <f>+H14113</f>
        <v>0.70010877067791522</v>
      </c>
      <c r="P295" s="59">
        <f>+I14113</f>
        <v>2.043000000000001</v>
      </c>
      <c r="Q295" s="48">
        <f t="shared" si="24"/>
        <v>11.084571428571426</v>
      </c>
      <c r="R295" s="48">
        <f t="shared" si="25"/>
        <v>10.007714285714286</v>
      </c>
      <c r="S295" s="48">
        <f t="shared" si="26"/>
        <v>12.208571428571428</v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9.41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11.546395833333335</v>
      </c>
      <c r="M296" s="59">
        <f>+F14161</f>
        <v>10.443</v>
      </c>
      <c r="N296" s="59">
        <f>+G14161</f>
        <v>12.534000000000001</v>
      </c>
      <c r="O296" s="59">
        <f>+H14161</f>
        <v>0.78900162445113176</v>
      </c>
      <c r="P296" s="59">
        <f>+I14161</f>
        <v>2.0910000000000011</v>
      </c>
      <c r="Q296" s="48">
        <f t="shared" si="24"/>
        <v>11.262011904761904</v>
      </c>
      <c r="R296" s="48">
        <f t="shared" si="25"/>
        <v>10.194000000000001</v>
      </c>
      <c r="S296" s="48">
        <f t="shared" si="26"/>
        <v>12.354000000000001</v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9.3610000000000007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11.813666666666665</v>
      </c>
      <c r="M297" s="59">
        <f>+F14209</f>
        <v>11.005000000000001</v>
      </c>
      <c r="N297" s="59">
        <f>+G14209</f>
        <v>12.509</v>
      </c>
      <c r="O297" s="59">
        <f>+H14209</f>
        <v>0.48533946590311466</v>
      </c>
      <c r="P297" s="59">
        <f>+I14209</f>
        <v>1.5039999999999996</v>
      </c>
      <c r="Q297" s="48">
        <f t="shared" si="24"/>
        <v>11.39635119047619</v>
      </c>
      <c r="R297" s="48">
        <f t="shared" si="25"/>
        <v>10.369</v>
      </c>
      <c r="S297" s="48">
        <f t="shared" si="26"/>
        <v>12.423142857142858</v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9.3610000000000007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11.80945833333333</v>
      </c>
      <c r="M298" s="59">
        <f>+F14257</f>
        <v>11.321</v>
      </c>
      <c r="N298" s="59">
        <f>+G14257</f>
        <v>12.34</v>
      </c>
      <c r="O298" s="59">
        <f>+H14257</f>
        <v>0.33770356876202834</v>
      </c>
      <c r="P298" s="59">
        <f>+I14257</f>
        <v>1.0190000000000001</v>
      </c>
      <c r="Q298" s="48">
        <f t="shared" si="24"/>
        <v>11.503660714285713</v>
      </c>
      <c r="R298" s="48">
        <f t="shared" si="25"/>
        <v>10.561000000000002</v>
      </c>
      <c r="S298" s="48">
        <f t="shared" si="26"/>
        <v>12.450714285714286</v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9.3859999999999992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11.511895833333334</v>
      </c>
      <c r="M299" s="59">
        <f>+F14305</f>
        <v>10.417999999999999</v>
      </c>
      <c r="N299" s="59">
        <f>+G14305</f>
        <v>12.558</v>
      </c>
      <c r="O299" s="59">
        <f>+H14305</f>
        <v>0.81170666642740774</v>
      </c>
      <c r="P299" s="59">
        <f>+I14305</f>
        <v>2.1400000000000006</v>
      </c>
      <c r="Q299" s="48">
        <f t="shared" si="24"/>
        <v>11.542526785714285</v>
      </c>
      <c r="R299" s="48">
        <f t="shared" si="25"/>
        <v>10.596</v>
      </c>
      <c r="S299" s="48">
        <f t="shared" si="26"/>
        <v>12.474857142857145</v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9.41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12.273687500000003</v>
      </c>
      <c r="M300" s="59">
        <f>+F14353</f>
        <v>11.516</v>
      </c>
      <c r="N300" s="59">
        <f>+G14353</f>
        <v>13.112</v>
      </c>
      <c r="O300" s="59">
        <f>+H14353</f>
        <v>0.57148724064794676</v>
      </c>
      <c r="P300" s="59">
        <f>+I14353</f>
        <v>1.5960000000000001</v>
      </c>
      <c r="Q300" s="48">
        <f t="shared" si="24"/>
        <v>11.671154761904763</v>
      </c>
      <c r="R300" s="48">
        <f t="shared" si="25"/>
        <v>10.770285714285714</v>
      </c>
      <c r="S300" s="48">
        <f t="shared" si="26"/>
        <v>12.560999999999998</v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9.3610000000000007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12.081583333333333</v>
      </c>
      <c r="M301" s="59">
        <f>+F14401</f>
        <v>11.2</v>
      </c>
      <c r="N301" s="59">
        <f>+G14401</f>
        <v>12.896000000000001</v>
      </c>
      <c r="O301" s="59">
        <f>+H14401</f>
        <v>0.56651757529715496</v>
      </c>
      <c r="P301" s="59">
        <f>+I14401</f>
        <v>1.6960000000000015</v>
      </c>
      <c r="Q301" s="48">
        <f t="shared" si="24"/>
        <v>11.777967261904761</v>
      </c>
      <c r="R301" s="48">
        <f t="shared" si="25"/>
        <v>10.903</v>
      </c>
      <c r="S301" s="48">
        <f t="shared" si="26"/>
        <v>12.63</v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9.3119999999999994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12.285395833333331</v>
      </c>
      <c r="M302" s="59">
        <f>+F14449</f>
        <v>11.832000000000001</v>
      </c>
      <c r="N302" s="59">
        <f>+G14449</f>
        <v>12.823</v>
      </c>
      <c r="O302" s="59">
        <f>+H14449</f>
        <v>0.3385923765076202</v>
      </c>
      <c r="P302" s="59">
        <f>+I14449</f>
        <v>0.99099999999999966</v>
      </c>
      <c r="Q302" s="48">
        <f t="shared" si="24"/>
        <v>11.90315476190476</v>
      </c>
      <c r="R302" s="48">
        <f t="shared" si="25"/>
        <v>11.104999999999999</v>
      </c>
      <c r="S302" s="48">
        <f t="shared" si="26"/>
        <v>12.681714285714284</v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9.3859999999999992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11.336937499999996</v>
      </c>
      <c r="M303" s="59">
        <f>+F14497</f>
        <v>10.736000000000001</v>
      </c>
      <c r="N303" s="59">
        <f>+G14497</f>
        <v>11.759</v>
      </c>
      <c r="O303" s="59">
        <f>+H14497</f>
        <v>0.26365268952068238</v>
      </c>
      <c r="P303" s="59">
        <f>+I14497</f>
        <v>1.0229999999999997</v>
      </c>
      <c r="Q303" s="48">
        <f t="shared" si="24"/>
        <v>11.873232142857139</v>
      </c>
      <c r="R303" s="48">
        <f t="shared" si="25"/>
        <v>11.146857142857144</v>
      </c>
      <c r="S303" s="48">
        <f t="shared" si="26"/>
        <v>12.571</v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9.3360000000000003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10.647687500000002</v>
      </c>
      <c r="M304" s="59">
        <f>+F14545</f>
        <v>9.8789999999999996</v>
      </c>
      <c r="N304" s="59">
        <f>+G14545</f>
        <v>11.54</v>
      </c>
      <c r="O304" s="59">
        <f>+H14545</f>
        <v>0.54067157436819935</v>
      </c>
      <c r="P304" s="59">
        <f>+I14545</f>
        <v>1.6609999999999996</v>
      </c>
      <c r="Q304" s="48">
        <f t="shared" si="24"/>
        <v>11.706663690476191</v>
      </c>
      <c r="R304" s="48">
        <f t="shared" si="25"/>
        <v>10.986000000000001</v>
      </c>
      <c r="S304" s="48">
        <f t="shared" si="26"/>
        <v>12.432571428571427</v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9.3610000000000007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11.151791666666666</v>
      </c>
      <c r="M305" s="59">
        <f>+F14593</f>
        <v>10.051</v>
      </c>
      <c r="N305" s="59">
        <f>+G14593</f>
        <v>12.098000000000001</v>
      </c>
      <c r="O305" s="59">
        <f>+H14593</f>
        <v>0.81781907582309554</v>
      </c>
      <c r="P305" s="59">
        <f>+I14593</f>
        <v>2.0470000000000006</v>
      </c>
      <c r="Q305" s="48">
        <f t="shared" si="24"/>
        <v>11.612711309523808</v>
      </c>
      <c r="R305" s="48">
        <f t="shared" si="25"/>
        <v>10.80457142857143</v>
      </c>
      <c r="S305" s="48">
        <f t="shared" si="26"/>
        <v>12.398</v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9.3119999999999994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12.307104166666667</v>
      </c>
      <c r="M306" s="59">
        <f>+F14641</f>
        <v>11.904</v>
      </c>
      <c r="N306" s="59">
        <f>+G14641</f>
        <v>12.944000000000001</v>
      </c>
      <c r="O306" s="59">
        <f>+H14641</f>
        <v>0.36268081269507935</v>
      </c>
      <c r="P306" s="59">
        <f>+I14641</f>
        <v>1.0400000000000009</v>
      </c>
      <c r="Q306" s="48">
        <f t="shared" si="24"/>
        <v>11.726312500000001</v>
      </c>
      <c r="R306" s="48">
        <f t="shared" si="25"/>
        <v>11.016857142857143</v>
      </c>
      <c r="S306" s="48">
        <f t="shared" si="26"/>
        <v>12.45314285714286</v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9.3360000000000003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11.803833333333332</v>
      </c>
      <c r="M307" s="59">
        <f>+F14689</f>
        <v>11.273</v>
      </c>
      <c r="N307" s="59">
        <f>+G14689</f>
        <v>12.558</v>
      </c>
      <c r="O307" s="59">
        <f>+H14689</f>
        <v>0.42581318115838895</v>
      </c>
      <c r="P307" s="59">
        <f>+I14689</f>
        <v>1.2850000000000001</v>
      </c>
      <c r="Q307" s="48">
        <f t="shared" si="24"/>
        <v>11.659190476190474</v>
      </c>
      <c r="R307" s="48">
        <f t="shared" si="25"/>
        <v>10.982142857142858</v>
      </c>
      <c r="S307" s="48">
        <f t="shared" si="26"/>
        <v>12.373999999999999</v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9.3360000000000003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11.384520833333328</v>
      </c>
      <c r="M308" s="59">
        <f>+F14737</f>
        <v>10.736000000000001</v>
      </c>
      <c r="N308" s="59">
        <f>+G14737</f>
        <v>11.977</v>
      </c>
      <c r="O308" s="59">
        <f>+H14737</f>
        <v>0.49320333684154166</v>
      </c>
      <c r="P308" s="59">
        <f>+I14737</f>
        <v>1.2409999999999997</v>
      </c>
      <c r="Q308" s="48">
        <f t="shared" si="24"/>
        <v>11.559610119047617</v>
      </c>
      <c r="R308" s="48">
        <f t="shared" si="25"/>
        <v>10.915857142857144</v>
      </c>
      <c r="S308" s="48">
        <f t="shared" si="26"/>
        <v>12.242714285714287</v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9.3859999999999992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11.593687499999996</v>
      </c>
      <c r="M309" s="59">
        <f>+F14785</f>
        <v>10.932</v>
      </c>
      <c r="N309" s="59">
        <f>+G14785</f>
        <v>12.025</v>
      </c>
      <c r="O309" s="59">
        <f>+H14785</f>
        <v>0.26089381195616984</v>
      </c>
      <c r="P309" s="59">
        <f>+I14785</f>
        <v>1.093</v>
      </c>
      <c r="Q309" s="48">
        <f t="shared" si="24"/>
        <v>11.460794642857142</v>
      </c>
      <c r="R309" s="48">
        <f t="shared" si="25"/>
        <v>10.787285714285716</v>
      </c>
      <c r="S309" s="48">
        <f t="shared" si="26"/>
        <v>12.128714285714286</v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9.5090000000000003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10.792458333333334</v>
      </c>
      <c r="M310" s="59">
        <f>+F14833</f>
        <v>10.074999999999999</v>
      </c>
      <c r="N310" s="59">
        <f>+G14833</f>
        <v>11.516</v>
      </c>
      <c r="O310" s="59">
        <f>+H14833</f>
        <v>0.47287747314703971</v>
      </c>
      <c r="P310" s="59">
        <f>+I14833</f>
        <v>1.4410000000000007</v>
      </c>
      <c r="Q310" s="48">
        <f t="shared" si="24"/>
        <v>11.383011904761902</v>
      </c>
      <c r="R310" s="48">
        <f t="shared" si="25"/>
        <v>10.692857142857145</v>
      </c>
      <c r="S310" s="48">
        <f t="shared" si="26"/>
        <v>12.094000000000003</v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9.5830000000000002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10.418104166666666</v>
      </c>
      <c r="M311" s="59">
        <f>+F14881</f>
        <v>9.8789999999999996</v>
      </c>
      <c r="N311" s="59">
        <f>+G14881</f>
        <v>11.077999999999999</v>
      </c>
      <c r="O311" s="59">
        <f>+H14881</f>
        <v>0.41067268322622447</v>
      </c>
      <c r="P311" s="59">
        <f>+I14881</f>
        <v>1.1989999999999998</v>
      </c>
      <c r="Q311" s="48">
        <f t="shared" si="24"/>
        <v>11.350214285714284</v>
      </c>
      <c r="R311" s="48">
        <f t="shared" si="25"/>
        <v>10.692857142857145</v>
      </c>
      <c r="S311" s="48">
        <f t="shared" si="26"/>
        <v>12.028</v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9.7059999999999995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9.6013333333333311</v>
      </c>
      <c r="M312" s="59">
        <f>+F14929</f>
        <v>8.9410000000000007</v>
      </c>
      <c r="N312" s="59">
        <f>+G14929</f>
        <v>10.222</v>
      </c>
      <c r="O312" s="59">
        <f>+H14929</f>
        <v>0.42511907384914466</v>
      </c>
      <c r="P312" s="59">
        <f>+I14929</f>
        <v>1.2809999999999988</v>
      </c>
      <c r="Q312" s="48">
        <f t="shared" si="24"/>
        <v>11.128720238095235</v>
      </c>
      <c r="R312" s="48">
        <f t="shared" si="25"/>
        <v>10.534285714285716</v>
      </c>
      <c r="S312" s="48">
        <f t="shared" si="26"/>
        <v>11.76</v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9.7799999999999994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9.1876250000000024</v>
      </c>
      <c r="M313" s="59">
        <f>+F14977</f>
        <v>8.3689999999999998</v>
      </c>
      <c r="N313" s="59">
        <f>+G14977</f>
        <v>9.9030000000000005</v>
      </c>
      <c r="O313" s="59">
        <f>+H14977</f>
        <v>0.50345549043690419</v>
      </c>
      <c r="P313" s="59">
        <f>+I14977</f>
        <v>1.5340000000000007</v>
      </c>
      <c r="Q313" s="48">
        <f t="shared" si="24"/>
        <v>10.683080357142856</v>
      </c>
      <c r="R313" s="48">
        <f t="shared" si="25"/>
        <v>10.029285714285717</v>
      </c>
      <c r="S313" s="48">
        <f t="shared" si="26"/>
        <v>11.325571428571427</v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9.9280000000000008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9.2417708333333319</v>
      </c>
      <c r="M314" s="59">
        <f>+F15025</f>
        <v>8.27</v>
      </c>
      <c r="N314" s="59">
        <f>+G15025</f>
        <v>10.124000000000001</v>
      </c>
      <c r="O314" s="59">
        <f>+H15025</f>
        <v>0.68626089076606678</v>
      </c>
      <c r="P314" s="59">
        <f>+I15025</f>
        <v>1.854000000000001</v>
      </c>
      <c r="Q314" s="48">
        <f t="shared" si="24"/>
        <v>10.317071428571426</v>
      </c>
      <c r="R314" s="48">
        <f t="shared" si="25"/>
        <v>9.6002857142857145</v>
      </c>
      <c r="S314" s="48">
        <f t="shared" si="26"/>
        <v>10.977857142857143</v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10.074999999999999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9.5666458333333342</v>
      </c>
      <c r="M315" s="59">
        <f>+F15073</f>
        <v>8.99</v>
      </c>
      <c r="N315" s="59">
        <f>+G15073</f>
        <v>10.148999999999999</v>
      </c>
      <c r="O315" s="59">
        <f>+H15073</f>
        <v>0.38047721935794604</v>
      </c>
      <c r="P315" s="59">
        <f>+I15073</f>
        <v>1.1589999999999989</v>
      </c>
      <c r="Q315" s="48">
        <f t="shared" si="24"/>
        <v>10.057374999999999</v>
      </c>
      <c r="R315" s="48">
        <f t="shared" si="25"/>
        <v>9.3508571428571408</v>
      </c>
      <c r="S315" s="48">
        <f t="shared" si="26"/>
        <v>10.716714285714286</v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10.173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8.9705833333333356</v>
      </c>
      <c r="M316" s="59">
        <f>+F15121</f>
        <v>8.17</v>
      </c>
      <c r="N316" s="59">
        <f>+G15121</f>
        <v>9.6319999999999997</v>
      </c>
      <c r="O316" s="59">
        <f>+H15121</f>
        <v>0.48603230053476965</v>
      </c>
      <c r="P316" s="59">
        <f>+I15121</f>
        <v>1.4619999999999997</v>
      </c>
      <c r="Q316" s="48">
        <f t="shared" si="24"/>
        <v>9.6826458333333338</v>
      </c>
      <c r="R316" s="48">
        <f t="shared" si="25"/>
        <v>8.9562857142857162</v>
      </c>
      <c r="S316" s="48">
        <f t="shared" si="26"/>
        <v>10.374857142857143</v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10.222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8.8763125000000009</v>
      </c>
      <c r="M317" s="59">
        <f>+F15169</f>
        <v>8.07</v>
      </c>
      <c r="N317" s="59">
        <f>+G15169</f>
        <v>9.5830000000000002</v>
      </c>
      <c r="O317" s="59">
        <f>+H15169</f>
        <v>0.55048176796484583</v>
      </c>
      <c r="P317" s="59">
        <f>+I15169</f>
        <v>1.5129999999999999</v>
      </c>
      <c r="Q317" s="48">
        <f t="shared" si="24"/>
        <v>9.4089107142857138</v>
      </c>
      <c r="R317" s="48">
        <f t="shared" si="25"/>
        <v>8.6698571428571434</v>
      </c>
      <c r="S317" s="48">
        <f t="shared" si="26"/>
        <v>10.098714285714285</v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10.295999999999999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9.2802083333333361</v>
      </c>
      <c r="M318" s="59">
        <f>+F15217</f>
        <v>8.4440000000000008</v>
      </c>
      <c r="N318" s="59">
        <f>+G15217</f>
        <v>10.173</v>
      </c>
      <c r="O318" s="59">
        <f>+H15217</f>
        <v>0.64074657114940248</v>
      </c>
      <c r="P318" s="59">
        <f>+I15217</f>
        <v>1.7289999999999992</v>
      </c>
      <c r="Q318" s="48">
        <f t="shared" si="24"/>
        <v>9.2463541666666664</v>
      </c>
      <c r="R318" s="48">
        <f t="shared" si="25"/>
        <v>8.4648571428571433</v>
      </c>
      <c r="S318" s="48">
        <f t="shared" si="26"/>
        <v>9.9694285714285709</v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10.369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9.4778958333333332</v>
      </c>
      <c r="M319" s="59">
        <f>+F15265</f>
        <v>8.6430000000000007</v>
      </c>
      <c r="N319" s="59">
        <f>+G15265</f>
        <v>10.271000000000001</v>
      </c>
      <c r="O319" s="59">
        <f>+H15265</f>
        <v>0.59031463805089823</v>
      </c>
      <c r="P319" s="59">
        <f>+I15265</f>
        <v>1.6280000000000001</v>
      </c>
      <c r="Q319" s="48">
        <f t="shared" si="24"/>
        <v>9.2287202380952387</v>
      </c>
      <c r="R319" s="48">
        <f t="shared" si="25"/>
        <v>8.4222857142857155</v>
      </c>
      <c r="S319" s="48">
        <f t="shared" si="26"/>
        <v>9.9764285714285723</v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10.32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9.8053749999999997</v>
      </c>
      <c r="M320" s="59">
        <f>+F15313</f>
        <v>9.1389999999999993</v>
      </c>
      <c r="N320" s="59">
        <f>+G15313</f>
        <v>10.492000000000001</v>
      </c>
      <c r="O320" s="59">
        <f>+H15313</f>
        <v>0.46222839638595553</v>
      </c>
      <c r="P320" s="59">
        <f>+I15313</f>
        <v>1.3530000000000015</v>
      </c>
      <c r="Q320" s="48">
        <f t="shared" si="24"/>
        <v>9.3169702380952391</v>
      </c>
      <c r="R320" s="48">
        <f t="shared" si="25"/>
        <v>8.5322857142857149</v>
      </c>
      <c r="S320" s="48">
        <f t="shared" si="26"/>
        <v>10.06057142857143</v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10.32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9.9450624999999988</v>
      </c>
      <c r="M321" s="59">
        <f>+F15361</f>
        <v>9.1140000000000008</v>
      </c>
      <c r="N321" s="59">
        <f>+G15361</f>
        <v>10.736000000000001</v>
      </c>
      <c r="O321" s="59">
        <f>+H15361</f>
        <v>0.63553687829284344</v>
      </c>
      <c r="P321" s="59">
        <f>+I15361</f>
        <v>1.6219999999999999</v>
      </c>
      <c r="Q321" s="48">
        <f t="shared" si="24"/>
        <v>9.4174404761904782</v>
      </c>
      <c r="R321" s="48">
        <f t="shared" si="25"/>
        <v>8.6528571428571439</v>
      </c>
      <c r="S321" s="48">
        <f t="shared" si="26"/>
        <v>10.148</v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10.32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10.596645833333335</v>
      </c>
      <c r="M322" s="59">
        <f>+F15409</f>
        <v>9.7799999999999994</v>
      </c>
      <c r="N322" s="59">
        <f>+G15409</f>
        <v>11.321</v>
      </c>
      <c r="O322" s="59">
        <f>+H15409</f>
        <v>0.40114291450131578</v>
      </c>
      <c r="P322" s="59">
        <f>+I15409</f>
        <v>1.5410000000000004</v>
      </c>
      <c r="Q322" s="48">
        <f t="shared" si="24"/>
        <v>9.5645833333333332</v>
      </c>
      <c r="R322" s="48">
        <f t="shared" si="25"/>
        <v>8.7657142857142869</v>
      </c>
      <c r="S322" s="48">
        <f t="shared" si="26"/>
        <v>10.315428571428571</v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10.32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9.353041666666666</v>
      </c>
      <c r="M323" s="59">
        <f>+F15457</f>
        <v>8.5679999999999996</v>
      </c>
      <c r="N323" s="59">
        <f>+G15457</f>
        <v>9.9280000000000008</v>
      </c>
      <c r="O323" s="59">
        <f>+H15457</f>
        <v>0.47325625995717446</v>
      </c>
      <c r="P323" s="59">
        <f>+I15457</f>
        <v>1.3600000000000012</v>
      </c>
      <c r="Q323" s="48">
        <f t="shared" si="24"/>
        <v>9.6192202380952381</v>
      </c>
      <c r="R323" s="48">
        <f t="shared" si="25"/>
        <v>8.8225714285714307</v>
      </c>
      <c r="S323" s="48">
        <f t="shared" si="26"/>
        <v>10.357714285714286</v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10.271000000000001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9.165166666666666</v>
      </c>
      <c r="M324" s="59">
        <f>+F15505</f>
        <v>8.4689999999999994</v>
      </c>
      <c r="N324" s="59">
        <f>+G15505</f>
        <v>9.7799999999999994</v>
      </c>
      <c r="O324" s="59">
        <f>+H15505</f>
        <v>0.43887866463238268</v>
      </c>
      <c r="P324" s="59">
        <f>+I15505</f>
        <v>1.3109999999999999</v>
      </c>
      <c r="Q324" s="48">
        <f t="shared" si="24"/>
        <v>9.6604851190476193</v>
      </c>
      <c r="R324" s="48">
        <f t="shared" si="25"/>
        <v>8.8795714285714293</v>
      </c>
      <c r="S324" s="48">
        <f t="shared" si="26"/>
        <v>10.385857142857144</v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10.222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8.8664166666666695</v>
      </c>
      <c r="M325" s="59">
        <f>+F15553</f>
        <v>8.1449999999999996</v>
      </c>
      <c r="N325" s="59">
        <f>+G15553</f>
        <v>9.41</v>
      </c>
      <c r="O325" s="59">
        <f>+H15553</f>
        <v>0.45633735343695442</v>
      </c>
      <c r="P325" s="59">
        <f>+I15553</f>
        <v>1.2650000000000006</v>
      </c>
      <c r="Q325" s="48">
        <f t="shared" si="24"/>
        <v>9.6013720238095228</v>
      </c>
      <c r="R325" s="48">
        <f t="shared" si="25"/>
        <v>8.8368571428571432</v>
      </c>
      <c r="S325" s="48">
        <f t="shared" si="26"/>
        <v>10.276857142857143</v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10.222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9.5288541666666653</v>
      </c>
      <c r="M326" s="59">
        <f>+F15601</f>
        <v>8.593</v>
      </c>
      <c r="N326" s="59">
        <f>+G15601</f>
        <v>10.492000000000001</v>
      </c>
      <c r="O326" s="59">
        <f>+H15601</f>
        <v>0.7666628427479415</v>
      </c>
      <c r="P326" s="59">
        <f>+I15601</f>
        <v>1.8990000000000009</v>
      </c>
      <c r="Q326" s="48">
        <f t="shared" si="24"/>
        <v>9.6086517857142848</v>
      </c>
      <c r="R326" s="48">
        <f t="shared" si="25"/>
        <v>8.829714285714287</v>
      </c>
      <c r="S326" s="48">
        <f t="shared" si="26"/>
        <v>10.308428571428573</v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10.222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10.377249999999998</v>
      </c>
      <c r="M327" s="59">
        <f>+F15649</f>
        <v>10.026</v>
      </c>
      <c r="N327" s="59">
        <f>+G15649</f>
        <v>10.760999999999999</v>
      </c>
      <c r="O327" s="59">
        <f>+H15649</f>
        <v>0.22590230424639274</v>
      </c>
      <c r="P327" s="59">
        <f>+I15649</f>
        <v>0.73499999999999943</v>
      </c>
      <c r="Q327" s="48">
        <f t="shared" si="24"/>
        <v>9.6903482142857147</v>
      </c>
      <c r="R327" s="48">
        <f t="shared" si="25"/>
        <v>8.956428571428571</v>
      </c>
      <c r="S327" s="48">
        <f t="shared" si="26"/>
        <v>10.346857142857143</v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10.198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10.313291666666666</v>
      </c>
      <c r="M328" s="59">
        <f>+F15697</f>
        <v>9.8049999999999997</v>
      </c>
      <c r="N328" s="59">
        <f>+G15697</f>
        <v>10.785</v>
      </c>
      <c r="O328" s="59">
        <f>+H15697</f>
        <v>0.36073423696166135</v>
      </c>
      <c r="P328" s="59">
        <f>+I15697</f>
        <v>0.98000000000000043</v>
      </c>
      <c r="Q328" s="48">
        <f t="shared" si="24"/>
        <v>9.7429523809523797</v>
      </c>
      <c r="R328" s="48">
        <f t="shared" si="25"/>
        <v>9.055142857142858</v>
      </c>
      <c r="S328" s="48">
        <f t="shared" si="26"/>
        <v>10.353857142857143</v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10.173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10.198479166666665</v>
      </c>
      <c r="M329" s="59">
        <f>+F15745</f>
        <v>9.4849999999999994</v>
      </c>
      <c r="N329" s="59">
        <f>+G15745</f>
        <v>10.614000000000001</v>
      </c>
      <c r="O329" s="59">
        <f>+H15745</f>
        <v>0.30037239224806067</v>
      </c>
      <c r="P329" s="59">
        <f>+I15745</f>
        <v>1.1290000000000013</v>
      </c>
      <c r="Q329" s="48">
        <f t="shared" si="24"/>
        <v>9.6860714285714273</v>
      </c>
      <c r="R329" s="48">
        <f t="shared" si="25"/>
        <v>9.0129999999999999</v>
      </c>
      <c r="S329" s="48">
        <f t="shared" si="26"/>
        <v>10.252857142857142</v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10.173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9.4076874999999998</v>
      </c>
      <c r="M330" s="59">
        <f>+F15793</f>
        <v>8.99</v>
      </c>
      <c r="N330" s="59">
        <f>+G15793</f>
        <v>9.7799999999999994</v>
      </c>
      <c r="O330" s="59">
        <f>+H15793</f>
        <v>0.24489434597697293</v>
      </c>
      <c r="P330" s="59">
        <f>+I15793</f>
        <v>0.78999999999999915</v>
      </c>
      <c r="Q330" s="48">
        <f t="shared" si="24"/>
        <v>9.6938779761904765</v>
      </c>
      <c r="R330" s="48">
        <f t="shared" si="25"/>
        <v>9.0732857142857135</v>
      </c>
      <c r="S330" s="48">
        <f t="shared" si="26"/>
        <v>10.231714285714286</v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10.148999999999999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9.5612083333333366</v>
      </c>
      <c r="M331" s="59">
        <f>+F15841</f>
        <v>8.7669999999999995</v>
      </c>
      <c r="N331" s="59">
        <f>+G15841</f>
        <v>10.394</v>
      </c>
      <c r="O331" s="59">
        <f>+H15841</f>
        <v>0.6743976022247743</v>
      </c>
      <c r="P331" s="59">
        <f>+I15841</f>
        <v>1.6270000000000007</v>
      </c>
      <c r="Q331" s="48">
        <f t="shared" si="24"/>
        <v>9.7504553571428563</v>
      </c>
      <c r="R331" s="48">
        <f t="shared" si="25"/>
        <v>9.1158571428571431</v>
      </c>
      <c r="S331" s="48">
        <f t="shared" si="26"/>
        <v>10.319428571428572</v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10.1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10.734937499999999</v>
      </c>
      <c r="M332" s="59">
        <f>+F15889</f>
        <v>10.222</v>
      </c>
      <c r="N332" s="59">
        <f>+G15889</f>
        <v>11.102</v>
      </c>
      <c r="O332" s="59">
        <f>+H15889</f>
        <v>0.28867970959879147</v>
      </c>
      <c r="P332" s="59">
        <f>+I15889</f>
        <v>0.88000000000000078</v>
      </c>
      <c r="Q332" s="48">
        <f t="shared" si="24"/>
        <v>10.017386904761905</v>
      </c>
      <c r="R332" s="48">
        <f t="shared" si="25"/>
        <v>9.412571428571427</v>
      </c>
      <c r="S332" s="48">
        <f t="shared" si="26"/>
        <v>10.561142857142856</v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10.026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10.592479166666665</v>
      </c>
      <c r="M333" s="59">
        <f>+F15937</f>
        <v>10.173</v>
      </c>
      <c r="N333" s="59">
        <f>+G15937</f>
        <v>10.907</v>
      </c>
      <c r="O333" s="59">
        <f>+H15937</f>
        <v>0.18922450805948635</v>
      </c>
      <c r="P333" s="59">
        <f>+I15937</f>
        <v>0.73399999999999999</v>
      </c>
      <c r="Q333" s="48">
        <f t="shared" ref="Q333:Q366" si="28">IF(L333="","",(AVERAGE(L327:L333)))</f>
        <v>10.169333333333332</v>
      </c>
      <c r="R333" s="48">
        <f t="shared" ref="R333:R366" si="29">IF(L333="","",(AVERAGE(M327:M333)))</f>
        <v>9.638285714285713</v>
      </c>
      <c r="S333" s="48">
        <f t="shared" ref="S333:S366" si="30">IF(L333="","",(AVERAGE(N327:N333)))</f>
        <v>10.620428571428571</v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10.000999999999999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10.058437500000005</v>
      </c>
      <c r="M334" s="59">
        <f>+F15985</f>
        <v>9.7059999999999995</v>
      </c>
      <c r="N334" s="59">
        <f>+G15985</f>
        <v>10.369</v>
      </c>
      <c r="O334" s="59">
        <f>+H15985</f>
        <v>0.23783374366910101</v>
      </c>
      <c r="P334" s="59">
        <f>+I15985</f>
        <v>0.66300000000000026</v>
      </c>
      <c r="Q334" s="48">
        <f t="shared" si="28"/>
        <v>10.123788690476191</v>
      </c>
      <c r="R334" s="48">
        <f t="shared" si="29"/>
        <v>9.5925714285714285</v>
      </c>
      <c r="S334" s="48">
        <f t="shared" si="30"/>
        <v>10.56442857142857</v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10.000999999999999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10.313541666666667</v>
      </c>
      <c r="M335" s="59">
        <f>+F16033</f>
        <v>9.9280000000000008</v>
      </c>
      <c r="N335" s="59">
        <f>+G16033</f>
        <v>10.614000000000001</v>
      </c>
      <c r="O335" s="59">
        <f>+H16033</f>
        <v>0.15219192227471781</v>
      </c>
      <c r="P335" s="59">
        <f>+I16033</f>
        <v>0.68599999999999994</v>
      </c>
      <c r="Q335" s="48">
        <f t="shared" si="28"/>
        <v>10.123824404761905</v>
      </c>
      <c r="R335" s="48">
        <f t="shared" si="29"/>
        <v>9.6101428571428578</v>
      </c>
      <c r="S335" s="48">
        <f t="shared" si="30"/>
        <v>10.540000000000001</v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10.051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9.9252916666666646</v>
      </c>
      <c r="M336" s="59">
        <f>+F16081</f>
        <v>9.5830000000000002</v>
      </c>
      <c r="N336" s="59">
        <f>+G16081</f>
        <v>10.417999999999999</v>
      </c>
      <c r="O336" s="59">
        <f>+H16081</f>
        <v>0.26927688497184787</v>
      </c>
      <c r="P336" s="59">
        <f>+I16081</f>
        <v>0.83499999999999908</v>
      </c>
      <c r="Q336" s="48">
        <f t="shared" si="28"/>
        <v>10.084797619047619</v>
      </c>
      <c r="R336" s="48">
        <f t="shared" si="29"/>
        <v>9.6241428571428571</v>
      </c>
      <c r="S336" s="48">
        <f t="shared" si="30"/>
        <v>10.512</v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10.026</v>
      </c>
      <c r="E337" s="48">
        <f>+IF(D337="","",AVERAGE(D290:D337))</f>
        <v>9.8107291666666629</v>
      </c>
      <c r="F337" s="48">
        <f>+IF(D337="","",MIN(D290:D337))</f>
        <v>9.3119999999999994</v>
      </c>
      <c r="G337" s="48">
        <f>+IF(D337="","",MAX(D290:D337))</f>
        <v>10.369</v>
      </c>
      <c r="H337" s="48">
        <f>STDEV(D290:D337)</f>
        <v>0.3877978602413909</v>
      </c>
      <c r="I337" s="48">
        <f>+IF(F337="","",(G337-F337))</f>
        <v>1.0570000000000004</v>
      </c>
      <c r="J337" s="60">
        <f t="shared" si="27"/>
        <v>336</v>
      </c>
      <c r="K337" s="67">
        <f>+A16129</f>
        <v>43436</v>
      </c>
      <c r="L337" s="59">
        <f>+E16129</f>
        <v>9.6568333333333332</v>
      </c>
      <c r="M337" s="59">
        <f>+F16129</f>
        <v>9.2620000000000005</v>
      </c>
      <c r="N337" s="59">
        <f>+G16129</f>
        <v>10.051</v>
      </c>
      <c r="O337" s="59">
        <f>+H16129</f>
        <v>0.22731591414305988</v>
      </c>
      <c r="P337" s="59">
        <f>+I16129</f>
        <v>0.7889999999999997</v>
      </c>
      <c r="Q337" s="48">
        <f t="shared" si="28"/>
        <v>10.120389880952382</v>
      </c>
      <c r="R337" s="48">
        <f t="shared" si="29"/>
        <v>9.6629999999999985</v>
      </c>
      <c r="S337" s="48">
        <f t="shared" si="30"/>
        <v>10.550714285714287</v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10.051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8.9010208333333356</v>
      </c>
      <c r="M338" s="59">
        <f>+F16177</f>
        <v>8.3940000000000001</v>
      </c>
      <c r="N338" s="59">
        <f>+G16177</f>
        <v>9.4600000000000009</v>
      </c>
      <c r="O338" s="59">
        <f>+H16177</f>
        <v>0.27488175326882258</v>
      </c>
      <c r="P338" s="59">
        <f>+I16177</f>
        <v>1.0660000000000007</v>
      </c>
      <c r="Q338" s="48">
        <f t="shared" si="28"/>
        <v>10.026077380952382</v>
      </c>
      <c r="R338" s="48">
        <f t="shared" si="29"/>
        <v>9.6097142857142863</v>
      </c>
      <c r="S338" s="48">
        <f t="shared" si="30"/>
        <v>10.417285714285715</v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10.074999999999999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8.0139791666666671</v>
      </c>
      <c r="M339" s="59">
        <f>+F16225</f>
        <v>7.5439999999999996</v>
      </c>
      <c r="N339" s="59">
        <f>+G16225</f>
        <v>8.3689999999999998</v>
      </c>
      <c r="O339" s="59">
        <f>+H16225</f>
        <v>0.27768989972233676</v>
      </c>
      <c r="P339" s="59">
        <f>+I16225</f>
        <v>0.82500000000000018</v>
      </c>
      <c r="Q339" s="48">
        <f t="shared" si="28"/>
        <v>9.6373690476190479</v>
      </c>
      <c r="R339" s="48">
        <f t="shared" si="29"/>
        <v>9.2271428571428569</v>
      </c>
      <c r="S339" s="48">
        <f t="shared" si="30"/>
        <v>10.026857142857143</v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10.074999999999999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8.4186666666666667</v>
      </c>
      <c r="M340" s="59">
        <f>+F16273</f>
        <v>7.7949999999999999</v>
      </c>
      <c r="N340" s="59">
        <f>+G16273</f>
        <v>8.8659999999999997</v>
      </c>
      <c r="O340" s="59">
        <f>+H16273</f>
        <v>0.25508090775976566</v>
      </c>
      <c r="P340" s="59">
        <f>+I16273</f>
        <v>1.0709999999999997</v>
      </c>
      <c r="Q340" s="48">
        <f t="shared" si="28"/>
        <v>9.3268244047619042</v>
      </c>
      <c r="R340" s="48">
        <f t="shared" si="29"/>
        <v>8.8874285714285701</v>
      </c>
      <c r="S340" s="48">
        <f t="shared" si="30"/>
        <v>9.7352857142857125</v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10.1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7.857750000000002</v>
      </c>
      <c r="M341" s="59">
        <f>+F16321</f>
        <v>7.2930000000000001</v>
      </c>
      <c r="N341" s="59">
        <f>+G16321</f>
        <v>8.3439999999999994</v>
      </c>
      <c r="O341" s="59">
        <f>+H16321</f>
        <v>0.38903877726104097</v>
      </c>
      <c r="P341" s="59">
        <f>+I16321</f>
        <v>1.0509999999999993</v>
      </c>
      <c r="Q341" s="48">
        <f t="shared" si="28"/>
        <v>9.0124404761904753</v>
      </c>
      <c r="R341" s="48">
        <f t="shared" si="29"/>
        <v>8.5427142857142861</v>
      </c>
      <c r="S341" s="48">
        <f t="shared" si="30"/>
        <v>9.4459999999999997</v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10.1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8.4173541666666658</v>
      </c>
      <c r="M342" s="59">
        <f>+F16369</f>
        <v>7.92</v>
      </c>
      <c r="N342" s="59">
        <f>+G16369</f>
        <v>8.8409999999999993</v>
      </c>
      <c r="O342" s="59">
        <f>+H16369</f>
        <v>0.37503352982487803</v>
      </c>
      <c r="P342" s="59">
        <f>+I16369</f>
        <v>0.92099999999999937</v>
      </c>
      <c r="Q342" s="48">
        <f t="shared" si="28"/>
        <v>8.7415565476190462</v>
      </c>
      <c r="R342" s="48">
        <f t="shared" si="29"/>
        <v>8.2558571428571419</v>
      </c>
      <c r="S342" s="48">
        <f t="shared" si="30"/>
        <v>9.1927142857142865</v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10.074999999999999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8.8341666666666683</v>
      </c>
      <c r="M343" s="59">
        <f>+F16417</f>
        <v>8.17</v>
      </c>
      <c r="N343" s="59">
        <f>+G16417</f>
        <v>9.5830000000000002</v>
      </c>
      <c r="O343" s="59">
        <f>+H16417</f>
        <v>0.51152809591243531</v>
      </c>
      <c r="P343" s="59">
        <f>+I16417</f>
        <v>1.4130000000000003</v>
      </c>
      <c r="Q343" s="48">
        <f t="shared" si="28"/>
        <v>8.5856815476190498</v>
      </c>
      <c r="R343" s="48">
        <f t="shared" si="29"/>
        <v>8.0540000000000003</v>
      </c>
      <c r="S343" s="48">
        <f t="shared" si="30"/>
        <v>9.0734285714285718</v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10.1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8.9688541666666683</v>
      </c>
      <c r="M344" s="59">
        <f>+F16465</f>
        <v>8.1950000000000003</v>
      </c>
      <c r="N344" s="59">
        <f>+G16465</f>
        <v>9.5830000000000002</v>
      </c>
      <c r="O344" s="59">
        <f>+H16465</f>
        <v>0.52155793581135501</v>
      </c>
      <c r="P344" s="59">
        <f>+I16465</f>
        <v>1.3879999999999999</v>
      </c>
      <c r="Q344" s="48">
        <f t="shared" si="28"/>
        <v>8.4873988095238104</v>
      </c>
      <c r="R344" s="48">
        <f t="shared" si="29"/>
        <v>7.9015714285714287</v>
      </c>
      <c r="S344" s="48">
        <f t="shared" si="30"/>
        <v>9.0065714285714282</v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10.148999999999999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9.5507500000000043</v>
      </c>
      <c r="M345" s="59">
        <f>+F16513</f>
        <v>8.891</v>
      </c>
      <c r="N345" s="59">
        <f>+G16513</f>
        <v>10.295999999999999</v>
      </c>
      <c r="O345" s="59">
        <f>+H16513</f>
        <v>0.49841410194864727</v>
      </c>
      <c r="P345" s="59">
        <f>+I16513</f>
        <v>1.4049999999999994</v>
      </c>
      <c r="Q345" s="48">
        <f t="shared" si="28"/>
        <v>8.5802172619047639</v>
      </c>
      <c r="R345" s="48">
        <f t="shared" si="29"/>
        <v>7.9725714285714284</v>
      </c>
      <c r="S345" s="48">
        <f t="shared" si="30"/>
        <v>9.1259999999999994</v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10.1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9.4000833333333347</v>
      </c>
      <c r="M346" s="59">
        <f>+F16561</f>
        <v>8.5679999999999996</v>
      </c>
      <c r="N346" s="59">
        <f>+G16561</f>
        <v>10.173</v>
      </c>
      <c r="O346" s="59">
        <f>+H16561</f>
        <v>0.64408971997376741</v>
      </c>
      <c r="P346" s="59">
        <f>+I16561</f>
        <v>1.6050000000000004</v>
      </c>
      <c r="Q346" s="48">
        <f t="shared" si="28"/>
        <v>8.7782321428571439</v>
      </c>
      <c r="R346" s="48">
        <f t="shared" si="29"/>
        <v>8.1188571428571432</v>
      </c>
      <c r="S346" s="48">
        <f t="shared" si="30"/>
        <v>9.3837142857142855</v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10.124000000000001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9.6670416666666679</v>
      </c>
      <c r="M347" s="59">
        <f>+F16609</f>
        <v>9.2620000000000005</v>
      </c>
      <c r="N347" s="59">
        <f>+G16609</f>
        <v>10.198</v>
      </c>
      <c r="O347" s="59">
        <f>+H16609</f>
        <v>0.23964796507193736</v>
      </c>
      <c r="P347" s="59">
        <f>+I16609</f>
        <v>0.93599999999999994</v>
      </c>
      <c r="Q347" s="48">
        <f t="shared" si="28"/>
        <v>8.9565714285714311</v>
      </c>
      <c r="R347" s="48">
        <f t="shared" si="29"/>
        <v>8.3284285714285708</v>
      </c>
      <c r="S347" s="48">
        <f t="shared" si="30"/>
        <v>9.5739999999999998</v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10.124000000000001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9.4441875</v>
      </c>
      <c r="M348" s="59">
        <f>+F16657</f>
        <v>8.8409999999999993</v>
      </c>
      <c r="N348" s="59">
        <f>+G16657</f>
        <v>10.051</v>
      </c>
      <c r="O348" s="59">
        <f>+H16657</f>
        <v>0.4372416273543604</v>
      </c>
      <c r="P348" s="59">
        <f>+I16657</f>
        <v>1.2100000000000009</v>
      </c>
      <c r="Q348" s="48">
        <f t="shared" si="28"/>
        <v>9.1832053571428585</v>
      </c>
      <c r="R348" s="48">
        <f t="shared" si="29"/>
        <v>8.5495714285714293</v>
      </c>
      <c r="S348" s="48">
        <f t="shared" si="30"/>
        <v>9.8178571428571413</v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10.148999999999999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9.545395833333334</v>
      </c>
      <c r="M349" s="59">
        <f>+F16705</f>
        <v>8.99</v>
      </c>
      <c r="N349" s="59">
        <f>+G16705</f>
        <v>10.124000000000001</v>
      </c>
      <c r="O349" s="59">
        <f>+H16705</f>
        <v>0.44001691164711026</v>
      </c>
      <c r="P349" s="59">
        <f>+I16705</f>
        <v>1.1340000000000003</v>
      </c>
      <c r="Q349" s="48">
        <f t="shared" si="28"/>
        <v>9.3443541666666672</v>
      </c>
      <c r="R349" s="48">
        <f t="shared" si="29"/>
        <v>8.7024285714285714</v>
      </c>
      <c r="S349" s="48">
        <f t="shared" si="30"/>
        <v>10.001142857142856</v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10.148999999999999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10.081374999999996</v>
      </c>
      <c r="M350" s="59">
        <f>+F16753</f>
        <v>9.4849999999999994</v>
      </c>
      <c r="N350" s="59">
        <f>+G16753</f>
        <v>10.686999999999999</v>
      </c>
      <c r="O350" s="59">
        <f>+H16753</f>
        <v>0.45663452609886163</v>
      </c>
      <c r="P350" s="59">
        <f>+I16753</f>
        <v>1.202</v>
      </c>
      <c r="Q350" s="48">
        <f t="shared" si="28"/>
        <v>9.5225267857142875</v>
      </c>
      <c r="R350" s="48">
        <f t="shared" si="29"/>
        <v>8.8902857142857137</v>
      </c>
      <c r="S350" s="48">
        <f t="shared" si="30"/>
        <v>10.158857142857144</v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10.148999999999999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10.362499999999992</v>
      </c>
      <c r="M351" s="59">
        <f>+F16801</f>
        <v>10.026</v>
      </c>
      <c r="N351" s="59">
        <f>+G16801</f>
        <v>10.663</v>
      </c>
      <c r="O351" s="59">
        <f>+H16801</f>
        <v>0.23254393316331409</v>
      </c>
      <c r="P351" s="59">
        <f>+I16801</f>
        <v>0.63700000000000045</v>
      </c>
      <c r="Q351" s="48">
        <f t="shared" si="28"/>
        <v>9.7216190476190469</v>
      </c>
      <c r="R351" s="48">
        <f t="shared" si="29"/>
        <v>9.1518571428571427</v>
      </c>
      <c r="S351" s="48">
        <f t="shared" si="30"/>
        <v>10.313142857142859</v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10.124000000000001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10.631833333333335</v>
      </c>
      <c r="M352" s="59">
        <f>+F16849</f>
        <v>10.32</v>
      </c>
      <c r="N352" s="59">
        <f>+G16849</f>
        <v>10.956</v>
      </c>
      <c r="O352" s="59">
        <f>+H16849</f>
        <v>0.15792367309818589</v>
      </c>
      <c r="P352" s="59">
        <f>+I16849</f>
        <v>0.63599999999999923</v>
      </c>
      <c r="Q352" s="48">
        <f t="shared" si="28"/>
        <v>9.8760595238095217</v>
      </c>
      <c r="R352" s="48">
        <f t="shared" si="29"/>
        <v>9.3559999999999981</v>
      </c>
      <c r="S352" s="48">
        <f t="shared" si="30"/>
        <v>10.407428571428571</v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10.1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10.402708333333331</v>
      </c>
      <c r="M353" s="59">
        <f>+F16897</f>
        <v>10.074999999999999</v>
      </c>
      <c r="N353" s="59">
        <f>+G16897</f>
        <v>10.736000000000001</v>
      </c>
      <c r="O353" s="59">
        <f>+H16897</f>
        <v>0.25592252470715099</v>
      </c>
      <c r="P353" s="59">
        <f>+I16897</f>
        <v>0.66100000000000136</v>
      </c>
      <c r="Q353" s="48">
        <f t="shared" si="28"/>
        <v>10.019291666666664</v>
      </c>
      <c r="R353" s="48">
        <f t="shared" si="29"/>
        <v>9.5712857142857128</v>
      </c>
      <c r="S353" s="48">
        <f t="shared" si="30"/>
        <v>10.487857142857143</v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10.074999999999999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10.25477083333333</v>
      </c>
      <c r="M354" s="59">
        <f>+F16945</f>
        <v>9.8789999999999996</v>
      </c>
      <c r="N354" s="59">
        <f>+G16945</f>
        <v>10.614000000000001</v>
      </c>
      <c r="O354" s="59">
        <f>+H16945</f>
        <v>0.23217851162169439</v>
      </c>
      <c r="P354" s="59">
        <f>+I16945</f>
        <v>0.73500000000000121</v>
      </c>
      <c r="Q354" s="48">
        <f t="shared" si="28"/>
        <v>10.103252976190474</v>
      </c>
      <c r="R354" s="48">
        <f t="shared" si="29"/>
        <v>9.6594285714285721</v>
      </c>
      <c r="S354" s="48">
        <f t="shared" si="30"/>
        <v>10.547285714285717</v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10.148999999999999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10.219645833333331</v>
      </c>
      <c r="M355" s="59">
        <f>+F16993</f>
        <v>9.4600000000000009</v>
      </c>
      <c r="N355" s="59">
        <f>+G16993</f>
        <v>10.907</v>
      </c>
      <c r="O355" s="59">
        <f>+H16993</f>
        <v>0.54421090598685662</v>
      </c>
      <c r="P355" s="59">
        <f>+I16993</f>
        <v>1.4469999999999992</v>
      </c>
      <c r="Q355" s="48">
        <f t="shared" si="28"/>
        <v>10.214032738095236</v>
      </c>
      <c r="R355" s="48">
        <f t="shared" si="29"/>
        <v>9.7478571428571428</v>
      </c>
      <c r="S355" s="48">
        <f t="shared" si="30"/>
        <v>10.669571428571428</v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10.198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9.8801458333333319</v>
      </c>
      <c r="M356" s="59">
        <f>+F17041</f>
        <v>9.1630000000000003</v>
      </c>
      <c r="N356" s="59">
        <f>+G17041</f>
        <v>10.59</v>
      </c>
      <c r="O356" s="59">
        <f>+H17041</f>
        <v>0.34250242984591306</v>
      </c>
      <c r="P356" s="59">
        <f>+I17041</f>
        <v>1.4269999999999996</v>
      </c>
      <c r="Q356" s="48">
        <f t="shared" si="28"/>
        <v>10.261854166666664</v>
      </c>
      <c r="R356" s="48">
        <f t="shared" si="29"/>
        <v>9.7725714285714282</v>
      </c>
      <c r="S356" s="48">
        <f t="shared" si="30"/>
        <v>10.736142857142857</v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10.271000000000001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9.0463750000000029</v>
      </c>
      <c r="M357" s="59">
        <f>+F17089</f>
        <v>8.2949999999999999</v>
      </c>
      <c r="N357" s="59">
        <f>+G17089</f>
        <v>9.7059999999999995</v>
      </c>
      <c r="O357" s="59">
        <f>+H17089</f>
        <v>0.5000147923343784</v>
      </c>
      <c r="P357" s="59">
        <f>+I17089</f>
        <v>1.4109999999999996</v>
      </c>
      <c r="Q357" s="48">
        <f t="shared" si="28"/>
        <v>10.113997023809521</v>
      </c>
      <c r="R357" s="48">
        <f t="shared" si="29"/>
        <v>9.6025714285714283</v>
      </c>
      <c r="S357" s="48">
        <f t="shared" si="30"/>
        <v>10.596000000000002</v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10.32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10.138854166666667</v>
      </c>
      <c r="M358" s="59">
        <f>+F17137</f>
        <v>9.4849999999999994</v>
      </c>
      <c r="N358" s="59">
        <f>+G17137</f>
        <v>10.712</v>
      </c>
      <c r="O358" s="59">
        <f>+H17137</f>
        <v>0.41828042052555542</v>
      </c>
      <c r="P358" s="59">
        <f>+I17137</f>
        <v>1.2270000000000003</v>
      </c>
      <c r="Q358" s="48">
        <f t="shared" si="28"/>
        <v>10.082047619047618</v>
      </c>
      <c r="R358" s="48">
        <f t="shared" si="29"/>
        <v>9.5252857142857152</v>
      </c>
      <c r="S358" s="48">
        <f t="shared" si="30"/>
        <v>10.603</v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10.467000000000001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10.2344375</v>
      </c>
      <c r="M359" s="59">
        <f>+F17185</f>
        <v>10.051</v>
      </c>
      <c r="N359" s="59">
        <f>+G17185</f>
        <v>10.345000000000001</v>
      </c>
      <c r="O359" s="59">
        <f>+H17185</f>
        <v>7.0201202102212992E-2</v>
      </c>
      <c r="P359" s="59">
        <f>+I17185</f>
        <v>0.29400000000000048</v>
      </c>
      <c r="Q359" s="48">
        <f t="shared" si="28"/>
        <v>10.025276785714285</v>
      </c>
      <c r="R359" s="48">
        <f t="shared" si="29"/>
        <v>9.4868571428571435</v>
      </c>
      <c r="S359" s="48">
        <f t="shared" si="30"/>
        <v>10.515714285714287</v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10.59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10.128666666666666</v>
      </c>
      <c r="M360" s="59">
        <f>+F17233</f>
        <v>9.7560000000000002</v>
      </c>
      <c r="N360" s="59">
        <f>+G17233</f>
        <v>10.32</v>
      </c>
      <c r="O360" s="59">
        <f>+H17233</f>
        <v>0.12936610318194741</v>
      </c>
      <c r="P360" s="59">
        <f>+I17233</f>
        <v>0.56400000000000006</v>
      </c>
      <c r="Q360" s="48">
        <f t="shared" si="28"/>
        <v>9.9861279761904758</v>
      </c>
      <c r="R360" s="48">
        <f t="shared" si="29"/>
        <v>9.4412857142857138</v>
      </c>
      <c r="S360" s="48">
        <f t="shared" si="30"/>
        <v>10.456285714285716</v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10.712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9.3617500000000025</v>
      </c>
      <c r="M361" s="59">
        <f>+F17281</f>
        <v>8.8409999999999993</v>
      </c>
      <c r="N361" s="59">
        <f>+G17281</f>
        <v>9.7799999999999994</v>
      </c>
      <c r="O361" s="59">
        <f>+H17281</f>
        <v>0.2799649294146101</v>
      </c>
      <c r="P361" s="59">
        <f>+I17281</f>
        <v>0.93900000000000006</v>
      </c>
      <c r="Q361" s="48">
        <f t="shared" si="28"/>
        <v>9.8585535714285726</v>
      </c>
      <c r="R361" s="48">
        <f t="shared" si="29"/>
        <v>9.293000000000001</v>
      </c>
      <c r="S361" s="48">
        <f t="shared" si="30"/>
        <v>10.337142857142856</v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10.785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9.704145833333337</v>
      </c>
      <c r="M362" s="59">
        <f>+F17329</f>
        <v>9.4849999999999994</v>
      </c>
      <c r="N362" s="59">
        <f>+G17329</f>
        <v>9.9770000000000003</v>
      </c>
      <c r="O362" s="59">
        <f>+H17329</f>
        <v>0.15079449021811719</v>
      </c>
      <c r="P362" s="59">
        <f>+I17329</f>
        <v>0.49200000000000088</v>
      </c>
      <c r="Q362" s="48">
        <f t="shared" si="28"/>
        <v>9.784910714285715</v>
      </c>
      <c r="R362" s="48">
        <f t="shared" si="29"/>
        <v>9.2965714285714274</v>
      </c>
      <c r="S362" s="48">
        <f t="shared" si="30"/>
        <v>10.204285714285716</v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10.882999999999999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9.3651458333333348</v>
      </c>
      <c r="M363" s="59">
        <f>+F17377</f>
        <v>9.1140000000000008</v>
      </c>
      <c r="N363" s="59">
        <f>+G17377</f>
        <v>9.6820000000000004</v>
      </c>
      <c r="O363" s="59">
        <f>+H17377</f>
        <v>0.17819926565545069</v>
      </c>
      <c r="P363" s="59">
        <f>+I17377</f>
        <v>0.56799999999999962</v>
      </c>
      <c r="Q363" s="48">
        <f t="shared" si="28"/>
        <v>9.7113392857142866</v>
      </c>
      <c r="R363" s="48">
        <f t="shared" si="29"/>
        <v>9.2895714285714295</v>
      </c>
      <c r="S363" s="48">
        <f t="shared" si="30"/>
        <v>10.07457142857143</v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10.932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9.9906041666666692</v>
      </c>
      <c r="M364" s="59">
        <f>+F17425</f>
        <v>9.0890000000000004</v>
      </c>
      <c r="N364" s="59">
        <f>+G17425</f>
        <v>10.785</v>
      </c>
      <c r="O364" s="59">
        <f>+H17425</f>
        <v>0.62891462531866449</v>
      </c>
      <c r="P364" s="59">
        <f>+I17425</f>
        <v>1.6959999999999997</v>
      </c>
      <c r="Q364" s="48">
        <f t="shared" si="28"/>
        <v>9.846229166666669</v>
      </c>
      <c r="R364" s="48">
        <f t="shared" si="29"/>
        <v>9.4030000000000005</v>
      </c>
      <c r="S364" s="48">
        <f t="shared" si="30"/>
        <v>10.228714285714286</v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10.98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10.129416666666666</v>
      </c>
      <c r="M365" s="59">
        <f>+F17473</f>
        <v>9.4600000000000009</v>
      </c>
      <c r="N365" s="59">
        <f>+G17473</f>
        <v>10.443</v>
      </c>
      <c r="O365" s="59">
        <f>+H17473</f>
        <v>0.2899432690903172</v>
      </c>
      <c r="P365" s="59">
        <f>+I17473</f>
        <v>0.98299999999999876</v>
      </c>
      <c r="Q365" s="48">
        <f t="shared" si="28"/>
        <v>9.8448809523809526</v>
      </c>
      <c r="R365" s="48">
        <f t="shared" si="29"/>
        <v>9.3994285714285706</v>
      </c>
      <c r="S365" s="48">
        <f t="shared" si="30"/>
        <v>10.190285714285713</v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11.005000000000001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8.8812916666666641</v>
      </c>
      <c r="M366" s="59">
        <f>+F17521</f>
        <v>8.2449999999999992</v>
      </c>
      <c r="N366" s="59">
        <f>+G17521</f>
        <v>9.4350000000000005</v>
      </c>
      <c r="O366" s="59">
        <f>+H17521</f>
        <v>0.31388132723794282</v>
      </c>
      <c r="P366" s="59">
        <f>+I17521</f>
        <v>1.1900000000000013</v>
      </c>
      <c r="Q366" s="48">
        <f t="shared" si="28"/>
        <v>9.6515744047619059</v>
      </c>
      <c r="R366" s="48">
        <f t="shared" si="29"/>
        <v>9.1414285714285715</v>
      </c>
      <c r="S366" s="48">
        <f t="shared" si="30"/>
        <v>10.060285714285714</v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11.077999999999999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11.127000000000001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11.593272545662103</v>
      </c>
      <c r="M368" s="48">
        <f t="shared" si="32"/>
        <v>10.440553424657539</v>
      </c>
      <c r="N368" s="48">
        <f t="shared" si="32"/>
        <v>13.046638356164376</v>
      </c>
      <c r="O368" s="48"/>
      <c r="P368" s="48">
        <f t="shared" si="32"/>
        <v>2.6060849315068491</v>
      </c>
      <c r="Q368" s="48">
        <f t="shared" si="32"/>
        <v>11.595778016960208</v>
      </c>
      <c r="R368" s="48">
        <f t="shared" si="32"/>
        <v>10.441401565557729</v>
      </c>
      <c r="S368" s="48">
        <f t="shared" si="32"/>
        <v>13.050386692759282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11.127000000000001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7.857750000000002</v>
      </c>
      <c r="M369" s="48">
        <f t="shared" si="33"/>
        <v>6.4080000000000004</v>
      </c>
      <c r="N369" s="48">
        <f t="shared" si="33"/>
        <v>8.3439999999999994</v>
      </c>
      <c r="O369" s="48"/>
      <c r="P369" s="48">
        <f t="shared" si="33"/>
        <v>0.29400000000000048</v>
      </c>
      <c r="Q369" s="48">
        <f t="shared" si="33"/>
        <v>8.4873988095238104</v>
      </c>
      <c r="R369" s="48">
        <f t="shared" si="33"/>
        <v>7.6071428571428568</v>
      </c>
      <c r="S369" s="48">
        <f t="shared" si="33"/>
        <v>9.0065714285714282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11.127000000000001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14.470291666666663</v>
      </c>
      <c r="M370" s="48">
        <f t="shared" si="34"/>
        <v>12.92</v>
      </c>
      <c r="N370" s="48">
        <f t="shared" si="34"/>
        <v>16.986999999999998</v>
      </c>
      <c r="O370" s="48"/>
      <c r="P370" s="48">
        <f t="shared" si="34"/>
        <v>6.1639999999999997</v>
      </c>
      <c r="Q370" s="48">
        <f t="shared" si="34"/>
        <v>14.258169642857142</v>
      </c>
      <c r="R370" s="48">
        <f t="shared" si="34"/>
        <v>12.60942857142857</v>
      </c>
      <c r="S370" s="48">
        <f t="shared" si="34"/>
        <v>16.527571428571427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11.151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1.7906279280237323</v>
      </c>
      <c r="M371" s="48">
        <f t="shared" si="35"/>
        <v>1.5350657807147607</v>
      </c>
      <c r="N371" s="48">
        <f t="shared" si="35"/>
        <v>2.366519671979439</v>
      </c>
      <c r="O371" s="48"/>
      <c r="P371" s="48">
        <f t="shared" si="35"/>
        <v>1.3075263243700572</v>
      </c>
      <c r="Q371" s="48">
        <f t="shared" si="35"/>
        <v>1.7207725221305701</v>
      </c>
      <c r="R371" s="48">
        <f t="shared" si="35"/>
        <v>1.4356602166524779</v>
      </c>
      <c r="S371" s="48">
        <f t="shared" si="35"/>
        <v>2.2625651470170887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11.127000000000001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11.127000000000001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11.053000000000001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11.005000000000001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11.005000000000001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10.98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10.932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10.932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10.882999999999999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10.858000000000001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10.81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10.81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10.81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10.736000000000001</v>
      </c>
      <c r="E385" s="48">
        <f>+IF(D385="","",AVERAGE(D338:D385))</f>
        <v>10.5789375</v>
      </c>
      <c r="F385" s="48">
        <f>+IF(D385="","",MIN(D338:D385))</f>
        <v>10.051</v>
      </c>
      <c r="G385" s="48">
        <f>+IF(D385="","",MAX(D338:D385))</f>
        <v>11.151</v>
      </c>
      <c r="H385" s="48">
        <f>STDEV(D338:D385)</f>
        <v>0.42167767292142205</v>
      </c>
      <c r="I385" s="48">
        <f>+IF(F385="","",(G385-F385))</f>
        <v>1.0999999999999996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10.736000000000001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10.760999999999999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10.712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10.686999999999999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10.638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10.663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10.614000000000001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10.59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10.565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10.516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10.467000000000001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10.443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10.417999999999999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10.417999999999999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10.417999999999999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10.369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10.417999999999999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10.467000000000001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10.467000000000001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10.516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10.614000000000001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10.686999999999999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10.785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10.907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11.005000000000001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11.102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11.175000000000001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11.273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11.37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11.419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11.419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11.419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11.394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11.419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11.394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11.394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11.297000000000001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11.273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11.247999999999999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11.2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11.151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11.127000000000001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11.102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10.956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10.956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10.907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10.834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10.785</v>
      </c>
      <c r="E433" s="48">
        <f>+IF(D433="","",AVERAGE(D386:D433))</f>
        <v>10.885312500000003</v>
      </c>
      <c r="F433" s="48">
        <f>+IF(D433="","",MIN(D386:D433))</f>
        <v>10.369</v>
      </c>
      <c r="G433" s="48">
        <f>+IF(D433="","",MAX(D386:D433))</f>
        <v>11.419</v>
      </c>
      <c r="H433" s="48">
        <f>STDEV(D386:D433)</f>
        <v>0.35531066156731683</v>
      </c>
      <c r="I433" s="48">
        <f>+IF(F433="","",(G433-F433))</f>
        <v>1.0500000000000007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10.686999999999999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10.614000000000001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10.59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10.516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10.492000000000001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10.394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10.345000000000001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10.271000000000001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10.271000000000001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10.173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10.173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10.1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10.051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10.026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10.000999999999999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10.000999999999999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9.9770000000000003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10.000999999999999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9.952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10.026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10.026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10.051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10.051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10.051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10.1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10.247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10.295999999999999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10.345000000000001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10.417999999999999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10.467000000000001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10.516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10.516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10.492000000000001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10.492000000000001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10.443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10.443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10.394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10.394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10.369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10.345000000000001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10.345000000000001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10.295999999999999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10.295999999999999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10.295999999999999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10.32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10.32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10.295999999999999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10.295999999999999</v>
      </c>
      <c r="E481" s="48">
        <f>+IF(D481="","",AVERAGE(D434:D481))</f>
        <v>10.282958333333335</v>
      </c>
      <c r="F481" s="48">
        <f>+IF(D481="","",MIN(D434:D481))</f>
        <v>9.952</v>
      </c>
      <c r="G481" s="48">
        <f>+IF(D481="","",MAX(D434:D481))</f>
        <v>10.686999999999999</v>
      </c>
      <c r="H481" s="48">
        <f>STDEV(D434:D481)</f>
        <v>0.19437176030914013</v>
      </c>
      <c r="I481" s="48">
        <f>+IF(F481="","",(G481-F481))</f>
        <v>0.73499999999999943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10.271000000000001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10.345000000000001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10.32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10.345000000000001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10.32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10.345000000000001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10.32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10.32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10.32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10.32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10.345000000000001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10.345000000000001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10.345000000000001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10.32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10.295999999999999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10.295999999999999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10.198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10.247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10.222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10.295999999999999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10.32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10.369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10.467000000000001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10.516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10.59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10.59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10.712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10.760999999999999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10.834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10.858000000000001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10.858000000000001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10.858000000000001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10.81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10.81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10.760999999999999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10.638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10.614000000000001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10.541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10.467000000000001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10.417999999999999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10.345000000000001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10.271000000000001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10.198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10.198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10.124000000000001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10.074999999999999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10.051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10.026</v>
      </c>
      <c r="E529" s="48">
        <f>+IF(D529="","",AVERAGE(D482:D529))</f>
        <v>10.421166666666664</v>
      </c>
      <c r="F529" s="48">
        <f>+IF(D529="","",MIN(D482:D529))</f>
        <v>10.026</v>
      </c>
      <c r="G529" s="48">
        <f>+IF(D529="","",MAX(D482:D529))</f>
        <v>10.858000000000001</v>
      </c>
      <c r="H529" s="48">
        <f>STDEV(D482:D529)</f>
        <v>0.229136058562011</v>
      </c>
      <c r="I529" s="48">
        <f>+IF(F529="","",(G529-F529))</f>
        <v>0.83200000000000074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10.026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10.026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10.026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10.1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10.124000000000001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10.1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10.1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10.051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10.074999999999999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10.026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10.000999999999999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9.9770000000000003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9.9280000000000008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9.9280000000000008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9.9280000000000008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9.8539999999999992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9.8290000000000006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9.8290000000000006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9.8290000000000006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9.8539999999999992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9.9030000000000005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10.026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10.148999999999999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10.198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10.369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10.492000000000001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10.638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10.736000000000001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10.81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10.858000000000001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10.932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10.98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10.932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10.932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10.882999999999999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10.882999999999999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10.834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10.81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10.81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10.712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10.614000000000001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10.516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10.417999999999999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10.295999999999999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10.222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10.1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10.026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9.952</v>
      </c>
      <c r="E577" s="48">
        <f>+IF(D577="","",AVERAGE(D530:D577))</f>
        <v>10.305041666666666</v>
      </c>
      <c r="F577" s="48">
        <f>+IF(D577="","",MIN(D530:D577))</f>
        <v>9.8290000000000006</v>
      </c>
      <c r="G577" s="48">
        <f>+IF(D577="","",MAX(D530:D577))</f>
        <v>10.98</v>
      </c>
      <c r="H577" s="48">
        <f>STDEV(D530:D577)</f>
        <v>0.38963288549735237</v>
      </c>
      <c r="I577" s="48">
        <f>+IF(F577="","",(G577-F577))</f>
        <v>1.1509999999999998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9.8789999999999996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9.8290000000000006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9.7799999999999994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9.657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9.6820000000000004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9.6080000000000005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9.5340000000000007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9.5340000000000007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9.4849999999999994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9.4849999999999994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9.4350000000000005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9.41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9.41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9.3859999999999992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9.3610000000000007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9.3360000000000003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9.3360000000000003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9.3360000000000003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9.3859999999999992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9.3859999999999992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9.4600000000000009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9.5830000000000002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9.7059999999999995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9.8290000000000006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9.9770000000000003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10.124000000000001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10.222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10.345000000000001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10.417999999999999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10.467000000000001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10.467000000000001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10.467000000000001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10.467000000000001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10.443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10.417999999999999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10.369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10.345000000000001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10.295999999999999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10.271000000000001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10.222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10.148999999999999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10.1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10.026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9.952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9.8539999999999992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9.7799999999999994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9.7309999999999999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9.6820000000000004</v>
      </c>
      <c r="E625" s="48">
        <f>+IF(D625="","",AVERAGE(D578:D625))</f>
        <v>9.8630208333333318</v>
      </c>
      <c r="F625" s="48">
        <f>+IF(D625="","",MIN(D578:D625))</f>
        <v>9.3360000000000003</v>
      </c>
      <c r="G625" s="48">
        <f>+IF(D625="","",MAX(D578:D625))</f>
        <v>10.467000000000001</v>
      </c>
      <c r="H625" s="48">
        <f>STDEV(D578:D625)</f>
        <v>0.39501163406423778</v>
      </c>
      <c r="I625" s="48">
        <f>+IF(F625="","",(G625-F625))</f>
        <v>1.1310000000000002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9.6080000000000005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9.5830000000000002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9.5579999999999998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9.4849999999999994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9.4600000000000009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9.4350000000000005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9.41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9.3859999999999992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9.3859999999999992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9.3360000000000003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9.3119999999999994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9.3119999999999994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9.3119999999999994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9.3360000000000003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9.2870000000000008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9.3119999999999994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9.2870000000000008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9.2870000000000008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9.2870000000000008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9.3859999999999992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9.4350000000000005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9.5579999999999998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9.6820000000000004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9.8290000000000006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9.9770000000000003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10.124000000000001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10.247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10.394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10.417999999999999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10.492000000000001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10.516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10.541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10.541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10.516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10.516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10.516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10.516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10.467000000000001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10.417999999999999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10.417999999999999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10.345000000000001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10.247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10.198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10.148999999999999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10.000999999999999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9.9280000000000008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9.8789999999999996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9.8290000000000006</v>
      </c>
      <c r="E673" s="48">
        <f>+IF(D673="","",AVERAGE(D626:D673))</f>
        <v>9.8637916666666694</v>
      </c>
      <c r="F673" s="48">
        <f>+IF(D673="","",MIN(D626:D673))</f>
        <v>9.2870000000000008</v>
      </c>
      <c r="G673" s="48">
        <f>+IF(D673="","",MAX(D626:D673))</f>
        <v>10.541</v>
      </c>
      <c r="H673" s="48">
        <f>STDEV(D626:D673)</f>
        <v>0.48079601364569213</v>
      </c>
      <c r="I673" s="48">
        <f>+IF(F673="","",(G673-F673))</f>
        <v>1.2539999999999996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9.8049999999999997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9.8049999999999997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9.7560000000000002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9.7799999999999994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9.7799999999999994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9.7560000000000002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9.7560000000000002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9.7309999999999999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9.6080000000000005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9.657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9.6080000000000005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9.6080000000000005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9.5830000000000002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9.5090000000000003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9.5579999999999998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9.5830000000000002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9.5830000000000002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9.6080000000000005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9.6080000000000005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9.657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9.7309999999999999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9.8290000000000006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9.9770000000000003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10.074999999999999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10.271000000000001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10.369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10.516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10.663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10.785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10.858000000000001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10.907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10.932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10.932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10.956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10.907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10.858000000000001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10.785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10.736000000000001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10.663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10.565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10.541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10.467000000000001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10.394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10.295999999999999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10.295999999999999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10.198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10.173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10.074999999999999</v>
      </c>
      <c r="E721" s="48">
        <f>+IF(D721="","",AVERAGE(D674:D721))</f>
        <v>10.147791666666668</v>
      </c>
      <c r="F721" s="48">
        <f>+IF(D721="","",MIN(D674:D721))</f>
        <v>9.5090000000000003</v>
      </c>
      <c r="G721" s="48">
        <f>+IF(D721="","",MAX(D674:D721))</f>
        <v>10.956</v>
      </c>
      <c r="H721" s="48">
        <f>STDEV(D674:D721)</f>
        <v>0.496327875430222</v>
      </c>
      <c r="I721" s="48">
        <f>+IF(F721="","",(G721-F721))</f>
        <v>1.4469999999999992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10.051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10.000999999999999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9.9770000000000003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9.952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9.952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9.9030000000000005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9.952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9.9280000000000008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9.9770000000000003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9.952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9.952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9.952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9.9280000000000008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9.9030000000000005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9.9280000000000008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9.9770000000000003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9.952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10.000999999999999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10.074999999999999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10.124000000000001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10.222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10.345000000000001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10.417999999999999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10.565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10.712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10.81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10.907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10.98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11.053000000000001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11.102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11.077999999999999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11.077999999999999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11.077999999999999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11.077999999999999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11.053000000000001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11.005000000000001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10.98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10.907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10.834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10.760999999999999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10.736000000000001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10.614000000000001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10.516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10.394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10.271000000000001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10.198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10.1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10.026</v>
      </c>
      <c r="E769" s="48">
        <f>+IF(D769="","",AVERAGE(D722:D769))</f>
        <v>10.401208333333331</v>
      </c>
      <c r="F769" s="48">
        <f>+IF(D769="","",MIN(D722:D769))</f>
        <v>9.9030000000000005</v>
      </c>
      <c r="G769" s="48">
        <f>+IF(D769="","",MAX(D722:D769))</f>
        <v>11.102</v>
      </c>
      <c r="H769" s="48">
        <f>STDEV(D722:D769)</f>
        <v>0.45122018771484323</v>
      </c>
      <c r="I769" s="48">
        <f>+IF(F769="","",(G769-F769))</f>
        <v>1.1989999999999998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9.9280000000000008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9.8539999999999992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9.8049999999999997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9.7059999999999995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9.657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9.6319999999999997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9.5579999999999998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9.5090000000000003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9.4849999999999994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9.4600000000000009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9.4350000000000005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9.5090000000000003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9.4600000000000009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9.4350000000000005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9.4600000000000009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9.5090000000000003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9.4600000000000009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9.5090000000000003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9.5830000000000002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9.6319999999999997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9.8049999999999997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9.8789999999999996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10.000999999999999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10.198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10.417999999999999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10.663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10.834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11.053000000000001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11.224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11.321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11.443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11.467000000000001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11.492000000000001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11.492000000000001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11.467000000000001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11.419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11.419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11.321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11.297000000000001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11.247999999999999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11.2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11.175000000000001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11.077999999999999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11.029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11.029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10.98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10.932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10.932</v>
      </c>
      <c r="E817" s="48">
        <f>+IF(D817="","",AVERAGE(D770:D817))</f>
        <v>10.404208333333335</v>
      </c>
      <c r="F817" s="48">
        <f>+IF(D817="","",MIN(D770:D817))</f>
        <v>9.4350000000000005</v>
      </c>
      <c r="G817" s="48">
        <f>+IF(D817="","",MAX(D770:D817))</f>
        <v>11.492000000000001</v>
      </c>
      <c r="H817" s="48">
        <f>STDEV(D770:D817)</f>
        <v>0.80560372387984769</v>
      </c>
      <c r="I817" s="48">
        <f>+IF(F817="","",(G817-F817))</f>
        <v>2.0570000000000004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10.882999999999999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10.834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10.882999999999999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10.81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10.858000000000001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10.785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10.760999999999999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10.760999999999999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10.712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10.760999999999999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10.736000000000001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10.736000000000001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10.760999999999999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10.760999999999999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10.736000000000001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10.712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10.712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10.760999999999999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10.760999999999999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10.81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10.882999999999999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10.956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10.956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10.98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11.053000000000001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11.005000000000001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10.907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10.858000000000001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10.81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10.736000000000001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10.663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10.614000000000001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10.541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10.492000000000001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10.417999999999999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10.32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10.247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10.1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10.074999999999999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10.026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9.9770000000000003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9.952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9.952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9.9770000000000003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9.952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9.9770000000000003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9.952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9.952</v>
      </c>
      <c r="E865" s="48">
        <f>+IF(D865="","",AVERAGE(D818:D865))</f>
        <v>10.580520833333329</v>
      </c>
      <c r="F865" s="48">
        <f>+IF(D865="","",MIN(D818:D865))</f>
        <v>9.952</v>
      </c>
      <c r="G865" s="48">
        <f>+IF(D865="","",MAX(D818:D865))</f>
        <v>11.053000000000001</v>
      </c>
      <c r="H865" s="48">
        <f>STDEV(D818:D865)</f>
        <v>0.36041736973653393</v>
      </c>
      <c r="I865" s="48">
        <f>+IF(F865="","",(G865-F865))</f>
        <v>1.1010000000000009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10.000999999999999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9.9280000000000008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9.952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9.9770000000000003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9.9770000000000003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9.9280000000000008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9.8789999999999996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9.8789999999999996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9.8539999999999992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9.7799999999999994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9.7799999999999994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9.6820000000000004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9.6319999999999997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9.6319999999999997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9.6080000000000005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9.6319999999999997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9.6319999999999997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9.6080000000000005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9.657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9.657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9.7799999999999994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9.8539999999999992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9.952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9.9770000000000003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10.124000000000001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10.026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10.051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10.124000000000001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10.1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10.1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10.051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9.9770000000000003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9.952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9.9030000000000005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9.8539999999999992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9.8049999999999997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9.8290000000000006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9.7560000000000002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9.7560000000000002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9.7309999999999999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9.7059999999999995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9.657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9.6319999999999997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9.6080000000000005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9.5579999999999998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9.4600000000000009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9.4600000000000009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9.4350000000000005</v>
      </c>
      <c r="E913" s="48">
        <f>+IF(D913="","",AVERAGE(D866:D913))</f>
        <v>9.8102708333333339</v>
      </c>
      <c r="F913" s="48">
        <f>+IF(D913="","",MIN(D866:D913))</f>
        <v>9.4350000000000005</v>
      </c>
      <c r="G913" s="48">
        <f>+IF(D913="","",MAX(D866:D913))</f>
        <v>10.124000000000001</v>
      </c>
      <c r="H913" s="48">
        <f>STDEV(D866:D913)</f>
        <v>0.18629132294217593</v>
      </c>
      <c r="I913" s="48">
        <f>+IF(F913="","",(G913-F913))</f>
        <v>0.68900000000000006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9.3360000000000003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9.3610000000000007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9.2870000000000008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9.2620000000000005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9.1880000000000006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9.1389999999999993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9.0890000000000004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9.0890000000000004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9.1140000000000008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9.0890000000000004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9.1140000000000008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9.0640000000000001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9.0640000000000001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9.0640000000000001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9.0640000000000001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9.0640000000000001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9.0640000000000001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9.0890000000000004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9.1389999999999993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9.1880000000000006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9.2870000000000008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9.3360000000000003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9.41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9.5090000000000003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9.6080000000000005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9.7059999999999995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9.7799999999999994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9.8789999999999996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9.9770000000000003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10.026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10.051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10.051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10.026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10.026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10.000999999999999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9.9280000000000008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9.9280000000000008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9.8789999999999996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9.7560000000000002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9.7059999999999995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9.5830000000000002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9.5090000000000003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9.41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9.3119999999999994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9.1630000000000003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9.2129999999999992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9.0890000000000004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8.99</v>
      </c>
      <c r="E961" s="48">
        <f>+IF(D961="","",AVERAGE(D914:D961))</f>
        <v>9.4376458333333346</v>
      </c>
      <c r="F961" s="48">
        <f>+IF(D961="","",MIN(D914:D961))</f>
        <v>8.99</v>
      </c>
      <c r="G961" s="48">
        <f>+IF(D961="","",MAX(D914:D961))</f>
        <v>10.051</v>
      </c>
      <c r="H961" s="48">
        <f>STDEV(D914:D961)</f>
        <v>0.36016801573257101</v>
      </c>
      <c r="I961" s="48">
        <f>+IF(F961="","",(G961-F961))</f>
        <v>1.0609999999999999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8.9649999999999999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8.891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8.8409999999999993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8.7669999999999995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8.7420000000000009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8.7669999999999995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8.6430000000000007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8.6679999999999993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8.6430000000000007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8.6679999999999993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8.5429999999999993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8.593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8.593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8.6180000000000003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8.6679999999999993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8.7170000000000005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8.7170000000000005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8.7170000000000005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8.8170000000000002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8.891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9.0150000000000006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9.1630000000000003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9.2379999999999995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9.3360000000000003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9.5579999999999998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9.657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9.7799999999999994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9.8049999999999997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9.7560000000000002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9.7059999999999995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9.4849999999999994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9.4350000000000005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9.2870000000000008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9.2620000000000005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9.1630000000000003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9.1630000000000003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9.1880000000000006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9.1630000000000003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9.1140000000000008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9.0640000000000001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9.1140000000000008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9.1140000000000008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9.1389999999999993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9.0890000000000004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9.2129999999999992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9.1630000000000003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9.1880000000000006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9.2379999999999995</v>
      </c>
      <c r="E1009" s="48">
        <f>+IF(D1009="","",AVERAGE(D962:D1009))</f>
        <v>9.0638541666666672</v>
      </c>
      <c r="F1009" s="48">
        <f>+IF(D1009="","",MIN(D962:D1009))</f>
        <v>8.5429999999999993</v>
      </c>
      <c r="G1009" s="48">
        <f>+IF(D1009="","",MAX(D962:D1009))</f>
        <v>9.8049999999999997</v>
      </c>
      <c r="H1009" s="48">
        <f>STDEV(D962:D1009)</f>
        <v>0.35024623493858204</v>
      </c>
      <c r="I1009" s="48">
        <f>+IF(F1009="","",(G1009-F1009))</f>
        <v>1.2620000000000005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9.2620000000000005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9.2870000000000008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9.3360000000000003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9.3360000000000003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9.3610000000000007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9.3859999999999992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9.4849999999999994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9.4849999999999994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9.5340000000000007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9.4600000000000009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9.5340000000000007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9.5340000000000007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9.5830000000000002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9.5340000000000007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9.6080000000000005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9.6080000000000005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9.6319999999999997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9.7059999999999995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9.7059999999999995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9.7560000000000002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9.8789999999999996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9.952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10.051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10.124000000000001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10.247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10.345000000000001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10.417999999999999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10.541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10.712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10.686999999999999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10.638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10.541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10.443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10.345000000000001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10.271000000000001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10.124000000000001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10.026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9.8539999999999992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9.8049999999999997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9.7059999999999995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9.5579999999999998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9.4350000000000005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9.3119999999999994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9.1880000000000006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9.1140000000000008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9.0150000000000006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8.9649999999999999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8.891</v>
      </c>
      <c r="E1057" s="48">
        <f>+IF(D1057="","",AVERAGE(D1010:D1057))</f>
        <v>9.7566666666666659</v>
      </c>
      <c r="F1057" s="48">
        <f>+IF(D1057="","",MIN(D1010:D1057))</f>
        <v>8.891</v>
      </c>
      <c r="G1057" s="48">
        <f>+IF(D1057="","",MAX(D1010:D1057))</f>
        <v>10.712</v>
      </c>
      <c r="H1057" s="48">
        <f>STDEV(D1010:D1057)</f>
        <v>0.48450146930516652</v>
      </c>
      <c r="I1057" s="48">
        <f>+IF(F1057="","",(G1057-F1057))</f>
        <v>1.8209999999999997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8.7669999999999995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8.7669999999999995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8.6430000000000007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8.6180000000000003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8.593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8.5679999999999996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8.5679999999999996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8.5190000000000001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8.5679999999999996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8.5679999999999996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8.593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8.6180000000000003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8.5190000000000001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8.5429999999999993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8.593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8.5679999999999996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8.593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8.6430000000000007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8.6929999999999996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8.7669999999999995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8.99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9.1140000000000008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9.3119999999999994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9.4350000000000005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9.5830000000000002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9.7799999999999994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9.952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10.148999999999999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10.345000000000001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10.467000000000001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10.565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10.59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10.663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10.663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10.59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10.565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10.492000000000001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10.417999999999999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10.32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10.295999999999999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10.222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10.124000000000001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10.074999999999999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10.026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9.9280000000000008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9.9280000000000008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9.9030000000000005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9.8539999999999992</v>
      </c>
      <c r="E1105" s="48">
        <f>+IF(D1105="","",AVERAGE(D1058:D1105))</f>
        <v>9.4720416666666676</v>
      </c>
      <c r="F1105" s="48">
        <f>+IF(D1105="","",MIN(D1058:D1105))</f>
        <v>8.5190000000000001</v>
      </c>
      <c r="G1105" s="48">
        <f>+IF(D1105="","",MAX(D1058:D1105))</f>
        <v>10.663</v>
      </c>
      <c r="H1105" s="48">
        <f>STDEV(D1058:D1105)</f>
        <v>0.81459881676166446</v>
      </c>
      <c r="I1105" s="48">
        <f>+IF(F1105="","",(G1105-F1105))</f>
        <v>2.1440000000000001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9.7799999999999994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9.8049999999999997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9.7799999999999994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9.7309999999999999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9.7309999999999999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9.7560000000000002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9.7059999999999995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9.7560000000000002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9.7059999999999995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9.7059999999999995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9.6820000000000004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9.657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9.6319999999999997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9.6319999999999997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9.657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9.657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9.657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9.7059999999999995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9.7059999999999995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9.7309999999999999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9.7799999999999994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9.9770000000000003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10.1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10.247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10.369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10.516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10.638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10.736000000000001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10.81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10.785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10.736000000000001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10.736000000000001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10.712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10.712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10.638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10.59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10.516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10.443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10.369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10.295999999999999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10.222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10.198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10.148999999999999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10.074999999999999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10.000999999999999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9.9770000000000003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9.9280000000000008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9.8539999999999992</v>
      </c>
      <c r="E1153" s="48">
        <f>+IF(D1153="","",AVERAGE(D1106:D1153))</f>
        <v>10.089249999999996</v>
      </c>
      <c r="F1153" s="48">
        <f>+IF(D1153="","",MIN(D1106:D1153))</f>
        <v>9.6319999999999997</v>
      </c>
      <c r="G1153" s="48">
        <f>+IF(D1153="","",MAX(D1106:D1153))</f>
        <v>10.81</v>
      </c>
      <c r="H1153" s="48">
        <f>STDEV(D1106:D1153)</f>
        <v>0.40708750170270924</v>
      </c>
      <c r="I1153" s="48">
        <f>+IF(F1153="","",(G1153-F1153))</f>
        <v>1.1780000000000008</v>
      </c>
    </row>
    <row r="1154" spans="1:9" x14ac:dyDescent="0.25">
      <c r="A1154" s="7">
        <v>43125</v>
      </c>
      <c r="B1154" s="2">
        <v>0</v>
      </c>
      <c r="C1154" s="8">
        <v>43125</v>
      </c>
      <c r="D1154" s="3">
        <v>9.7799999999999994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D1155" s="3">
        <v>9.7059999999999995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D1156" s="3">
        <v>9.7309999999999999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D1157" s="3">
        <v>9.7059999999999995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D1158" s="3">
        <v>9.6820000000000004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D1159" s="3">
        <v>9.6319999999999997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D1160" s="3">
        <v>9.5830000000000002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D1161" s="3">
        <v>9.5340000000000007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D1162" s="3">
        <v>9.6080000000000005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D1163" s="3">
        <v>9.6319999999999997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D1164" s="3">
        <v>9.5579999999999998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D1165" s="3">
        <v>9.4600000000000009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D1166" s="3">
        <v>9.3859999999999992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D1167" s="3">
        <v>9.3119999999999994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D1168" s="3">
        <v>9.2379999999999995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D1169" s="3">
        <v>9.1880000000000006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D1170" s="3">
        <v>9.1389999999999993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D1171" s="3">
        <v>9.0399999999999991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D1172" s="3">
        <v>9.0150000000000006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D1173" s="3">
        <v>9.0150000000000006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D1174" s="3">
        <v>9.0399999999999991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D1175" s="3">
        <v>9.0640000000000001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D1176" s="3">
        <v>9.2129999999999992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D1177" s="3">
        <v>9.3119999999999994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D1178" s="3">
        <v>9.41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D1179" s="3">
        <v>9.5090000000000003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D1180" s="3">
        <v>9.5090000000000003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D1181" s="3">
        <v>9.5579999999999998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D1182" s="3">
        <v>9.6080000000000005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D1183" s="3">
        <v>9.6080000000000005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D1184" s="3">
        <v>9.6080000000000005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D1185" s="3">
        <v>9.6080000000000005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D1186" s="3">
        <v>9.5830000000000002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D1187" s="3">
        <v>9.5090000000000003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D1188" s="3">
        <v>9.5090000000000003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D1189" s="3">
        <v>9.5090000000000003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D1190" s="3">
        <v>9.5090000000000003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D1191" s="3">
        <v>9.3859999999999992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D1192" s="3">
        <v>9.3119999999999994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D1193" s="3">
        <v>9.3610000000000007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D1194" s="3">
        <v>9.3859999999999992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D1195" s="3">
        <v>9.3610000000000007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D1196" s="3">
        <v>9.3360000000000003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D1197" s="3">
        <v>9.2870000000000008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D1198" s="3">
        <v>9.2620000000000005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D1199" s="3">
        <v>9.2379999999999995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D1200" s="3">
        <v>9.1140000000000008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D1201" s="3">
        <v>9.1389999999999993</v>
      </c>
      <c r="E1201" s="48">
        <f>+IF(D1201="","",AVERAGE(D1154:D1201))</f>
        <v>9.4123541666666686</v>
      </c>
      <c r="F1201" s="48">
        <f>+IF(D1201="","",MIN(D1154:D1201))</f>
        <v>9.0150000000000006</v>
      </c>
      <c r="G1201" s="48">
        <f>+IF(D1201="","",MAX(D1154:D1201))</f>
        <v>9.7799999999999994</v>
      </c>
      <c r="H1201" s="48">
        <f>STDEV(D1154:D1201)</f>
        <v>0.21283311708225858</v>
      </c>
      <c r="I1201" s="48">
        <f>+IF(F1201="","",(G1201-F1201))</f>
        <v>0.76499999999999879</v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9.1630000000000003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8.99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9.0150000000000006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9.0150000000000006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9.0150000000000006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8.9410000000000007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8.9160000000000004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8.9160000000000004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8.8659999999999997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8.891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8.891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8.8409999999999993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8.8409999999999993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8.7919999999999998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8.8170000000000002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8.8659999999999997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8.8659999999999997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8.9160000000000004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8.99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9.0399999999999991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9.2129999999999992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9.3360000000000003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9.4600000000000009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9.6080000000000005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9.6820000000000004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9.8049999999999997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9.952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10.1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10.173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10.198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10.247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10.271000000000001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10.222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10.198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10.173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10.1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10.000999999999999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9.9280000000000008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9.9030000000000005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9.8539999999999992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9.8049999999999997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9.7560000000000002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9.7309999999999999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9.6820000000000004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9.6080000000000005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9.6319999999999997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9.5579999999999998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9.5830000000000002</v>
      </c>
      <c r="E1249" s="48">
        <f>+IF(D1249="","",AVERAGE(D1202:D1249))</f>
        <v>9.4659791666666671</v>
      </c>
      <c r="F1249" s="48">
        <f>+IF(D1249="","",MIN(D1202:D1249))</f>
        <v>8.7919999999999998</v>
      </c>
      <c r="G1249" s="48">
        <f>+IF(D1249="","",MAX(D1202:D1249))</f>
        <v>10.271000000000001</v>
      </c>
      <c r="H1249" s="48">
        <f>STDEV(D1202:D1249)</f>
        <v>0.51257300422780805</v>
      </c>
      <c r="I1249" s="48">
        <f>+IF(F1249="","",(G1249-F1249))</f>
        <v>1.479000000000001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9.5579999999999998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9.5340000000000007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9.4600000000000009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9.3859999999999992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9.3119999999999994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9.2870000000000008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9.2870000000000008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9.2870000000000008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9.1880000000000006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9.1389999999999993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9.1140000000000008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9.0399999999999991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9.0150000000000006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9.0150000000000006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8.99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9.0150000000000006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9.0150000000000006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9.0640000000000001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9.0640000000000001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9.1140000000000008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9.3119999999999994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9.3610000000000007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9.5090000000000003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9.657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9.9030000000000005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10.074999999999999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10.345000000000001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10.394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10.541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10.663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10.760999999999999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10.760999999999999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10.736000000000001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10.760999999999999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10.736000000000001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10.712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10.686999999999999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10.638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10.614000000000001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10.638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10.59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10.565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10.541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10.467000000000001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10.467000000000001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10.369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10.369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10.32</v>
      </c>
      <c r="E1297" s="48">
        <f>+IF(D1297="","",AVERAGE(D1250:D1297))</f>
        <v>9.8828333333333322</v>
      </c>
      <c r="F1297" s="48">
        <f>+IF(D1297="","",MIN(D1250:D1297))</f>
        <v>8.99</v>
      </c>
      <c r="G1297" s="48">
        <f>+IF(D1297="","",MAX(D1250:D1297))</f>
        <v>10.760999999999999</v>
      </c>
      <c r="H1297" s="48">
        <f>STDEV(D1250:D1297)</f>
        <v>0.68400679147223498</v>
      </c>
      <c r="I1297" s="48">
        <f>+IF(F1297="","",(G1297-F1297))</f>
        <v>1.770999999999999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10.271000000000001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10.247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10.222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10.173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10.148999999999999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10.1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10.074999999999999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10.074999999999999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10.051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10.051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10.026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10.000999999999999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10.000999999999999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9.9770000000000003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10.000999999999999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10.074999999999999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10.074999999999999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10.124000000000001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10.173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10.222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10.345000000000001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10.492000000000001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10.638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10.858000000000001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11.077999999999999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11.247999999999999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11.346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11.492000000000001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11.54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11.565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11.589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11.54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11.492000000000001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11.467000000000001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11.37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11.273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11.224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11.151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11.077999999999999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10.98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10.932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10.834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10.736000000000001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10.638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10.565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10.492000000000001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10.394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10.32</v>
      </c>
      <c r="E1345" s="48">
        <f>+IF(D1345="","",AVERAGE(D1298:D1345))</f>
        <v>10.640958333333336</v>
      </c>
      <c r="F1345" s="48">
        <f>+IF(D1345="","",MIN(D1298:D1345))</f>
        <v>9.9770000000000003</v>
      </c>
      <c r="G1345" s="48">
        <f>+IF(D1345="","",MAX(D1298:D1345))</f>
        <v>11.589</v>
      </c>
      <c r="H1345" s="48">
        <f>STDEV(D1298:D1345)</f>
        <v>0.56080371498197901</v>
      </c>
      <c r="I1345" s="48">
        <f>+IF(F1345="","",(G1345-F1345))</f>
        <v>1.6120000000000001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10.295999999999999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10.222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10.173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10.124000000000001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10.124000000000001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10.074999999999999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10.026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10.000999999999999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9.952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9.9280000000000008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9.952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9.9280000000000008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9.9280000000000008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9.9280000000000008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9.8789999999999996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9.9030000000000005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9.8539999999999992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9.9030000000000005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9.952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10.026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10.1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10.173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10.271000000000001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10.394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10.492000000000001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10.59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10.736000000000001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10.932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10.956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11.077999999999999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11.151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11.273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11.346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11.321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11.297000000000001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11.273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11.224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11.127000000000001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11.077999999999999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11.029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10.98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10.932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10.882999999999999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10.81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10.736000000000001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10.663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10.614000000000001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10.541</v>
      </c>
      <c r="E1393" s="48">
        <f>+IF(D1393="","",AVERAGE(D1346:D1393))</f>
        <v>10.503625000000001</v>
      </c>
      <c r="F1393" s="48">
        <f>+IF(D1393="","",MIN(D1346:D1393))</f>
        <v>9.8539999999999992</v>
      </c>
      <c r="G1393" s="48">
        <f>+IF(D1393="","",MAX(D1346:D1393))</f>
        <v>11.346</v>
      </c>
      <c r="H1393" s="48">
        <f>STDEV(D1346:D1393)</f>
        <v>0.50880066008420988</v>
      </c>
      <c r="I1393" s="48">
        <f>+IF(F1393="","",(G1393-F1393))</f>
        <v>1.4920000000000009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10.492000000000001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10.443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10.369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10.369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10.32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10.295999999999999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10.271000000000001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10.271000000000001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10.222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10.198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10.198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10.148999999999999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10.173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10.173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10.198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10.198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10.173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10.271000000000001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10.271000000000001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10.295999999999999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10.394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10.443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10.541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10.663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10.858000000000001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11.005000000000001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11.151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11.273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11.346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11.394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11.394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11.394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11.346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11.247999999999999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11.2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11.077999999999999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11.005000000000001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10.932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10.834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10.760999999999999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10.663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10.541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10.443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10.345000000000001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10.271000000000001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10.198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10.148999999999999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10.074999999999999</v>
      </c>
      <c r="E1441" s="48">
        <f>+IF(D1441="","",AVERAGE(D1394:D1441))</f>
        <v>10.589500000000003</v>
      </c>
      <c r="F1441" s="48">
        <f>+IF(D1441="","",MIN(D1394:D1441))</f>
        <v>10.074999999999999</v>
      </c>
      <c r="G1441" s="48">
        <f>+IF(D1441="","",MAX(D1394:D1441))</f>
        <v>11.394</v>
      </c>
      <c r="H1441" s="48">
        <f>STDEV(D1394:D1441)</f>
        <v>0.42897527578409755</v>
      </c>
      <c r="I1441" s="48">
        <f>+IF(F1441="","",(G1441-F1441))</f>
        <v>1.3190000000000008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9.9770000000000003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9.952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9.8290000000000006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9.7560000000000002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9.7059999999999995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9.6319999999999997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9.5830000000000002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9.5340000000000007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9.5090000000000003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9.41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9.3859999999999992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9.3610000000000007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9.2870000000000008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9.2870000000000008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9.2870000000000008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9.2620000000000005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9.2620000000000005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9.3119999999999994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9.3360000000000003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9.4600000000000009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9.5579999999999998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9.6319999999999997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9.8789999999999996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10.026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10.198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10.443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10.59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10.663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10.760999999999999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10.785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10.858000000000001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10.834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10.81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10.785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10.760999999999999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10.712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10.663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10.614000000000001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10.59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10.541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10.516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10.467000000000001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10.417999999999999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10.394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10.394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10.394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10.345000000000001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10.32</v>
      </c>
      <c r="E1489" s="48">
        <f>+IF(D1489="","",AVERAGE(D1442:D1489))</f>
        <v>10.064145833333336</v>
      </c>
      <c r="F1489" s="48">
        <f>+IF(D1489="","",MIN(D1442:D1489))</f>
        <v>9.2620000000000005</v>
      </c>
      <c r="G1489" s="48">
        <f>+IF(D1489="","",MAX(D1442:D1489))</f>
        <v>10.858000000000001</v>
      </c>
      <c r="H1489" s="48">
        <f>STDEV(D1442:D1489)</f>
        <v>0.56228965767761152</v>
      </c>
      <c r="I1489" s="48">
        <f>+IF(F1489="","",(G1489-F1489))</f>
        <v>1.5960000000000001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10.295999999999999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10.247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10.271000000000001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10.271000000000001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10.222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10.222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10.247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10.247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10.247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10.222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10.222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10.247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10.247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10.271000000000001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10.295999999999999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10.32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10.32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10.394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10.467000000000001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10.516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10.614000000000001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10.686999999999999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10.882999999999999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11.029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11.151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11.273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11.394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11.589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11.734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11.807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11.88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11.904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11.904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11.929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11.904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11.832000000000001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11.759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11.71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11.662000000000001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11.589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11.54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11.467000000000001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11.346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11.273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11.273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11.2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11.151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11.102</v>
      </c>
      <c r="E1537" s="48">
        <f>+IF(D1537="","",AVERAGE(D1490:D1537))</f>
        <v>10.966208333333332</v>
      </c>
      <c r="F1537" s="48">
        <f>+IF(D1537="","",MIN(D1490:D1537))</f>
        <v>10.222</v>
      </c>
      <c r="G1537" s="48">
        <f>+IF(D1537="","",MAX(D1490:D1537))</f>
        <v>11.929</v>
      </c>
      <c r="H1537" s="48">
        <f>STDEV(D1490:D1537)</f>
        <v>0.6476410536687458</v>
      </c>
      <c r="I1537" s="48">
        <f>+IF(F1537="","",(G1537-F1537))</f>
        <v>1.7070000000000007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11.077999999999999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11.077999999999999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11.127000000000001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11.077999999999999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11.029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11.005000000000001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10.956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10.907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10.858000000000001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10.81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10.785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10.760999999999999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10.760999999999999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10.760999999999999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10.760999999999999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10.760999999999999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10.81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10.858000000000001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10.956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11.005000000000001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11.077999999999999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11.321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11.394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11.589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11.759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11.929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12.05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12.195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12.268000000000001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12.316000000000001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12.316000000000001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12.268000000000001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12.218999999999999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12.122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12.074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12.000999999999999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11.952999999999999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11.929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11.88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11.832000000000001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11.782999999999999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11.686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11.613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11.467000000000001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11.394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11.273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11.175000000000001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11.077999999999999</v>
      </c>
      <c r="E1585" s="48">
        <f>+IF(D1585="","",AVERAGE(D1538:D1585))</f>
        <v>11.418895833333329</v>
      </c>
      <c r="F1585" s="48">
        <f>+IF(D1585="","",MIN(D1538:D1585))</f>
        <v>10.760999999999999</v>
      </c>
      <c r="G1585" s="48">
        <f>+IF(D1585="","",MAX(D1538:D1585))</f>
        <v>12.316000000000001</v>
      </c>
      <c r="H1585" s="48">
        <f>STDEV(D1538:D1585)</f>
        <v>0.53419086713969677</v>
      </c>
      <c r="I1585" s="48">
        <f>+IF(F1585="","",(G1585-F1585))</f>
        <v>1.5550000000000015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11.005000000000001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10.932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10.882999999999999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10.81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10.785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10.760999999999999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10.686999999999999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10.686999999999999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10.663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10.663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10.663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10.638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10.614000000000001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10.663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10.614000000000001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10.614000000000001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10.663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10.686999999999999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10.760999999999999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10.834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10.907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11.053000000000001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11.2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11.273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11.419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11.637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11.807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11.904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12.05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12.147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12.147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12.147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12.122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12.098000000000001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12.05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11.952999999999999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11.832000000000001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11.71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11.637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11.516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11.419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11.346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11.247999999999999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11.151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11.053000000000001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10.98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10.932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10.882999999999999</v>
      </c>
      <c r="E1633" s="48">
        <f>+IF(D1633="","",AVERAGE(D1586:D1633))</f>
        <v>11.213500000000002</v>
      </c>
      <c r="F1633" s="48">
        <f>+IF(D1633="","",MIN(D1586:D1633))</f>
        <v>10.614000000000001</v>
      </c>
      <c r="G1633" s="48">
        <f>+IF(D1633="","",MAX(D1586:D1633))</f>
        <v>12.147</v>
      </c>
      <c r="H1633" s="48">
        <f>STDEV(D1586:D1633)</f>
        <v>0.53522824719529216</v>
      </c>
      <c r="I1633" s="48">
        <f>+IF(F1633="","",(G1633-F1633))</f>
        <v>1.5329999999999995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10.858000000000001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10.834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10.760999999999999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10.785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10.81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10.760999999999999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10.736000000000001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10.663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10.686999999999999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10.663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10.638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10.614000000000001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10.614000000000001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10.59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10.541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10.516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10.516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10.541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10.565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10.663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10.81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10.932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11.127000000000001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11.321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11.516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11.71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11.856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11.952999999999999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12.05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12.122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12.195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12.195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12.147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12.074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12.025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11.977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11.904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11.856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11.759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11.686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11.637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11.589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11.565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11.516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11.443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11.394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11.321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11.247999999999999</v>
      </c>
      <c r="E1681" s="48">
        <f>+IF(D1681="","",AVERAGE(D1634:D1681))</f>
        <v>11.255916666666666</v>
      </c>
      <c r="F1681" s="48">
        <f>+IF(D1681="","",MIN(D1634:D1681))</f>
        <v>10.516</v>
      </c>
      <c r="G1681" s="48">
        <f>+IF(D1681="","",MAX(D1634:D1681))</f>
        <v>12.195</v>
      </c>
      <c r="H1681" s="48">
        <f>STDEV(D1634:D1681)</f>
        <v>0.58344012193756845</v>
      </c>
      <c r="I1681" s="48">
        <f>+IF(F1681="","",(G1681-F1681))</f>
        <v>1.6790000000000003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11.2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11.127000000000001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11.077999999999999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11.029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10.98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10.907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10.907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10.858000000000001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10.834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10.760999999999999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10.736000000000001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10.712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10.663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10.614000000000001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10.59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10.59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10.59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10.638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10.736000000000001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10.858000000000001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10.956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11.077999999999999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11.224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11.297000000000001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11.37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11.443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11.492000000000001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11.565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11.613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11.637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11.637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11.637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11.589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11.54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11.492000000000001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11.394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11.273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11.127000000000001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10.98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10.858000000000001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10.736000000000001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10.614000000000001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10.492000000000001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10.369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10.271000000000001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10.148999999999999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10.051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9.952</v>
      </c>
      <c r="E1729" s="48">
        <f>+IF(D1729="","",AVERAGE(D1682:D1729))</f>
        <v>10.963416666666669</v>
      </c>
      <c r="F1729" s="48">
        <f>+IF(D1729="","",MIN(D1682:D1729))</f>
        <v>9.952</v>
      </c>
      <c r="G1729" s="48">
        <f>+IF(D1729="","",MAX(D1682:D1729))</f>
        <v>11.637</v>
      </c>
      <c r="H1729" s="48">
        <f>STDEV(D1682:D1729)</f>
        <v>0.44176116746270738</v>
      </c>
      <c r="I1729" s="48">
        <f>+IF(F1729="","",(G1729-F1729))</f>
        <v>1.6850000000000005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9.8789999999999996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9.8049999999999997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9.6820000000000004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9.657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9.6080000000000005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9.4849999999999994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9.5579999999999998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9.4600000000000009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9.41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9.4600000000000009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9.5090000000000003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9.4849999999999994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9.5090000000000003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9.5579999999999998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9.5340000000000007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9.5340000000000007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9.5340000000000007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9.5830000000000002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9.657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9.7059999999999995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9.8539999999999992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10.026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10.198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10.295999999999999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10.467000000000001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10.663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10.834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10.882999999999999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10.98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11.077999999999999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11.175000000000001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11.127000000000001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11.077999999999999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10.98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10.932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10.882999999999999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10.785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10.686999999999999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10.614000000000001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10.541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10.443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10.369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10.271000000000001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10.198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10.124000000000001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10.026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9.952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9.8789999999999996</v>
      </c>
      <c r="E1777" s="48">
        <f>+IF(D1777="","",AVERAGE(D1730:D1777))</f>
        <v>10.144916666666667</v>
      </c>
      <c r="F1777" s="48">
        <f>+IF(D1777="","",MIN(D1730:D1777))</f>
        <v>9.41</v>
      </c>
      <c r="G1777" s="48">
        <f>+IF(D1777="","",MAX(D1730:D1777))</f>
        <v>11.175000000000001</v>
      </c>
      <c r="H1777" s="48">
        <f>STDEV(D1730:D1777)</f>
        <v>0.58058696760292039</v>
      </c>
      <c r="I1777" s="48">
        <f>+IF(F1777="","",(G1777-F1777))</f>
        <v>1.7650000000000006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9.8290000000000006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9.7799999999999994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9.7560000000000002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9.7560000000000002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9.6820000000000004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9.6820000000000004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9.6820000000000004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9.6080000000000005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9.6080000000000005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9.5090000000000003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9.4849999999999994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9.4600000000000009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9.4600000000000009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9.4600000000000009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9.4350000000000005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9.41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9.4600000000000009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9.5340000000000007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9.6080000000000005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9.7309999999999999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9.8290000000000006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10.074999999999999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10.295999999999999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10.492000000000001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10.712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10.932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11.175000000000001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11.37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11.516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11.613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11.71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11.734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11.71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11.637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11.54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11.467000000000001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11.37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11.321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11.224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11.151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11.077999999999999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11.005000000000001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10.907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10.834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10.760999999999999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10.686999999999999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10.638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10.59</v>
      </c>
      <c r="E1825" s="48">
        <f>+IF(D1825="","",AVERAGE(D1778:D1825))</f>
        <v>10.443937499999999</v>
      </c>
      <c r="F1825" s="48">
        <f>+IF(D1825="","",MIN(D1778:D1825))</f>
        <v>9.41</v>
      </c>
      <c r="G1825" s="48">
        <f>+IF(D1825="","",MAX(D1778:D1825))</f>
        <v>11.734</v>
      </c>
      <c r="H1825" s="48">
        <f>STDEV(D1778:D1825)</f>
        <v>0.82550184365813428</v>
      </c>
      <c r="I1825" s="48">
        <f>+IF(F1825="","",(G1825-F1825))</f>
        <v>2.3239999999999998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10.541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10.492000000000001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10.443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10.417999999999999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10.417999999999999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10.394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10.369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10.345000000000001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10.345000000000001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10.295999999999999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10.345000000000001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10.32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10.295999999999999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10.32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10.345000000000001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10.369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10.394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10.443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10.516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10.59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10.736000000000001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10.882999999999999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11.102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11.273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11.394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11.637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11.71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11.832000000000001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11.952999999999999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12.025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12.098000000000001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12.098000000000001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12.098000000000001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12.074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12.05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11.977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11.904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11.807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11.734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11.637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11.565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11.467000000000001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11.419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11.37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11.321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11.273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11.273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11.224</v>
      </c>
      <c r="E1873" s="48">
        <f>+IF(D1873="","",AVERAGE(D1826:D1873))</f>
        <v>11.102770833333333</v>
      </c>
      <c r="F1873" s="48">
        <f>+IF(D1873="","",MIN(D1826:D1873))</f>
        <v>10.295999999999999</v>
      </c>
      <c r="G1873" s="48">
        <f>+IF(D1873="","",MAX(D1826:D1873))</f>
        <v>12.098000000000001</v>
      </c>
      <c r="H1873" s="48">
        <f>STDEV(D1826:D1873)</f>
        <v>0.67005624532360197</v>
      </c>
      <c r="I1873" s="48">
        <f>+IF(F1873="","",(G1873-F1873))</f>
        <v>1.8020000000000014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11.2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11.175000000000001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11.175000000000001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11.151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11.077999999999999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11.053000000000001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10.98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10.932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10.882999999999999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10.834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10.785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10.712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10.663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10.59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10.541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10.467000000000001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10.443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10.417999999999999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10.492000000000001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10.59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10.686999999999999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10.81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10.98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11.127000000000001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11.297000000000001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11.419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11.492000000000001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11.54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11.613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11.613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11.662000000000001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11.637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11.589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11.516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11.467000000000001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11.394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11.37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11.273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11.175000000000001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11.102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11.005000000000001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10.932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10.785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10.686999999999999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10.638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10.541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10.492000000000001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10.394</v>
      </c>
      <c r="E1921" s="48">
        <f>+IF(D1921="","",AVERAGE(D1874:D1921))</f>
        <v>11.008312500000002</v>
      </c>
      <c r="F1921" s="48">
        <f>+IF(D1921="","",MIN(D1874:D1921))</f>
        <v>10.394</v>
      </c>
      <c r="G1921" s="48">
        <f>+IF(D1921="","",MAX(D1874:D1921))</f>
        <v>11.662000000000001</v>
      </c>
      <c r="H1921" s="48">
        <f>STDEV(D1874:D1921)</f>
        <v>0.38743708651939651</v>
      </c>
      <c r="I1921" s="48">
        <f>+IF(F1921="","",(G1921-F1921))</f>
        <v>1.2680000000000007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10.345000000000001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10.271000000000001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10.222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10.173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10.124000000000001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10.051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10.000999999999999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9.8789999999999996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9.8539999999999992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9.7309999999999999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9.6319999999999997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9.5579999999999998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9.4600000000000009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9.3360000000000003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9.2379999999999995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9.1880000000000006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9.1880000000000006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9.2129999999999992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9.2870000000000008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9.2870000000000008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9.4849999999999994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9.6319999999999997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9.8049999999999997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9.952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10.1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10.222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10.417999999999999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10.59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10.59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10.712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10.712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10.663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10.541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10.394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10.271000000000001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10.124000000000001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10.000999999999999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9.9030000000000005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9.8290000000000006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9.7309999999999999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9.6080000000000005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9.5340000000000007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9.41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9.2870000000000008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9.1630000000000003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9.0890000000000004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8.99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8.9160000000000004</v>
      </c>
      <c r="E1969" s="48">
        <f>+IF(D1969="","",AVERAGE(D1922:D1969))</f>
        <v>9.8272916666666674</v>
      </c>
      <c r="F1969" s="48">
        <f>+IF(D1969="","",MIN(D1922:D1969))</f>
        <v>8.9160000000000004</v>
      </c>
      <c r="G1969" s="48">
        <f>+IF(D1969="","",MAX(D1922:D1969))</f>
        <v>10.712</v>
      </c>
      <c r="H1969" s="48">
        <f>STDEV(D1922:D1969)</f>
        <v>0.50508625588757072</v>
      </c>
      <c r="I1969" s="48">
        <f>+IF(F1969="","",(G1969-F1969))</f>
        <v>1.7959999999999994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8.891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8.8409999999999993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8.7919999999999998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8.7669999999999995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8.8170000000000002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8.7669999999999995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8.7420000000000009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8.6929999999999996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8.6679999999999993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8.6929999999999996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8.6929999999999996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8.7420000000000009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8.7919999999999998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8.7669999999999995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8.7919999999999998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8.8659999999999997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8.9160000000000004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8.9160000000000004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8.9410000000000007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9.0150000000000006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9.1389999999999993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9.2129999999999992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9.3360000000000003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9.4849999999999994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9.5579999999999998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9.7059999999999995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9.8539999999999992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9.9280000000000008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10.1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10.222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10.345000000000001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10.394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10.417999999999999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10.443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10.394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10.369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10.32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10.222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10.173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10.1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10.000999999999999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9.952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9.8290000000000006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9.6820000000000004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9.5579999999999998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9.5090000000000003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9.4600000000000009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9.4350000000000005</v>
      </c>
      <c r="E2017" s="48">
        <f>+IF(D2017="","",AVERAGE(D1970:D2017))</f>
        <v>9.4428333333333327</v>
      </c>
      <c r="F2017" s="48">
        <f>+IF(D2017="","",MIN(D1970:D2017))</f>
        <v>8.6679999999999993</v>
      </c>
      <c r="G2017" s="48">
        <f>+IF(D2017="","",MAX(D1970:D2017))</f>
        <v>10.443</v>
      </c>
      <c r="H2017" s="48">
        <f>STDEV(D1970:D2017)</f>
        <v>0.62814987821661328</v>
      </c>
      <c r="I2017" s="48">
        <f>+IF(F2017="","",(G2017-F2017))</f>
        <v>1.7750000000000004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9.3610000000000007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9.3859999999999992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9.3859999999999992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9.3119999999999994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9.3119999999999994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9.2620000000000005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9.2620000000000005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9.2620000000000005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9.2129999999999992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9.2379999999999995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9.1880000000000006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9.0890000000000004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9.0890000000000004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9.0890000000000004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9.0399999999999991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9.0399999999999991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9.0399999999999991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9.0150000000000006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9.0399999999999991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9.1389999999999993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9.2379999999999995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9.3610000000000007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9.5090000000000003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9.7560000000000002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9.9030000000000005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10.074999999999999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10.198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10.247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10.345000000000001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10.271000000000001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10.271000000000001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10.222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10.148999999999999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10.051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9.9280000000000008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9.8290000000000006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9.7560000000000002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9.657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9.5579999999999998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9.4600000000000009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9.3360000000000003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9.2379999999999995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9.1140000000000008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8.99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8.891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8.8170000000000002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8.7170000000000005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8.593</v>
      </c>
      <c r="E2065" s="48">
        <f>+IF(D2065="","",AVERAGE(D2018:D2065))</f>
        <v>9.4425624999999993</v>
      </c>
      <c r="F2065" s="48">
        <f>+IF(D2065="","",MIN(D2018:D2065))</f>
        <v>8.593</v>
      </c>
      <c r="G2065" s="48">
        <f>+IF(D2065="","",MAX(D2018:D2065))</f>
        <v>10.345000000000001</v>
      </c>
      <c r="H2065" s="48">
        <f>STDEV(D2018:D2065)</f>
        <v>0.463561233589732</v>
      </c>
      <c r="I2065" s="48">
        <f>+IF(F2065="","",(G2065-F2065))</f>
        <v>1.7520000000000007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8.4689999999999994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8.4440000000000008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8.3689999999999998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8.27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8.2200000000000006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8.1449999999999996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8.0950000000000006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8.0449999999999999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8.0449999999999999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7.97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7.92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7.8949999999999996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7.82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7.82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7.77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7.7949999999999999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7.7949999999999999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7.87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7.92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8.0449999999999999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8.1950000000000003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8.4190000000000005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8.6430000000000007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8.891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9.1389999999999993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9.3859999999999992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9.6319999999999997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9.8290000000000006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10.026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10.148999999999999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10.271000000000001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10.295999999999999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10.271000000000001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10.222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10.148999999999999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10.074999999999999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10.000999999999999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9.952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9.8789999999999996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9.8049999999999997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9.7309999999999999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9.6820000000000004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9.5830000000000002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9.4849999999999994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9.41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9.3119999999999994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9.2870000000000008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9.2129999999999992</v>
      </c>
      <c r="E2113" s="48">
        <f>+IF(D2113="","",AVERAGE(D2066:D2113))</f>
        <v>8.9511458333333334</v>
      </c>
      <c r="F2113" s="48">
        <f>+IF(D2113="","",MIN(D2066:D2113))</f>
        <v>7.77</v>
      </c>
      <c r="G2113" s="48">
        <f>+IF(D2113="","",MAX(D2066:D2113))</f>
        <v>10.295999999999999</v>
      </c>
      <c r="H2113" s="48">
        <f>STDEV(D2066:D2113)</f>
        <v>0.90300479463356409</v>
      </c>
      <c r="I2113" s="48">
        <f>+IF(F2113="","",(G2113-F2113))</f>
        <v>2.5259999999999998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9.1389999999999993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9.1140000000000008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9.0399999999999991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9.0399999999999991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8.99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8.9649999999999999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8.9649999999999999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8.9160000000000004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8.891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8.891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8.9160000000000004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8.9410000000000007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8.9410000000000007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8.9410000000000007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8.9649999999999999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8.99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8.9410000000000007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8.9410000000000007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9.0399999999999991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9.0640000000000001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9.0399999999999991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9.1630000000000003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9.2620000000000005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9.4350000000000005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9.5830000000000002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9.7059999999999995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9.8290000000000006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10.026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10.124000000000001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10.173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10.345000000000001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10.369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10.417999999999999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10.394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10.345000000000001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10.271000000000001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10.198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10.173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10.074999999999999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10.000999999999999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9.9770000000000003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9.8290000000000006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9.7560000000000002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9.6820000000000004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9.6319999999999997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9.5090000000000003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9.5340000000000007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9.4849999999999994</v>
      </c>
      <c r="E2161" s="48">
        <f>+IF(D2161="","",AVERAGE(D2114:D2161))</f>
        <v>9.4992708333333358</v>
      </c>
      <c r="F2161" s="48">
        <f>+IF(D2161="","",MIN(D2114:D2161))</f>
        <v>8.891</v>
      </c>
      <c r="G2161" s="48">
        <f>+IF(D2161="","",MAX(D2114:D2161))</f>
        <v>10.417999999999999</v>
      </c>
      <c r="H2161" s="48">
        <f>STDEV(D2114:D2161)</f>
        <v>0.53647021053435962</v>
      </c>
      <c r="I2161" s="48">
        <f>+IF(F2161="","",(G2161-F2161))</f>
        <v>1.5269999999999992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9.4350000000000005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9.3610000000000007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9.3360000000000003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9.3360000000000003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9.2620000000000005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9.1880000000000006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9.1389999999999993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9.0640000000000001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9.0150000000000006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8.99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8.9160000000000004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8.9410000000000007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8.9410000000000007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8.9160000000000004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8.891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8.9160000000000004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8.99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8.9410000000000007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9.0150000000000006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9.1630000000000003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9.2379999999999995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9.2870000000000008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9.41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9.6080000000000005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9.7560000000000002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9.8539999999999992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10.148999999999999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10.295999999999999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10.516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10.614000000000001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10.736000000000001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10.834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10.81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10.712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10.565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10.417999999999999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10.295999999999999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10.148999999999999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9.9770000000000003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9.8049999999999997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9.6820000000000004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9.5579999999999998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9.41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9.3119999999999994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9.1880000000000006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9.1140000000000008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9.0399999999999991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8.9410000000000007</v>
      </c>
      <c r="E2209" s="48">
        <f>+IF(D2209="","",AVERAGE(D2162:D2209))</f>
        <v>9.5631458333333335</v>
      </c>
      <c r="F2209" s="48">
        <f>+IF(D2209="","",MIN(D2162:D2209))</f>
        <v>8.891</v>
      </c>
      <c r="G2209" s="48">
        <f>+IF(D2209="","",MAX(D2162:D2209))</f>
        <v>10.834</v>
      </c>
      <c r="H2209" s="48">
        <f>STDEV(D2162:D2209)</f>
        <v>0.62131853582602281</v>
      </c>
      <c r="I2209" s="48">
        <f>+IF(F2209="","",(G2209-F2209))</f>
        <v>1.9429999999999996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8.9160000000000004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8.8409999999999993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8.7919999999999998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8.7669999999999995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8.6929999999999996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8.6430000000000007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8.6430000000000007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8.6180000000000003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8.593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8.5679999999999996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8.5679999999999996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8.4939999999999998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8.4939999999999998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8.4939999999999998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8.4939999999999998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8.4939999999999998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8.5190000000000001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8.6430000000000007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8.7420000000000009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8.8659999999999997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8.9649999999999999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9.1880000000000006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9.3859999999999992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9.6080000000000005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9.8539999999999992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10.124000000000001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10.345000000000001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10.59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10.760999999999999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10.932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11.053000000000001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11.029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11.029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11.005000000000001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10.858000000000001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10.785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10.736000000000001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10.663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10.565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10.516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10.443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10.369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10.295999999999999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10.173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10.1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9.9770000000000003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9.9280000000000008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9.8290000000000006</v>
      </c>
      <c r="E2257" s="48">
        <f>+IF(D2257="","",AVERAGE(D2210:D2257))</f>
        <v>9.6247708333333346</v>
      </c>
      <c r="F2257" s="48">
        <f>+IF(D2257="","",MIN(D2210:D2257))</f>
        <v>8.4939999999999998</v>
      </c>
      <c r="G2257" s="48">
        <f>+IF(D2257="","",MAX(D2210:D2257))</f>
        <v>11.053000000000001</v>
      </c>
      <c r="H2257" s="48">
        <f>STDEV(D2210:D2257)</f>
        <v>0.94788079957082971</v>
      </c>
      <c r="I2257" s="48">
        <f>+IF(F2257="","",(G2257-F2257))</f>
        <v>2.5590000000000011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9.8049999999999997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9.7059999999999995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9.657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9.5830000000000002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9.5090000000000003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9.4849999999999994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9.4350000000000005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9.3859999999999992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9.3859999999999992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9.41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9.41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9.3859999999999992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9.4350000000000005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9.4350000000000005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9.5090000000000003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9.5090000000000003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9.5340000000000007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9.657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9.7309999999999999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9.8290000000000006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10.000999999999999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10.247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10.417999999999999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10.638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10.834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11.005000000000001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11.247999999999999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11.37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11.467000000000001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11.54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11.565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11.54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11.54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11.54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11.467000000000001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11.37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11.224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11.127000000000001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11.005000000000001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10.907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10.834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10.736000000000001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10.614000000000001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10.516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10.492000000000001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10.394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10.345000000000001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10.345000000000001</v>
      </c>
      <c r="E2305" s="48">
        <f>+IF(D2305="","",AVERAGE(D2258:D2305))</f>
        <v>10.35679166666667</v>
      </c>
      <c r="F2305" s="48">
        <f>+IF(D2305="","",MIN(D2258:D2305))</f>
        <v>9.3859999999999992</v>
      </c>
      <c r="G2305" s="48">
        <f>+IF(D2305="","",MAX(D2258:D2305))</f>
        <v>11.565</v>
      </c>
      <c r="H2305" s="48">
        <f>STDEV(D2258:D2305)</f>
        <v>0.79267419612705547</v>
      </c>
      <c r="I2305" s="48">
        <f>+IF(F2305="","",(G2305-F2305))</f>
        <v>2.1790000000000003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10.271000000000001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10.148999999999999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10.051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9.952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9.8539999999999992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9.7799999999999994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9.7309999999999999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9.5830000000000002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9.5340000000000007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9.4600000000000009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9.41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9.3610000000000007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9.2870000000000008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9.2379999999999995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9.2379999999999995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9.1880000000000006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9.1880000000000006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9.2129999999999992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9.2870000000000008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9.2870000000000008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9.4600000000000009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9.3610000000000007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9.5090000000000003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9.6319999999999997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9.6319999999999997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9.6319999999999997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9.7309999999999999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9.8049999999999997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9.8049999999999997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9.952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9.9030000000000005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9.9280000000000008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9.9280000000000008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9.7560000000000002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9.6820000000000004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9.6080000000000005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9.5340000000000007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9.41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9.3360000000000003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9.2379999999999995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9.1630000000000003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9.1630000000000003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9.0890000000000004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9.0150000000000006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8.9649999999999999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8.891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8.8409999999999993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8.8170000000000002</v>
      </c>
      <c r="E2353" s="48">
        <f>+IF(D2353="","",AVERAGE(D2306:D2353))</f>
        <v>9.4968333333333348</v>
      </c>
      <c r="F2353" s="48">
        <f>+IF(D2353="","",MIN(D2306:D2353))</f>
        <v>8.8170000000000002</v>
      </c>
      <c r="G2353" s="48">
        <f>+IF(D2353="","",MAX(D2306:D2353))</f>
        <v>10.271000000000001</v>
      </c>
      <c r="H2353" s="48">
        <f>STDEV(D2306:D2353)</f>
        <v>0.35182523062992704</v>
      </c>
      <c r="I2353" s="48">
        <f>+IF(F2353="","",(G2353-F2353))</f>
        <v>1.4540000000000006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8.7919999999999998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8.7420000000000009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8.6929999999999996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8.5429999999999993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8.6430000000000007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8.6180000000000003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8.5679999999999996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8.5679999999999996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8.5190000000000001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8.5190000000000001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8.5429999999999993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8.4939999999999998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8.5190000000000001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8.4689999999999994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8.4939999999999998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8.4939999999999998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8.4689999999999994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8.4939999999999998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8.4939999999999998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8.5429999999999993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8.6430000000000007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8.7919999999999998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8.9410000000000007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9.0150000000000006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9.0640000000000001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9.1140000000000008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9.1140000000000008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9.1140000000000008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9.0399999999999991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9.0640000000000001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9.0150000000000006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8.9649999999999999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8.9410000000000007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8.9160000000000004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8.8409999999999993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8.7420000000000009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8.6679999999999993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8.593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8.5190000000000001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8.4440000000000008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8.3439999999999994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8.3190000000000008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8.27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8.2449999999999992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8.17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8.0950000000000006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8.02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7.92</v>
      </c>
      <c r="E2401" s="48">
        <f>+IF(D2401="","",AVERAGE(D2354:D2401))</f>
        <v>8.6280416666666682</v>
      </c>
      <c r="F2401" s="48">
        <f>+IF(D2401="","",MIN(D2354:D2401))</f>
        <v>7.92</v>
      </c>
      <c r="G2401" s="48">
        <f>+IF(D2401="","",MAX(D2354:D2401))</f>
        <v>9.1140000000000008</v>
      </c>
      <c r="H2401" s="48">
        <f>STDEV(D2354:D2401)</f>
        <v>0.29713647257335041</v>
      </c>
      <c r="I2401" s="48">
        <f>+IF(F2401="","",(G2401-F2401))</f>
        <v>1.1940000000000008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7.8449999999999998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7.7450000000000001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7.6449999999999996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7.569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7.4189999999999996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7.2930000000000001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7.2679999999999998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7.1669999999999998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7.0910000000000002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7.0410000000000004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6.8390000000000004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6.8129999999999997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6.8639999999999999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6.8129999999999997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6.8639999999999999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6.9139999999999997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6.9139999999999997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7.0149999999999997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7.0410000000000004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7.242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7.4939999999999998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7.77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8.0950000000000006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8.3439999999999994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8.6679999999999993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8.8659999999999997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9.0890000000000004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9.3360000000000003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9.5579999999999998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9.657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9.6820000000000004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9.6080000000000005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9.5830000000000002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9.4600000000000009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9.3119999999999994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9.2870000000000008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9.1880000000000006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9.1140000000000008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9.0150000000000006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8.9649999999999999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8.9649999999999999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8.9160000000000004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8.8170000000000002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8.7420000000000009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8.7170000000000005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8.7170000000000005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8.6430000000000007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8.6929999999999996</v>
      </c>
      <c r="E2449" s="48">
        <f>+IF(D2449="","",AVERAGE(D2402:D2449))</f>
        <v>8.202145833333331</v>
      </c>
      <c r="F2449" s="48">
        <f>+IF(D2449="","",MIN(D2402:D2449))</f>
        <v>6.8129999999999997</v>
      </c>
      <c r="G2449" s="48">
        <f>+IF(D2449="","",MAX(D2402:D2449))</f>
        <v>9.6820000000000004</v>
      </c>
      <c r="H2449" s="48">
        <f>STDEV(D2402:D2449)</f>
        <v>0.99523235797741927</v>
      </c>
      <c r="I2449" s="48">
        <f>+IF(F2449="","",(G2449-F2449))</f>
        <v>2.8690000000000007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8.6679999999999993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8.6679999999999993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8.6430000000000007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8.6430000000000007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8.6430000000000007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8.6430000000000007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8.6679999999999993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8.6180000000000003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8.5679999999999996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8.6180000000000003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8.593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8.5679999999999996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8.5429999999999993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8.4689999999999994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8.5190000000000001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8.5429999999999993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8.5190000000000001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8.6180000000000003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8.6180000000000003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8.6679999999999993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8.7919999999999998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8.891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8.9649999999999999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9.1389999999999993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9.41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9.6080000000000005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9.7799999999999994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9.8789999999999996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9.9280000000000008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10.000999999999999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10.026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10.000999999999999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9.9280000000000008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9.9030000000000005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9.8789999999999996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9.8290000000000006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9.7560000000000002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9.7309999999999999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9.6319999999999997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9.5830000000000002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9.5090000000000003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9.4350000000000005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9.4600000000000009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9.3360000000000003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9.3610000000000007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9.3119999999999994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9.1630000000000003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8.9410000000000007</v>
      </c>
      <c r="E2497" s="48">
        <f>+IF(D2497="","",AVERAGE(D2450:D2497))</f>
        <v>9.1503333333333341</v>
      </c>
      <c r="F2497" s="48">
        <f>+IF(D2497="","",MIN(D2450:D2497))</f>
        <v>8.4689999999999994</v>
      </c>
      <c r="G2497" s="48">
        <f>+IF(D2497="","",MAX(D2450:D2497))</f>
        <v>10.026</v>
      </c>
      <c r="H2497" s="48">
        <f>STDEV(D2450:D2497)</f>
        <v>0.54724495014663499</v>
      </c>
      <c r="I2497" s="48">
        <f>+IF(F2497="","",(G2497-F2497))</f>
        <v>1.5570000000000004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8.7669999999999995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8.7170000000000005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8.5679999999999996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8.5190000000000001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8.5190000000000001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8.4440000000000008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8.4440000000000008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8.4440000000000008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8.4190000000000005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8.3689999999999998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8.27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8.2449999999999992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8.2200000000000006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8.17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8.1199999999999992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8.1199999999999992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8.1449999999999996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8.1950000000000003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8.3190000000000008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8.4190000000000005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8.4689999999999994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8.6929999999999996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8.8409999999999993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9.0890000000000004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9.2379999999999995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9.41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9.657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9.7799999999999994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9.952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10.051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10.124000000000001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10.1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10.074999999999999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9.9280000000000008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9.8049999999999997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9.6319999999999997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9.5090000000000003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9.3859999999999992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9.2620000000000005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9.1389999999999993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8.99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8.9160000000000004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8.8409999999999993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8.7669999999999995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8.6430000000000007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8.5679999999999996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8.4939999999999998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8.4440000000000008</v>
      </c>
      <c r="E2545" s="48">
        <f>+IF(D2545="","",AVERAGE(D2498:D2545))</f>
        <v>8.9007500000000039</v>
      </c>
      <c r="F2545" s="48">
        <f>+IF(D2545="","",MIN(D2498:D2545))</f>
        <v>8.1199999999999992</v>
      </c>
      <c r="G2545" s="48">
        <f>+IF(D2545="","",MAX(D2498:D2545))</f>
        <v>10.124000000000001</v>
      </c>
      <c r="H2545" s="48">
        <f>STDEV(D2498:D2545)</f>
        <v>0.63225669780152871</v>
      </c>
      <c r="I2545" s="48">
        <f>+IF(F2545="","",(G2545-F2545))</f>
        <v>2.0040000000000013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8.3689999999999998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8.2949999999999999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8.2200000000000006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8.1950000000000003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8.1199999999999992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8.0950000000000006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7.97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7.8949999999999996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7.87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7.82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7.6950000000000003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7.5940000000000003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7.5439999999999996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7.4189999999999996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7.3680000000000003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7.242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7.2169999999999996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7.2169999999999996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7.2930000000000001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7.3929999999999998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7.4690000000000003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7.5940000000000003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7.8449999999999998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8.0950000000000006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8.27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8.4939999999999998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8.7669999999999995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9.0150000000000006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9.2379999999999995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9.3610000000000007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9.4600000000000009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9.4849999999999994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9.4350000000000005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9.41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9.3610000000000007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9.3360000000000003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9.2620000000000005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9.2379999999999995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9.1630000000000003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9.0640000000000001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9.0150000000000006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8.9410000000000007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8.9160000000000004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8.8170000000000002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8.7669999999999995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8.7669999999999995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8.7170000000000005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8.7170000000000005</v>
      </c>
      <c r="E2593" s="48">
        <f>+IF(D2593="","",AVERAGE(D2546:D2593))</f>
        <v>8.3927083333333332</v>
      </c>
      <c r="F2593" s="48">
        <f>+IF(D2593="","",MIN(D2546:D2593))</f>
        <v>7.2169999999999996</v>
      </c>
      <c r="G2593" s="48">
        <f>+IF(D2593="","",MAX(D2546:D2593))</f>
        <v>9.4849999999999994</v>
      </c>
      <c r="H2593" s="48">
        <f>STDEV(D2546:D2593)</f>
        <v>0.74265366511723141</v>
      </c>
      <c r="I2593" s="48">
        <f>+IF(F2593="","",(G2593-F2593))</f>
        <v>2.2679999999999998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8.7170000000000005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8.6929999999999996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8.6679999999999993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8.6679999999999993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8.6430000000000007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8.6679999999999993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8.6679999999999993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8.6929999999999996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8.6430000000000007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8.7420000000000009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8.7170000000000005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8.7170000000000005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8.6929999999999996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8.7170000000000005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8.7170000000000005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8.6180000000000003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8.6430000000000007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8.6929999999999996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8.7420000000000009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8.7669999999999995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8.7669999999999995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8.8170000000000002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9.0890000000000004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9.1880000000000006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9.5830000000000002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9.3360000000000003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9.4849999999999994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9.7059999999999995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9.7799999999999994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9.8539999999999992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9.8049999999999997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9.7560000000000002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9.6820000000000004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9.5340000000000007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9.4600000000000009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9.3360000000000003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9.1630000000000003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9.0399999999999991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8.9410000000000007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8.8409999999999993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8.7420000000000009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8.6679999999999993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8.593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8.593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8.5679999999999996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8.5429999999999993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8.4939999999999998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8.4689999999999994</v>
      </c>
      <c r="E2641" s="48">
        <f>+IF(D2641="","",AVERAGE(D2594:D2641))</f>
        <v>8.9512499999999999</v>
      </c>
      <c r="F2641" s="48">
        <f>+IF(D2641="","",MIN(D2594:D2641))</f>
        <v>8.4689999999999994</v>
      </c>
      <c r="G2641" s="48">
        <f>+IF(D2641="","",MAX(D2594:D2641))</f>
        <v>9.8539999999999992</v>
      </c>
      <c r="H2641" s="48">
        <f>STDEV(D2594:D2641)</f>
        <v>0.41942156216450133</v>
      </c>
      <c r="I2641" s="48">
        <f>+IF(F2641="","",(G2641-F2641))</f>
        <v>1.3849999999999998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8.4689999999999994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8.4440000000000008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8.4440000000000008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8.3940000000000001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8.3940000000000001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8.3689999999999998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8.4689999999999994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8.3940000000000001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8.3689999999999998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8.4190000000000005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8.4190000000000005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8.4190000000000005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8.4440000000000008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8.4689999999999994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8.4190000000000005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8.4689999999999994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8.5190000000000001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8.5429999999999993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8.6180000000000003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8.6679999999999993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8.7669999999999995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9.0399999999999991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9.1389999999999993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9.2870000000000008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9.5090000000000003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9.7059999999999995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9.8789999999999996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10.000999999999999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10.173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10.198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10.32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10.369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10.369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10.32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10.271000000000001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10.148999999999999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10.026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9.952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9.8789999999999996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9.7560000000000002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9.6820000000000004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9.657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9.5340000000000007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9.3859999999999992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9.2870000000000008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9.2129999999999992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9.1880000000000006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9.0640000000000001</v>
      </c>
      <c r="E2689" s="48">
        <f>+IF(D2689="","",AVERAGE(D2642:D2689))</f>
        <v>9.1931875000000023</v>
      </c>
      <c r="F2689" s="48">
        <f>+IF(D2689="","",MIN(D2642:D2689))</f>
        <v>8.3689999999999998</v>
      </c>
      <c r="G2689" s="48">
        <f>+IF(D2689="","",MAX(D2642:D2689))</f>
        <v>10.369</v>
      </c>
      <c r="H2689" s="48">
        <f>STDEV(D2642:D2689)</f>
        <v>0.72463272153348235</v>
      </c>
      <c r="I2689" s="48">
        <f>+IF(F2689="","",(G2689-F2689))</f>
        <v>2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8.9649999999999999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8.9410000000000007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8.891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8.8659999999999997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8.891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8.891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8.8409999999999993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8.6180000000000003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8.593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8.5190000000000001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8.3689999999999998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8.3190000000000008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8.3190000000000008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8.2949999999999999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8.3190000000000008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8.3940000000000001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8.4440000000000008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8.6180000000000003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8.7170000000000005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8.8409999999999993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8.9410000000000007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9.1630000000000003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9.3610000000000007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9.5830000000000002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9.7560000000000002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10.074999999999999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10.32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10.443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10.59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10.686999999999999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10.736000000000001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10.834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10.760999999999999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10.541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10.369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10.198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10.026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9.8539999999999992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9.6820000000000004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9.4849999999999994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9.3360000000000003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9.1389999999999993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8.9160000000000004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8.6929999999999996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8.5429999999999993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8.4190000000000005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8.27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8.17</v>
      </c>
      <c r="E2737" s="48">
        <f>+IF(D2737="","",AVERAGE(D2690:D2737))</f>
        <v>9.2404583333333346</v>
      </c>
      <c r="F2737" s="48">
        <f>+IF(D2737="","",MIN(D2690:D2737))</f>
        <v>8.17</v>
      </c>
      <c r="G2737" s="48">
        <f>+IF(D2737="","",MAX(D2690:D2737))</f>
        <v>10.834</v>
      </c>
      <c r="H2737" s="48">
        <f>STDEV(D2690:D2737)</f>
        <v>0.82691320284263248</v>
      </c>
      <c r="I2737" s="48">
        <f>+IF(F2737="","",(G2737-F2737))</f>
        <v>2.6639999999999997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7.9950000000000001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7.92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7.77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7.7450000000000001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7.6449999999999996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7.569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7.444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7.3680000000000003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7.3179999999999996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7.242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7.2169999999999996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7.0910000000000002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7.0410000000000004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6.99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6.8639999999999999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6.8890000000000002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6.94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6.9649999999999999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7.1159999999999997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7.3179999999999996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7.4690000000000003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7.82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8.1199999999999992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8.3439999999999994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8.593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8.8170000000000002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9.0890000000000004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9.4350000000000005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9.6319999999999997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9.7799999999999994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9.8539999999999992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9.952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9.952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9.952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9.9030000000000005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9.7799999999999994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9.657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9.5090000000000003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9.3360000000000003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9.1630000000000003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9.1140000000000008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9.0150000000000006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8.9160000000000004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8.8170000000000002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8.6929999999999996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8.5679999999999996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8.4939999999999998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8.3689999999999998</v>
      </c>
      <c r="E2785" s="48">
        <f>+IF(D2785="","",AVERAGE(D2738:D2785))</f>
        <v>8.3456250000000001</v>
      </c>
      <c r="F2785" s="48">
        <f>+IF(D2785="","",MIN(D2738:D2785))</f>
        <v>6.8639999999999999</v>
      </c>
      <c r="G2785" s="48">
        <f>+IF(D2785="","",MAX(D2738:D2785))</f>
        <v>9.952</v>
      </c>
      <c r="H2785" s="48">
        <f>STDEV(D2738:D2785)</f>
        <v>1.0428899214672032</v>
      </c>
      <c r="I2785" s="48">
        <f>+IF(F2785="","",(G2785-F2785))</f>
        <v>3.0880000000000001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8.3439999999999994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8.2949999999999999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8.27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8.2949999999999999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8.2949999999999999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8.3190000000000008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8.3190000000000008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8.3190000000000008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8.3190000000000008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8.2949999999999999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8.2949999999999999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8.3689999999999998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8.3940000000000001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8.3940000000000001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8.4190000000000005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8.4440000000000008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8.5679999999999996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8.6180000000000003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8.7669999999999995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8.8409999999999993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9.0640000000000001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9.2620000000000005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9.4600000000000009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9.7560000000000002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9.9280000000000008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10.148999999999999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10.345000000000001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10.541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10.638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10.712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10.81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10.81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10.760999999999999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10.736000000000001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10.638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10.516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10.345000000000001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10.222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10.074999999999999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9.9030000000000005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9.8049999999999997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9.6820000000000004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9.6319999999999997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9.5340000000000007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9.4600000000000009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9.4350000000000005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9.3360000000000003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9.2620000000000005</v>
      </c>
      <c r="E2833" s="48">
        <f>+IF(D2833="","",AVERAGE(D2786:D2833))</f>
        <v>9.3540833333333335</v>
      </c>
      <c r="F2833" s="48">
        <f>+IF(D2833="","",MIN(D2786:D2833))</f>
        <v>8.27</v>
      </c>
      <c r="G2833" s="48">
        <f>+IF(D2833="","",MAX(D2786:D2833))</f>
        <v>10.81</v>
      </c>
      <c r="H2833" s="48">
        <f>STDEV(D2786:D2833)</f>
        <v>0.91806412498727574</v>
      </c>
      <c r="I2833" s="48">
        <f>+IF(F2833="","",(G2833-F2833))</f>
        <v>2.5400000000000009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9.2870000000000008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9.1880000000000006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9.1630000000000003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9.1880000000000006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9.1630000000000003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9.1389999999999993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9.1140000000000008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9.1140000000000008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9.0640000000000001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9.0399999999999991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9.0399999999999991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9.0150000000000006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8.99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8.9410000000000007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8.9410000000000007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8.9649999999999999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9.0399999999999991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9.0399999999999991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9.0640000000000001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9.1880000000000006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9.4600000000000009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9.5579999999999998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9.6820000000000004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9.9770000000000003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10.247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10.565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10.736000000000001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11.005000000000001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11.2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11.37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11.419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11.443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11.346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11.247999999999999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11.053000000000001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10.834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10.663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10.492000000000001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10.345000000000001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10.148999999999999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10.000999999999999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9.8049999999999997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9.6080000000000005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9.41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9.3610000000000007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9.2129999999999992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9.1630000000000003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9.0890000000000004</v>
      </c>
      <c r="E2881" s="48">
        <f>+IF(D2881="","",AVERAGE(D2834:D2881))</f>
        <v>9.7942916666666662</v>
      </c>
      <c r="F2881" s="48">
        <f>+IF(D2881="","",MIN(D2834:D2881))</f>
        <v>8.9410000000000007</v>
      </c>
      <c r="G2881" s="48">
        <f>+IF(D2881="","",MAX(D2834:D2881))</f>
        <v>11.443</v>
      </c>
      <c r="H2881" s="48">
        <f>STDEV(D2834:D2881)</f>
        <v>0.84976201820783459</v>
      </c>
      <c r="I2881" s="48">
        <f>+IF(F2881="","",(G2881-F2881))</f>
        <v>2.5019999999999989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9.0890000000000004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9.0399999999999991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8.7919999999999998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8.7669999999999995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8.7170000000000005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8.6430000000000007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8.6430000000000007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8.5679999999999996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8.5679999999999996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8.6430000000000007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8.6679999999999993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8.6430000000000007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8.593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8.5679999999999996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8.5190000000000001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8.4939999999999998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8.5190000000000001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8.5190000000000001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8.5679999999999996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8.6180000000000003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8.8659999999999997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9.0640000000000001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9.2620000000000005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9.5090000000000003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9.7799999999999994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10.026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10.295999999999999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10.492000000000001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10.638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10.81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10.834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10.81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10.712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10.614000000000001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10.59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10.443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10.271000000000001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10.124000000000001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10.026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9.9030000000000005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9.657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9.5090000000000003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9.3119999999999994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9.2129999999999992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9.1140000000000008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8.9410000000000007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8.8409999999999993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8.7919999999999998</v>
      </c>
      <c r="E2929" s="48">
        <f>+IF(D2929="","",AVERAGE(D2882:D2929))</f>
        <v>9.3672499999999985</v>
      </c>
      <c r="F2929" s="48">
        <f>+IF(D2929="","",MIN(D2882:D2929))</f>
        <v>8.4939999999999998</v>
      </c>
      <c r="G2929" s="48">
        <f>+IF(D2929="","",MAX(D2882:D2929))</f>
        <v>10.834</v>
      </c>
      <c r="H2929" s="48">
        <f>STDEV(D2882:D2929)</f>
        <v>0.8077875879425499</v>
      </c>
      <c r="I2929" s="48">
        <f>+IF(F2929="","",(G2929-F2929))</f>
        <v>2.34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8.7669999999999995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8.6679999999999993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8.6430000000000007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8.6679999999999993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8.6180000000000003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8.6180000000000003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8.6679999999999993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8.6180000000000003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8.6180000000000003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8.6430000000000007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8.6430000000000007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8.6430000000000007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8.6430000000000007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8.7170000000000005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8.7170000000000005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8.7420000000000009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8.7919999999999998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8.9410000000000007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9.0399999999999991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9.1880000000000006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9.4350000000000005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9.5830000000000002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9.8789999999999996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10.074999999999999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10.124000000000001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10.222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10.295999999999999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10.394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10.492000000000001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10.541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10.492000000000001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10.467000000000001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10.443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10.417999999999999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10.394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10.369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10.271000000000001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10.198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10.074999999999999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9.9280000000000008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9.8049999999999997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9.7059999999999995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9.5830000000000002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9.41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9.2620000000000005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9.1389999999999993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9.0150000000000006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8.9160000000000004</v>
      </c>
      <c r="E2977" s="48">
        <f>+IF(D2977="","",AVERAGE(D2930:D2977))</f>
        <v>9.448479166666667</v>
      </c>
      <c r="F2977" s="48">
        <f>+IF(D2977="","",MIN(D2930:D2977))</f>
        <v>8.6180000000000003</v>
      </c>
      <c r="G2977" s="48">
        <f>+IF(D2977="","",MAX(D2930:D2977))</f>
        <v>10.541</v>
      </c>
      <c r="H2977" s="48">
        <f>STDEV(D2930:D2977)</f>
        <v>0.72647841893187615</v>
      </c>
      <c r="I2977" s="48">
        <f>+IF(F2977="","",(G2977-F2977))</f>
        <v>1.923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8.7919999999999998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8.7669999999999995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8.6929999999999996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8.6679999999999993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8.6679999999999993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8.6679999999999993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8.6929999999999996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8.6679999999999993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8.6679999999999993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8.6929999999999996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8.7170000000000005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8.6929999999999996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8.7170000000000005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8.7170000000000005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8.8170000000000002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8.8409999999999993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8.891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8.9160000000000004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9.0150000000000006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9.0640000000000001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9.1630000000000003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9.3610000000000007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9.6080000000000005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9.8049999999999997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10.222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10.443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10.59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10.760999999999999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10.882999999999999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11.005000000000001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11.029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11.005000000000001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10.956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10.882999999999999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10.834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10.686999999999999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10.516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10.345000000000001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10.173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10.026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9.9030000000000005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9.7560000000000002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9.657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9.5090000000000003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9.41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9.3610000000000007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9.2620000000000005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9.1389999999999993</v>
      </c>
      <c r="E3025" s="48">
        <f>+IF(D3025="","",AVERAGE(D2978:D3025))</f>
        <v>9.5762083333333354</v>
      </c>
      <c r="F3025" s="48">
        <f>+IF(D3025="","",MIN(D2978:D3025))</f>
        <v>8.6679999999999993</v>
      </c>
      <c r="G3025" s="48">
        <f>+IF(D3025="","",MAX(D2978:D3025))</f>
        <v>11.029</v>
      </c>
      <c r="H3025" s="48">
        <f>STDEV(D2978:D3025)</f>
        <v>0.85145937193546573</v>
      </c>
      <c r="I3025" s="48">
        <f>+IF(F3025="","",(G3025-F3025))</f>
        <v>2.3610000000000007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9.0640000000000001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9.0150000000000006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9.0150000000000006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8.9410000000000007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8.8659999999999997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8.8659999999999997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8.7919999999999998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8.7170000000000005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8.6929999999999996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8.6430000000000007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8.6180000000000003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8.5679999999999996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8.5190000000000001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8.4689999999999994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8.4190000000000005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8.3940000000000001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8.4190000000000005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8.4689999999999994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8.5679999999999996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8.7919999999999998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9.0150000000000006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9.3119999999999994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9.5340000000000007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9.7560000000000002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10.051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10.345000000000001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10.614000000000001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10.932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11.175000000000001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11.37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11.443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11.467000000000001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11.467000000000001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11.419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11.297000000000001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11.151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10.956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10.736000000000001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10.541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10.394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10.198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10.000999999999999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9.8290000000000006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9.657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9.4849999999999994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9.3119999999999994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9.1630000000000003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9.0399999999999991</v>
      </c>
      <c r="E3073" s="48">
        <f>+IF(D3073="","",AVERAGE(D3026:D3073))</f>
        <v>9.6563958333333328</v>
      </c>
      <c r="F3073" s="48">
        <f>+IF(D3073="","",MIN(D3026:D3073))</f>
        <v>8.3940000000000001</v>
      </c>
      <c r="G3073" s="48">
        <f>+IF(D3073="","",MAX(D3026:D3073))</f>
        <v>11.467000000000001</v>
      </c>
      <c r="H3073" s="48">
        <f>STDEV(D3026:D3073)</f>
        <v>1.0481027994811043</v>
      </c>
      <c r="I3073" s="48">
        <f>+IF(F3073="","",(G3073-F3073))</f>
        <v>3.0730000000000004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8.9410000000000007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8.8409999999999993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8.7170000000000005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8.7170000000000005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8.6929999999999996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8.6430000000000007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8.5679999999999996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8.593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8.5429999999999993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8.5679999999999996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8.5190000000000001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8.5190000000000001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8.5190000000000001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8.5190000000000001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8.4939999999999998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8.5190000000000001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8.5429999999999993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8.7170000000000005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8.8659999999999997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9.1140000000000008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9.3360000000000003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9.6080000000000005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9.9030000000000005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10.198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10.467000000000001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10.785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11.127000000000001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11.419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11.71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11.929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12.05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12.122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12.098000000000001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12.074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11.952999999999999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11.832000000000001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11.662000000000001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11.467000000000001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11.273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11.053000000000001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10.858000000000001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10.686999999999999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10.541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10.369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10.198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10.051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9.9280000000000008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9.7059999999999995</v>
      </c>
      <c r="E3121" s="48">
        <f>+IF(D3121="","",AVERAGE(D3074:D3121))</f>
        <v>9.9907708333333343</v>
      </c>
      <c r="F3121" s="48">
        <f>+IF(D3121="","",MIN(D3074:D3121))</f>
        <v>8.4939999999999998</v>
      </c>
      <c r="G3121" s="48">
        <f>+IF(D3121="","",MAX(D3074:D3121))</f>
        <v>12.122</v>
      </c>
      <c r="H3121" s="48">
        <f>STDEV(D3074:D3121)</f>
        <v>1.3207051024516383</v>
      </c>
      <c r="I3121" s="48">
        <f>+IF(F3121="","",(G3121-F3121))</f>
        <v>3.6280000000000001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9.7059999999999995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9.6080000000000005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9.5340000000000007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9.4849999999999994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9.4350000000000005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9.3859999999999992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9.3360000000000003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9.3119999999999994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9.3119999999999994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9.2379999999999995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9.1880000000000006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9.1630000000000003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9.1630000000000003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9.1389999999999993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9.1389999999999993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9.1630000000000003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9.2129999999999992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9.2620000000000005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9.4350000000000005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9.6820000000000004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9.9030000000000005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10.1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10.345000000000001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10.492000000000001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10.686999999999999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10.834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11.005000000000001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11.175000000000001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11.346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11.492000000000001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11.734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11.759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11.782999999999999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11.807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11.832000000000001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11.734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11.613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11.443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11.346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11.2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11.077999999999999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10.98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10.81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10.686999999999999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10.614000000000001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10.492000000000001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10.417999999999999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10.394</v>
      </c>
      <c r="E3169" s="48">
        <f>+IF(D3169="","",AVERAGE(D3122:D3169))</f>
        <v>10.333375</v>
      </c>
      <c r="F3169" s="48">
        <f>+IF(D3169="","",MIN(D3122:D3169))</f>
        <v>9.1389999999999993</v>
      </c>
      <c r="G3169" s="48">
        <f>+IF(D3169="","",MAX(D3122:D3169))</f>
        <v>11.832000000000001</v>
      </c>
      <c r="H3169" s="48">
        <f>STDEV(D3122:D3169)</f>
        <v>0.95539045432365832</v>
      </c>
      <c r="I3169" s="48">
        <f>+IF(F3169="","",(G3169-F3169))</f>
        <v>2.6930000000000014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10.32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10.32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10.295999999999999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10.271000000000001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10.271000000000001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10.271000000000001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10.271000000000001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10.271000000000001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10.32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10.271000000000001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10.295999999999999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10.247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10.247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10.271000000000001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10.295999999999999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10.247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10.247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10.32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10.369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10.516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10.686999999999999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10.932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11.127000000000001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11.346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11.613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11.856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12.074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12.316000000000001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12.509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12.654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12.654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12.606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12.534000000000001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12.436999999999999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12.292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12.098000000000001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11.952999999999999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11.807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11.637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11.492000000000001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11.346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11.175000000000001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10.882999999999999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10.638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10.516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10.443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10.32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10.271000000000001</v>
      </c>
      <c r="E3217" s="48">
        <f>+IF(D3217="","",AVERAGE(D3170:D3217))</f>
        <v>11.044874999999999</v>
      </c>
      <c r="F3217" s="48">
        <f>+IF(D3217="","",MIN(D3170:D3217))</f>
        <v>10.247</v>
      </c>
      <c r="G3217" s="48">
        <f>+IF(D3217="","",MAX(D3170:D3217))</f>
        <v>12.654</v>
      </c>
      <c r="H3217" s="48">
        <f>STDEV(D3170:D3217)</f>
        <v>0.87219526471268705</v>
      </c>
      <c r="I3217" s="48">
        <f>+IF(F3217="","",(G3217-F3217))</f>
        <v>2.407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10.173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9.9770000000000003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9.8049999999999997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9.6080000000000005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9.4600000000000009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9.41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9.3610000000000007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9.3360000000000003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9.3360000000000003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9.3119999999999994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9.3360000000000003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9.3360000000000003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9.3859999999999992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9.41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9.4600000000000009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9.5340000000000007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9.5830000000000002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9.657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9.7059999999999995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9.7799999999999994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9.8789999999999996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10.000999999999999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10.124000000000001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10.295999999999999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10.394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10.492000000000001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10.565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10.760999999999999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10.882999999999999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11.029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11.102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11.127000000000001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11.077999999999999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11.053000000000001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10.98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10.882999999999999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10.81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10.614000000000001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10.492000000000001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10.394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10.222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10.124000000000001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10.026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9.952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9.8290000000000006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9.7309999999999999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9.6319999999999997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9.5090000000000003</v>
      </c>
      <c r="E3265" s="48">
        <f>+IF(D3265="","",AVERAGE(D3218:D3265))</f>
        <v>10.061416666666666</v>
      </c>
      <c r="F3265" s="48">
        <f>+IF(D3265="","",MIN(D3218:D3265))</f>
        <v>9.3119999999999994</v>
      </c>
      <c r="G3265" s="48">
        <f>+IF(D3265="","",MAX(D3218:D3265))</f>
        <v>11.127000000000001</v>
      </c>
      <c r="H3265" s="48">
        <f>STDEV(D3218:D3265)</f>
        <v>0.596260218551389</v>
      </c>
      <c r="I3265" s="48">
        <f>+IF(F3265="","",(G3265-F3265))</f>
        <v>1.8150000000000013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9.41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9.3119999999999994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9.2620000000000005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9.2129999999999992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9.1630000000000003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9.1389999999999993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9.1140000000000008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9.0890000000000004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9.0150000000000006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8.9649999999999999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8.9649999999999999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8.891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8.8409999999999993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8.8170000000000002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8.7919999999999998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8.7919999999999998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8.8170000000000002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8.891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9.0640000000000001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9.2620000000000005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9.4849999999999994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9.8049999999999997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10.1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10.443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10.760999999999999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11.077999999999999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11.37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11.54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11.782999999999999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11.929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11.952999999999999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11.952999999999999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11.904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11.759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11.589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11.419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11.2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10.858000000000001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10.565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10.369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10.173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9.9770000000000003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9.7560000000000002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9.5340000000000007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9.41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9.3360000000000003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9.2870000000000008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9.2129999999999992</v>
      </c>
      <c r="E3313" s="48">
        <f>+IF(D3313="","",AVERAGE(D3266:D3313))</f>
        <v>9.9867291666666649</v>
      </c>
      <c r="F3313" s="48">
        <f>+IF(D3313="","",MIN(D3266:D3313))</f>
        <v>8.7919999999999998</v>
      </c>
      <c r="G3313" s="48">
        <f>+IF(D3313="","",MAX(D3266:D3313))</f>
        <v>11.952999999999999</v>
      </c>
      <c r="H3313" s="48">
        <f>STDEV(D3266:D3313)</f>
        <v>1.0937806723156431</v>
      </c>
      <c r="I3313" s="48">
        <f>+IF(F3313="","",(G3313-F3313))</f>
        <v>3.1609999999999996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9.1630000000000003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9.1140000000000008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9.0640000000000001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8.99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8.9649999999999999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8.9160000000000004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8.9160000000000004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8.891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8.891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8.8659999999999997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8.8409999999999993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8.8409999999999993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8.8409999999999993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8.8170000000000002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8.8170000000000002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8.8659999999999997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8.9410000000000007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9.0640000000000001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9.2379999999999995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9.4600000000000009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9.7309999999999999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10.000999999999999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10.32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10.614000000000001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10.956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11.247999999999999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11.613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11.904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12.05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12.218999999999999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12.316000000000001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12.388999999999999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12.413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12.413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12.34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12.170999999999999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11.952999999999999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11.637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11.394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11.224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11.053000000000001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10.858000000000001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10.712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10.565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10.394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10.271000000000001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10.173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10.074999999999999</v>
      </c>
      <c r="E3361" s="48">
        <f>+IF(D3361="","",AVERAGE(D3314:D3361))</f>
        <v>10.302270833333331</v>
      </c>
      <c r="F3361" s="48">
        <f>+IF(D3361="","",MIN(D3314:D3361))</f>
        <v>8.8170000000000002</v>
      </c>
      <c r="G3361" s="48">
        <f>+IF(D3361="","",MAX(D3314:D3361))</f>
        <v>12.413</v>
      </c>
      <c r="H3361" s="48">
        <f>STDEV(D3314:D3361)</f>
        <v>1.3152164248661187</v>
      </c>
      <c r="I3361" s="48">
        <f>+IF(F3361="","",(G3361-F3361))</f>
        <v>3.5960000000000001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9.9770000000000003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9.9030000000000005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9.8290000000000006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9.7560000000000002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9.7059999999999995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9.6820000000000004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9.6080000000000005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9.5579999999999998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9.5090000000000003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9.4600000000000009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9.41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9.3610000000000007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9.3119999999999994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9.2620000000000005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9.2379999999999995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9.2620000000000005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9.3360000000000003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9.41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9.6080000000000005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9.8539999999999992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10.124000000000001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10.443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10.760999999999999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11.102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11.443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11.807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12.218999999999999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12.582000000000001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12.871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13.087999999999999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13.209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13.281000000000001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13.281000000000001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13.233000000000001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13.087999999999999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12.92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12.702999999999999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12.461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12.218999999999999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12.025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11.832000000000001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11.637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11.467000000000001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11.273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11.102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10.956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10.858000000000001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10.736000000000001</v>
      </c>
      <c r="E3409" s="48">
        <f>+IF(D3409="","",AVERAGE(D3362:D3409))</f>
        <v>10.953374999999999</v>
      </c>
      <c r="F3409" s="48">
        <f>+IF(D3409="","",MIN(D3362:D3409))</f>
        <v>9.2379999999999995</v>
      </c>
      <c r="G3409" s="48">
        <f>+IF(D3409="","",MAX(D3362:D3409))</f>
        <v>13.281000000000001</v>
      </c>
      <c r="H3409" s="48">
        <f>STDEV(D3362:D3409)</f>
        <v>1.4147339517574853</v>
      </c>
      <c r="I3409" s="48">
        <f>+IF(F3409="","",(G3409-F3409))</f>
        <v>4.043000000000001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10.663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10.541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10.492000000000001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10.443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10.369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10.345000000000001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10.295999999999999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10.271000000000001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10.247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10.222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10.198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10.222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10.198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10.198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10.198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10.198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10.247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10.394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10.565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10.785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11.053000000000001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11.346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11.613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11.88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12.218999999999999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12.582000000000001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12.896000000000001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13.161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13.377000000000001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13.353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13.281000000000001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13.257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13.185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12.992000000000001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12.847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12.727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12.606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12.461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12.34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12.195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12.000999999999999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11.832000000000001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11.71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11.613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11.467000000000001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11.37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11.224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11.127000000000001</v>
      </c>
      <c r="E3457" s="48">
        <f>+IF(D3457="","",AVERAGE(D3410:D3457))</f>
        <v>11.475145833333334</v>
      </c>
      <c r="F3457" s="48">
        <f>+IF(D3457="","",MIN(D3410:D3457))</f>
        <v>10.198</v>
      </c>
      <c r="G3457" s="48">
        <f>+IF(D3457="","",MAX(D3410:D3457))</f>
        <v>13.377000000000001</v>
      </c>
      <c r="H3457" s="48">
        <f>STDEV(D3410:D3457)</f>
        <v>1.1218554916911485</v>
      </c>
      <c r="I3457" s="48">
        <f>+IF(F3457="","",(G3457-F3457))</f>
        <v>3.1790000000000003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10.785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10.443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10.32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10.173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10.124000000000001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9.9770000000000003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9.7059999999999995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9.1389999999999993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8.7170000000000005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8.4440000000000008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7.92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7.444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7.1159999999999997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6.94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6.7880000000000003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6.6609999999999996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6.6109999999999998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6.6609999999999996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6.7629999999999999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6.9649999999999999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6.99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7.0910000000000002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7.2930000000000001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7.67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7.87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8.02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8.1449999999999996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8.3689999999999998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8.3940000000000001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8.4190000000000005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8.5190000000000001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8.6430000000000007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8.6929999999999996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8.7420000000000009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8.7919999999999998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8.7170000000000005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8.7420000000000009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8.5190000000000001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8.1449999999999996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7.8949999999999996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7.72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7.6449999999999996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7.6449999999999996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7.6189999999999998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7.5439999999999996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7.5439999999999996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7.5439999999999996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7.569</v>
      </c>
      <c r="E3505" s="48">
        <f>+IF(D3505="","",AVERAGE(D3458:D3505))</f>
        <v>8.1707291666666659</v>
      </c>
      <c r="F3505" s="48">
        <f>+IF(D3505="","",MIN(D3458:D3505))</f>
        <v>6.6109999999999998</v>
      </c>
      <c r="G3505" s="48">
        <f>+IF(D3505="","",MAX(D3458:D3505))</f>
        <v>10.785</v>
      </c>
      <c r="H3505" s="48">
        <f>STDEV(D3458:D3505)</f>
        <v>1.0869359772800256</v>
      </c>
      <c r="I3505" s="48">
        <f>+IF(F3505="","",(G3505-F3505))</f>
        <v>4.1740000000000004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7.5439999999999996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7.4690000000000003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7.4690000000000003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7.4189999999999996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7.4189999999999996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7.3929999999999998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7.3179999999999996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7.2679999999999998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7.2169999999999996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7.1920000000000002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7.1669999999999998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7.1669999999999998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7.1669999999999998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7.1669999999999998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7.1669999999999998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7.1920000000000002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7.242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7.3929999999999998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7.5940000000000003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7.7949999999999999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8.02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8.2449999999999992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8.5190000000000001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8.8659999999999997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9.1630000000000003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9.4600000000000009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9.7309999999999999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9.8049999999999997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10.000999999999999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10.026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10.000999999999999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9.8789999999999996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9.8290000000000006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9.7059999999999995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9.5830000000000002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9.3360000000000003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9.0399999999999991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8.8170000000000002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8.5190000000000001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8.2200000000000006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7.92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7.6950000000000003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7.5439999999999996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7.4189999999999996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7.242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7.0659999999999998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6.8890000000000002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6.7880000000000003</v>
      </c>
      <c r="E3553" s="48">
        <f>+IF(D3553="","",AVERAGE(D3506:D3553))</f>
        <v>8.1268333333333356</v>
      </c>
      <c r="F3553" s="48">
        <f>+IF(D3553="","",MIN(D3506:D3553))</f>
        <v>6.7880000000000003</v>
      </c>
      <c r="G3553" s="48">
        <f>+IF(D3553="","",MAX(D3506:D3553))</f>
        <v>10.026</v>
      </c>
      <c r="H3553" s="48">
        <f>STDEV(D3506:D3553)</f>
        <v>1.0564129055205258</v>
      </c>
      <c r="I3553" s="48">
        <f>+IF(F3553="","",(G3553-F3553))</f>
        <v>3.2379999999999995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6.6609999999999996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6.585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6.5350000000000001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6.484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6.484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6.484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6.4329999999999998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6.4329999999999998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6.4329999999999998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6.4080000000000004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6.4329999999999998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6.4580000000000002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6.4580000000000002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6.4580000000000002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6.5350000000000001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6.6109999999999998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6.7119999999999997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6.9139999999999997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7.1669999999999998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7.4939999999999998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7.6449999999999996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7.92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8.1950000000000003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8.4939999999999998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8.8170000000000002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9.1630000000000003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9.2379999999999995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9.2870000000000008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9.41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9.4350000000000005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9.5340000000000007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9.5830000000000002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9.5579999999999998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9.41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9.3119999999999994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9.2379999999999995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9.1389999999999993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9.0150000000000006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8.9410000000000007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8.8409999999999993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8.7669999999999995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8.6430000000000007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8.4939999999999998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8.3689999999999998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8.27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8.2449999999999992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8.17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8.0950000000000006</v>
      </c>
      <c r="E3601" s="48">
        <f>+IF(D3601="","",AVERAGE(D3554:D3601))</f>
        <v>7.9043333333333345</v>
      </c>
      <c r="F3601" s="48">
        <f>+IF(D3601="","",MIN(D3554:D3601))</f>
        <v>6.4080000000000004</v>
      </c>
      <c r="G3601" s="48">
        <f>+IF(D3601="","",MAX(D3554:D3601))</f>
        <v>9.5830000000000002</v>
      </c>
      <c r="H3601" s="48">
        <f>STDEV(D3554:D3601)</f>
        <v>1.197717977910451</v>
      </c>
      <c r="I3601" s="48">
        <f>+IF(F3601="","",(G3601-F3601))</f>
        <v>3.1749999999999998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8.0449999999999999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8.02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7.97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7.9450000000000003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7.8949999999999996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7.8949999999999996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7.87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7.87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7.8449999999999998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7.82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7.7949999999999999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7.7450000000000001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7.77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7.77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7.7949999999999999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7.8449999999999998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7.8949999999999996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7.9950000000000001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8.07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8.1950000000000003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8.3439999999999994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8.5429999999999993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8.7669999999999995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9.0399999999999991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9.2129999999999992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9.3360000000000003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9.4600000000000009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9.5579999999999998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9.657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9.8049999999999997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9.7309999999999999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9.6319999999999997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9.6319999999999997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9.6319999999999997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9.5090000000000003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9.3859999999999992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9.3119999999999994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9.2870000000000008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9.2620000000000005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9.2129999999999992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9.1389999999999993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9.0890000000000004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9.0640000000000001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9.0399999999999991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9.0150000000000006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8.99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8.99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8.9410000000000007</v>
      </c>
      <c r="E3649" s="48">
        <f>+IF(D3649="","",AVERAGE(D3602:D3649))</f>
        <v>8.679937500000003</v>
      </c>
      <c r="F3649" s="48">
        <f>+IF(D3649="","",MIN(D3602:D3649))</f>
        <v>7.7450000000000001</v>
      </c>
      <c r="G3649" s="48">
        <f>+IF(D3649="","",MAX(D3602:D3649))</f>
        <v>9.8049999999999997</v>
      </c>
      <c r="H3649" s="48">
        <f>STDEV(D3602:D3649)</f>
        <v>0.71995326107900781</v>
      </c>
      <c r="I3649" s="48">
        <f>+IF(F3649="","",(G3649-F3649))</f>
        <v>2.0599999999999996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8.9160000000000004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8.891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8.891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8.8659999999999997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8.7919999999999998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8.7669999999999995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8.7420000000000009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8.6929999999999996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8.6929999999999996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8.6679999999999993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8.6430000000000007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8.6180000000000003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8.593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8.5679999999999996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8.6180000000000003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8.6679999999999993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8.7420000000000009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8.8659999999999997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9.0150000000000006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9.0890000000000004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9.3119999999999994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9.6080000000000005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9.7560000000000002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10.051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10.271000000000001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10.638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10.858000000000001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10.932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11.005000000000001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11.297000000000001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11.247999999999999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11.224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11.247999999999999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11.151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11.005000000000001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10.834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10.663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10.417999999999999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10.1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9.7799999999999994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9.5090000000000003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9.3360000000000003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9.1389999999999993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8.9160000000000004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8.7420000000000009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8.6180000000000003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8.5190000000000001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8.4440000000000008</v>
      </c>
      <c r="E3697" s="48">
        <f>+IF(D3697="","",AVERAGE(D3650:D3697))</f>
        <v>9.5408541666666675</v>
      </c>
      <c r="F3697" s="48">
        <f>+IF(D3697="","",MIN(D3650:D3697))</f>
        <v>8.4440000000000008</v>
      </c>
      <c r="G3697" s="48">
        <f>+IF(D3697="","",MAX(D3650:D3697))</f>
        <v>11.297000000000001</v>
      </c>
      <c r="H3697" s="48">
        <f>STDEV(D3650:D3697)</f>
        <v>0.98041684555401787</v>
      </c>
      <c r="I3697" s="48">
        <f>+IF(F3697="","",(G3697-F3697))</f>
        <v>2.8529999999999998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8.3940000000000001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8.3190000000000008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8.2200000000000006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8.1950000000000003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8.17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8.1199999999999992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8.07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7.9950000000000001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7.9450000000000003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7.87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7.8449999999999998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7.77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7.7450000000000001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7.72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7.7450000000000001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7.77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7.8449999999999998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7.9950000000000001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8.2200000000000006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8.5190000000000001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8.8170000000000002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9.1389999999999993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9.4849999999999994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9.7059999999999995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10.026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10.247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10.565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10.858000000000001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11.053000000000001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11.224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11.346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11.394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11.37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11.297000000000001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11.224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11.102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10.98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10.834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10.638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10.541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10.394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10.32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10.222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10.124000000000001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10.074999999999999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10.026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9.9770000000000003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9.952</v>
      </c>
      <c r="E3745" s="48">
        <f>+IF(D3745="","",AVERAGE(D3698:D3745))</f>
        <v>9.4459999999999997</v>
      </c>
      <c r="F3745" s="48">
        <f>+IF(D3745="","",MIN(D3698:D3745))</f>
        <v>7.72</v>
      </c>
      <c r="G3745" s="48">
        <f>+IF(D3745="","",MAX(D3698:D3745))</f>
        <v>11.394</v>
      </c>
      <c r="H3745" s="48">
        <f>STDEV(D3698:D3745)</f>
        <v>1.3321073690034089</v>
      </c>
      <c r="I3745" s="48">
        <f>+IF(F3745="","",(G3745-F3745))</f>
        <v>3.6740000000000004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9.9030000000000005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9.8290000000000006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9.8049999999999997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9.8049999999999997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9.7799999999999994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9.7799999999999994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9.7059999999999995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9.7309999999999999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9.6820000000000004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9.6820000000000004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9.6080000000000005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9.6080000000000005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9.5579999999999998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9.5340000000000007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9.5340000000000007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9.5579999999999998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9.5830000000000002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9.6820000000000004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9.7309999999999999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9.8290000000000006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9.9770000000000003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10.148999999999999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10.295999999999999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10.467000000000001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10.663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10.98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11.247999999999999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11.419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11.492000000000001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11.54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11.54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11.467000000000001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11.37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11.273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11.151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11.029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10.98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10.907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10.736000000000001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10.59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10.516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10.443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10.32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10.295999999999999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10.247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10.198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10.198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10.148999999999999</v>
      </c>
      <c r="E3793" s="48">
        <f>+IF(D3793="","",AVERAGE(D3746:D3793))</f>
        <v>10.324354166666666</v>
      </c>
      <c r="F3793" s="48">
        <f>+IF(D3793="","",MIN(D3746:D3793))</f>
        <v>9.5340000000000007</v>
      </c>
      <c r="G3793" s="48">
        <f>+IF(D3793="","",MAX(D3746:D3793))</f>
        <v>11.54</v>
      </c>
      <c r="H3793" s="48">
        <f>STDEV(D3746:D3793)</f>
        <v>0.66557501901717742</v>
      </c>
      <c r="I3793" s="48">
        <f>+IF(F3793="","",(G3793-F3793))</f>
        <v>2.0059999999999985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10.148999999999999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10.124000000000001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10.124000000000001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10.124000000000001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10.124000000000001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10.1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10.1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10.074999999999999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10.051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10.026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10.026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10.000999999999999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10.026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10.026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10.000999999999999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10.000999999999999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10.074999999999999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10.173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10.247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10.467000000000001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10.736000000000001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10.907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11.029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11.273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11.467000000000001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11.856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12.098000000000001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12.218999999999999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12.316000000000001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12.34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12.316000000000001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12.195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12.170999999999999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12.098000000000001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11.977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11.88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11.807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11.686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11.54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11.419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11.224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11.127000000000001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11.005000000000001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10.932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10.858000000000001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10.81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10.760999999999999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10.712</v>
      </c>
      <c r="E3841" s="48">
        <f>+IF(D3841="","",AVERAGE(D3794:D3841))</f>
        <v>10.9333125</v>
      </c>
      <c r="F3841" s="48">
        <f>+IF(D3841="","",MIN(D3794:D3841))</f>
        <v>10.000999999999999</v>
      </c>
      <c r="G3841" s="48">
        <f>+IF(D3841="","",MAX(D3794:D3841))</f>
        <v>12.34</v>
      </c>
      <c r="H3841" s="48">
        <f>STDEV(D3794:D3841)</f>
        <v>0.83514972937714793</v>
      </c>
      <c r="I3841" s="48">
        <f>+IF(F3841="","",(G3841-F3841))</f>
        <v>2.3390000000000004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10.394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10.026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10.026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10.1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10.124000000000001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9.9770000000000003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9.8049999999999997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9.7309999999999999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9.657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9.657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9.6319999999999997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9.6080000000000005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9.5830000000000002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9.5579999999999998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9.5579999999999998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9.5830000000000002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9.6080000000000005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9.657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9.7059999999999995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9.7799999999999994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9.8290000000000006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9.9280000000000008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10.074999999999999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10.148999999999999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10.271000000000001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10.369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10.417999999999999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10.443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10.345000000000001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10.198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10.026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9.8049999999999997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9.657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9.5579999999999998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9.3859999999999992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9.2379999999999995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9.0890000000000004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8.891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8.7170000000000005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8.5429999999999993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8.3940000000000001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8.2200000000000006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8.1199999999999992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7.9950000000000001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7.8949999999999996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7.82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7.77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7.6950000000000003</v>
      </c>
      <c r="E3889" s="48">
        <f>+IF(D3889="","",AVERAGE(D3842:D3889))</f>
        <v>9.4711249999999989</v>
      </c>
      <c r="F3889" s="48">
        <f>+IF(D3889="","",MIN(D3842:D3889))</f>
        <v>7.6950000000000003</v>
      </c>
      <c r="G3889" s="48">
        <f>+IF(D3889="","",MAX(D3842:D3889))</f>
        <v>10.443</v>
      </c>
      <c r="H3889" s="48">
        <f>STDEV(D3842:D3889)</f>
        <v>0.78883780996192865</v>
      </c>
      <c r="I3889" s="48">
        <f>+IF(F3889="","",(G3889-F3889))</f>
        <v>2.7479999999999993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7.569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7.444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7.3680000000000003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7.2679999999999998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7.1920000000000002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7.1669999999999998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7.1159999999999997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7.0410000000000004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7.0410000000000004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7.0149999999999997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6.99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6.99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6.9649999999999999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6.94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6.99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7.1159999999999997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7.2169999999999996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7.3929999999999998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7.6189999999999998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7.8949999999999996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8.17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8.4190000000000005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8.6679999999999993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9.1140000000000008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9.4350000000000005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9.6820000000000004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9.6820000000000004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9.7560000000000002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9.8290000000000006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9.8290000000000006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9.8789999999999996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10.000999999999999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10.074999999999999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10.026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9.9280000000000008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9.8049999999999997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9.6820000000000004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9.5830000000000002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9.4600000000000009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9.3119999999999994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9.1880000000000006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9.1140000000000008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8.99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8.9160000000000004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8.7420000000000009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8.593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8.5190000000000001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8.4440000000000008</v>
      </c>
      <c r="E3937" s="48">
        <f>+IF(D3937="","",AVERAGE(D3890:D3937))</f>
        <v>8.4411874999999998</v>
      </c>
      <c r="F3937" s="48">
        <f>+IF(D3937="","",MIN(D3890:D3937))</f>
        <v>6.94</v>
      </c>
      <c r="G3937" s="48">
        <f>+IF(D3937="","",MAX(D3890:D3937))</f>
        <v>10.074999999999999</v>
      </c>
      <c r="H3937" s="48">
        <f>STDEV(D3890:D3937)</f>
        <v>1.1441870226580766</v>
      </c>
      <c r="I3937" s="48">
        <f>+IF(F3937="","",(G3937-F3937))</f>
        <v>3.1349999999999989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8.3190000000000008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8.1950000000000003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8.0950000000000006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7.97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7.8949999999999996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7.82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7.5190000000000001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7.444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7.4690000000000003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7.343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7.3680000000000003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7.343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7.343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7.3179999999999996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7.3179999999999996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7.3680000000000003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7.5190000000000001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7.6950000000000003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7.9450000000000003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8.2200000000000006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8.5679999999999996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8.8409999999999993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9.1880000000000006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9.5579999999999998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9.8049999999999997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10.074999999999999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10.271000000000001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10.467000000000001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10.712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10.785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10.834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10.834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10.81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10.712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10.565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10.345000000000001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10.222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10.051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9.9030000000000005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9.7560000000000002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9.5830000000000002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9.4849999999999994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9.3859999999999992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9.2870000000000008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9.1630000000000003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9.1140000000000008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9.0150000000000006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8.99</v>
      </c>
      <c r="E3985" s="48">
        <f>+IF(D3985="","",AVERAGE(D3938:D3985))</f>
        <v>8.954812500000001</v>
      </c>
      <c r="F3985" s="48">
        <f>+IF(D3985="","",MIN(D3938:D3985))</f>
        <v>7.3179999999999996</v>
      </c>
      <c r="G3985" s="48">
        <f>+IF(D3985="","",MAX(D3938:D3985))</f>
        <v>10.834</v>
      </c>
      <c r="H3985" s="48">
        <f>STDEV(D3938:D3985)</f>
        <v>1.2340557878394296</v>
      </c>
      <c r="I3985" s="48">
        <f>+IF(F3985="","",(G3985-F3985))</f>
        <v>3.516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8.891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8.7669999999999995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8.593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8.593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8.5679999999999996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8.5429999999999993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8.4440000000000008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8.3439999999999994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8.3439999999999994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8.2949999999999999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8.27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8.27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8.2449999999999992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8.27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8.2949999999999999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8.3439999999999994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8.3940000000000001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8.4190000000000005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8.5190000000000001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8.6430000000000007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8.7919999999999998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8.891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9.2129999999999992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9.41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9.5090000000000003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9.6080000000000005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9.6820000000000004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9.8049999999999997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9.8539999999999992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9.7309999999999999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9.7799999999999994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9.8789999999999996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9.8789999999999996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9.8049999999999997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9.7799999999999994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9.6820000000000004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9.5340000000000007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9.3859999999999992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9.2129999999999992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9.0399999999999991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8.9160000000000004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8.8659999999999997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8.7919999999999998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8.6929999999999996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8.6180000000000003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8.5190000000000001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8.4440000000000008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8.2949999999999999</v>
      </c>
      <c r="E4033" s="48">
        <f>+IF(D4033="","",AVERAGE(D3986:D4033))</f>
        <v>8.9305625000000006</v>
      </c>
      <c r="F4033" s="48">
        <f>+IF(D4033="","",MIN(D3986:D4033))</f>
        <v>8.2449999999999992</v>
      </c>
      <c r="G4033" s="48">
        <f>+IF(D4033="","",MAX(D3986:D4033))</f>
        <v>9.8789999999999996</v>
      </c>
      <c r="H4033" s="48">
        <f>STDEV(D3986:D4033)</f>
        <v>0.57175615641077016</v>
      </c>
      <c r="I4033" s="48">
        <f>+IF(F4033="","",(G4033-F4033))</f>
        <v>1.6340000000000003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8.2200000000000006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8.1199999999999992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8.0449999999999999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7.97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7.8949999999999996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7.7949999999999999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7.72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7.7450000000000001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7.77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7.72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7.6950000000000003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7.67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7.6950000000000003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7.6189999999999998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7.6449999999999996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7.7450000000000001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7.87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8.1199999999999992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8.3689999999999998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8.6679999999999993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8.99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9.2129999999999992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9.657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9.9280000000000008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10.271000000000001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10.712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11.102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11.346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11.637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11.856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11.977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12.025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11.904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11.759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11.516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11.273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11.029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10.785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10.516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10.271000000000001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10.074999999999999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9.8789999999999996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9.7059999999999995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9.5340000000000007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9.3610000000000007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9.2379999999999995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9.0890000000000004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8.99</v>
      </c>
      <c r="E4081" s="48">
        <f>+IF(D4081="","",AVERAGE(D4034:D4081))</f>
        <v>9.411145833333336</v>
      </c>
      <c r="F4081" s="48">
        <f>+IF(D4081="","",MIN(D4034:D4081))</f>
        <v>7.6189999999999998</v>
      </c>
      <c r="G4081" s="48">
        <f>+IF(D4081="","",MAX(D4034:D4081))</f>
        <v>12.025</v>
      </c>
      <c r="H4081" s="48">
        <f>STDEV(D4034:D4081)</f>
        <v>1.5153718592797933</v>
      </c>
      <c r="I4081" s="48">
        <f>+IF(F4081="","",(G4081-F4081))</f>
        <v>4.4060000000000006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8.7919999999999998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8.6929999999999996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8.6180000000000003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8.5190000000000001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8.4689999999999994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8.2949999999999999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8.3439999999999994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8.3439999999999994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8.27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8.2449999999999992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8.1199999999999992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8.0950000000000006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8.07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8.0449999999999999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8.07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8.1449999999999996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8.2949999999999999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8.4689999999999994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8.7669999999999995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9.0890000000000004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9.41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9.7799999999999994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10.148999999999999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10.565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10.98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11.37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11.759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11.929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12.074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12.292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12.34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12.292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12.316000000000001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12.195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12.025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11.856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11.662000000000001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11.467000000000001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11.321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11.151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11.029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10.907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10.81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10.712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10.59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10.467000000000001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10.369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10.295999999999999</v>
      </c>
      <c r="E4129" s="48">
        <f>+IF(D4129="","",AVERAGE(D4082:D4129))</f>
        <v>10.03889583333333</v>
      </c>
      <c r="F4129" s="48">
        <f>+IF(D4129="","",MIN(D4082:D4129))</f>
        <v>8.0449999999999999</v>
      </c>
      <c r="G4129" s="48">
        <f>+IF(D4129="","",MAX(D4082:D4129))</f>
        <v>12.34</v>
      </c>
      <c r="H4129" s="48">
        <f>STDEV(D4082:D4129)</f>
        <v>1.5553894119998102</v>
      </c>
      <c r="I4129" s="48">
        <f>+IF(F4129="","",(G4129-F4129))</f>
        <v>4.2949999999999999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10.222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10.124000000000001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10.074999999999999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10.1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10.051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10.026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10.000999999999999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9.952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9.952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9.9280000000000008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9.8539999999999992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9.7309999999999999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9.6319999999999997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9.5340000000000007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9.4350000000000005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9.4600000000000009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9.5090000000000003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9.6319999999999997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9.8539999999999992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10.074999999999999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10.32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10.614000000000001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10.956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11.321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11.662000000000001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12.025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12.316000000000001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12.582000000000001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12.798999999999999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12.968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13.064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13.016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12.944000000000001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12.775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12.582000000000001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12.34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12.074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11.832000000000001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11.613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11.419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11.247999999999999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10.98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10.565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10.345000000000001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10.198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10.074999999999999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9.9030000000000005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9.7309999999999999</v>
      </c>
      <c r="E4177" s="48">
        <f>+IF(D4177="","",AVERAGE(D4130:D4177))</f>
        <v>10.862791666666666</v>
      </c>
      <c r="F4177" s="48">
        <f>+IF(D4177="","",MIN(D4130:D4177))</f>
        <v>9.4350000000000005</v>
      </c>
      <c r="G4177" s="48">
        <f>+IF(D4177="","",MAX(D4130:D4177))</f>
        <v>13.064</v>
      </c>
      <c r="H4177" s="48">
        <f>STDEV(D4130:D4177)</f>
        <v>1.1925985923529776</v>
      </c>
      <c r="I4177" s="48">
        <f>+IF(F4177="","",(G4177-F4177))</f>
        <v>3.6289999999999996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9.5830000000000002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9.4600000000000009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9.3360000000000003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9.2620000000000005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9.1630000000000003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9.0890000000000004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9.0150000000000006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8.9649999999999999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8.9160000000000004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8.8409999999999993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8.7669999999999995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8.7420000000000009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8.7170000000000005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8.6929999999999996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8.6679999999999993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8.7420000000000009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8.8659999999999997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9.0399999999999991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9.2870000000000008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9.6080000000000005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9.9030000000000005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10.295999999999999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10.614000000000001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11.005000000000001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11.419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11.782999999999999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12.122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12.436999999999999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12.702999999999999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12.871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12.968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12.992000000000001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12.92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12.775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12.582000000000001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12.388999999999999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12.147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11.929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11.71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11.516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11.297000000000001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11.151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10.98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10.834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10.686999999999999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10.516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10.394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10.271000000000001</v>
      </c>
      <c r="E4225" s="48">
        <f>+IF(D4225="","",AVERAGE(D4178:D4225))</f>
        <v>10.541062500000001</v>
      </c>
      <c r="F4225" s="48">
        <f>+IF(D4225="","",MIN(D4178:D4225))</f>
        <v>8.6679999999999993</v>
      </c>
      <c r="G4225" s="48">
        <f>+IF(D4225="","",MAX(D4178:D4225))</f>
        <v>12.992000000000001</v>
      </c>
      <c r="H4225" s="48">
        <f>STDEV(D4178:D4225)</f>
        <v>1.4902903530641629</v>
      </c>
      <c r="I4225" s="48">
        <f>+IF(F4225="","",(G4225-F4225))</f>
        <v>4.3240000000000016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10.148999999999999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10.026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9.952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9.8789999999999996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9.8049999999999997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9.7059999999999995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9.6820000000000004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9.6080000000000005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9.5340000000000007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9.4849999999999994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9.4350000000000005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9.3360000000000003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9.2870000000000008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9.2620000000000005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9.2379999999999995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9.3360000000000003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9.4350000000000005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9.657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9.952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10.222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10.516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10.760999999999999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11.053000000000001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11.443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11.734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12.098000000000001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12.364000000000001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12.606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12.750999999999999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12.847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12.944000000000001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12.944000000000001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12.871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12.775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12.654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12.509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12.292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12.098000000000001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11.88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11.71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11.54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11.394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11.273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11.175000000000001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11.077999999999999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11.005000000000001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10.907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10.81</v>
      </c>
      <c r="E4273" s="48">
        <f>+IF(D4273="","",AVERAGE(D4226:D4273))</f>
        <v>10.937874999999998</v>
      </c>
      <c r="F4273" s="48">
        <f>+IF(D4273="","",MIN(D4226:D4273))</f>
        <v>9.2379999999999995</v>
      </c>
      <c r="G4273" s="48">
        <f>+IF(D4273="","",MAX(D4226:D4273))</f>
        <v>12.944000000000001</v>
      </c>
      <c r="H4273" s="48">
        <f>STDEV(D4226:D4273)</f>
        <v>1.2648927231444771</v>
      </c>
      <c r="I4273" s="48">
        <f>+IF(F4273="","",(G4273-F4273))</f>
        <v>3.7060000000000013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10.760999999999999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10.663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10.565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10.467000000000001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10.369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10.32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10.198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10.124000000000001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10.074999999999999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10.026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9.952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9.9280000000000008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9.8789999999999996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9.8789999999999996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9.9030000000000005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9.9770000000000003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10.051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10.198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10.417999999999999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10.614000000000001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10.882999999999999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11.151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11.419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11.856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12.364000000000001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12.750999999999999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13.016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13.257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13.353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13.425000000000001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13.401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13.353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13.233000000000001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13.087999999999999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12.92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12.727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12.484999999999999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12.268000000000001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12.05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11.856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11.686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11.54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11.419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11.247999999999999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11.127000000000001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11.029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10.956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10.882999999999999</v>
      </c>
      <c r="E4321" s="48">
        <f>+IF(D4321="","",AVERAGE(D4274:D4321))</f>
        <v>11.356479166666666</v>
      </c>
      <c r="F4321" s="48">
        <f>+IF(D4321="","",MIN(D4274:D4321))</f>
        <v>9.8789999999999996</v>
      </c>
      <c r="G4321" s="48">
        <f>+IF(D4321="","",MAX(D4274:D4321))</f>
        <v>13.425000000000001</v>
      </c>
      <c r="H4321" s="48">
        <f>STDEV(D4274:D4321)</f>
        <v>1.2037644851576841</v>
      </c>
      <c r="I4321" s="48">
        <f>+IF(F4321="","",(G4321-F4321))</f>
        <v>3.5460000000000012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10.834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10.785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10.736000000000001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10.712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10.638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10.614000000000001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10.516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10.467000000000001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10.394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10.32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10.271000000000001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10.198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10.173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10.148999999999999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10.124000000000001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10.148999999999999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10.247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10.417999999999999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10.663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10.882999999999999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11.102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11.273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11.516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11.904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12.218999999999999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12.413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12.654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12.92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13.064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13.233000000000001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13.377000000000001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13.473000000000001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13.425000000000001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13.305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13.185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12.944000000000001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12.727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12.436999999999999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12.195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11.952999999999999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11.734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11.54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11.37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11.2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11.077999999999999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10.932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10.858000000000001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10.785</v>
      </c>
      <c r="E4369" s="48">
        <f>+IF(D4369="","",AVERAGE(D4322:D4369))</f>
        <v>11.4605625</v>
      </c>
      <c r="F4369" s="48">
        <f>+IF(D4369="","",MIN(D4322:D4369))</f>
        <v>10.124000000000001</v>
      </c>
      <c r="G4369" s="48">
        <f>+IF(D4369="","",MAX(D4322:D4369))</f>
        <v>13.473000000000001</v>
      </c>
      <c r="H4369" s="48">
        <f>STDEV(D4322:D4369)</f>
        <v>1.1020340942760387</v>
      </c>
      <c r="I4369" s="48">
        <f>+IF(F4369="","",(G4369-F4369))</f>
        <v>3.3490000000000002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10.663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10.614000000000001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10.565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10.541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10.492000000000001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10.443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10.394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10.32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10.295999999999999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10.198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10.148999999999999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10.124000000000001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10.026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9.9280000000000008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9.8290000000000006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9.7560000000000002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9.7059999999999995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9.7309999999999999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9.8290000000000006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9.8539999999999992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9.9280000000000008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10.000999999999999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10.247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10.541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10.81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11.102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11.151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11.297000000000001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11.54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11.565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11.516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11.565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11.419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11.297000000000001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11.151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10.956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10.760999999999999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10.565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10.345000000000001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10.124000000000001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9.952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9.7799999999999994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9.6080000000000005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9.4350000000000005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9.2870000000000008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9.1630000000000003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9.0150000000000006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8.891</v>
      </c>
      <c r="E4417" s="48">
        <f>+IF(D4417="","",AVERAGE(D4370:D4417))</f>
        <v>10.343125000000002</v>
      </c>
      <c r="F4417" s="48">
        <f>+IF(D4417="","",MIN(D4370:D4417))</f>
        <v>8.891</v>
      </c>
      <c r="G4417" s="48">
        <f>+IF(D4417="","",MAX(D4370:D4417))</f>
        <v>11.565</v>
      </c>
      <c r="H4417" s="48">
        <f>STDEV(D4370:D4417)</f>
        <v>0.69414152168535437</v>
      </c>
      <c r="I4417" s="48">
        <f>+IF(F4417="","",(G4417-F4417))</f>
        <v>2.6739999999999995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8.7669999999999995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8.6679999999999993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8.593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8.5429999999999993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8.4689999999999994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8.3439999999999994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8.3439999999999994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8.3190000000000008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8.27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8.27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8.2449999999999992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8.1950000000000003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8.1199999999999992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8.1199999999999992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8.1449999999999996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8.2200000000000006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8.3940000000000001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8.6180000000000003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8.8409999999999993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9.1880000000000006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9.4849999999999994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9.7560000000000002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10.1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10.516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10.858000000000001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11.127000000000001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11.321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11.516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11.686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11.856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12.000999999999999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12.122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12.147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12.122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12.000999999999999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11.904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11.759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11.589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11.467000000000001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11.346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11.224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11.127000000000001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11.053000000000001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10.98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10.907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10.882999999999999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10.834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10.81</v>
      </c>
      <c r="E4465" s="48">
        <f>+IF(D4465="","",AVERAGE(D4418:D4465))</f>
        <v>10.066041666666665</v>
      </c>
      <c r="F4465" s="48">
        <f>+IF(D4465="","",MIN(D4418:D4465))</f>
        <v>8.1199999999999992</v>
      </c>
      <c r="G4465" s="48">
        <f>+IF(D4465="","",MAX(D4418:D4465))</f>
        <v>12.147</v>
      </c>
      <c r="H4465" s="48">
        <f>STDEV(D4418:D4465)</f>
        <v>1.5010405037745174</v>
      </c>
      <c r="I4465" s="48">
        <f>+IF(F4465="","",(G4465-F4465))</f>
        <v>4.027000000000001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10.760999999999999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10.686999999999999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10.663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10.638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10.614000000000001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10.614000000000001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10.59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10.541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10.59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10.541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10.467000000000001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10.443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10.443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10.492000000000001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10.492000000000001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10.516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10.614000000000001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10.712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10.907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11.077999999999999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11.321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11.613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11.88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12.025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12.243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12.461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12.678000000000001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12.823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12.847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12.896000000000001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12.944000000000001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12.968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12.896000000000001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12.798999999999999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12.702999999999999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12.582000000000001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12.461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12.316000000000001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12.195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12.074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11.952999999999999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11.88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11.782999999999999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11.734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11.662000000000001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11.613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11.54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11.516</v>
      </c>
      <c r="E4513" s="48">
        <f>+IF(D4513="","",AVERAGE(D4466:D4513))</f>
        <v>11.558520833333331</v>
      </c>
      <c r="F4513" s="48">
        <f>+IF(D4513="","",MIN(D4466:D4513))</f>
        <v>10.443</v>
      </c>
      <c r="G4513" s="48">
        <f>+IF(D4513="","",MAX(D4466:D4513))</f>
        <v>12.968</v>
      </c>
      <c r="H4513" s="48">
        <f>STDEV(D4466:D4513)</f>
        <v>0.89979513010044798</v>
      </c>
      <c r="I4513" s="48">
        <f>+IF(F4513="","",(G4513-F4513))</f>
        <v>2.5250000000000004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11.443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11.394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11.346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11.297000000000001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11.297000000000001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11.297000000000001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11.247999999999999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11.224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11.2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11.175000000000001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11.151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11.127000000000001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11.077999999999999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11.077999999999999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11.077999999999999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11.127000000000001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11.175000000000001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11.297000000000001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11.419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11.516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11.637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11.807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12.147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12.484999999999999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12.63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12.727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12.92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13.04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13.016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12.92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12.871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12.775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12.678000000000001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12.558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12.461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12.316000000000001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12.170999999999999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12.05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11.929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11.807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11.686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11.589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11.492000000000001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11.443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11.346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11.297000000000001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11.273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11.224</v>
      </c>
      <c r="E4561" s="48">
        <f>+IF(D4561="","",AVERAGE(D4514:D4561))</f>
        <v>11.776291666666671</v>
      </c>
      <c r="F4561" s="48">
        <f>+IF(D4561="","",MIN(D4514:D4561))</f>
        <v>11.077999999999999</v>
      </c>
      <c r="G4561" s="48">
        <f>+IF(D4561="","",MAX(D4514:D4561))</f>
        <v>13.04</v>
      </c>
      <c r="H4561" s="48">
        <f>STDEV(D4514:D4561)</f>
        <v>0.64871450489814719</v>
      </c>
      <c r="I4561" s="48">
        <f>+IF(F4561="","",(G4561-F4561))</f>
        <v>1.9619999999999997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11.175000000000001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11.151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11.127000000000001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11.077999999999999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11.077999999999999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11.053000000000001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11.029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10.98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10.956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10.956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10.907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10.907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10.882999999999999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10.858000000000001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10.882999999999999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10.882999999999999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10.907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11.005000000000001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11.077999999999999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11.224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11.346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11.394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11.492000000000001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11.54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11.492000000000001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11.492000000000001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11.467000000000001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11.443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11.467000000000001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11.443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11.394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11.37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11.394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11.394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11.346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11.297000000000001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11.247999999999999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11.175000000000001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11.127000000000001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11.077999999999999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11.005000000000001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10.932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10.858000000000001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10.834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10.785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10.712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10.686999999999999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10.663</v>
      </c>
      <c r="E4609" s="48">
        <f>+IF(D4609="","",AVERAGE(D4562:D4609))</f>
        <v>11.124854166666671</v>
      </c>
      <c r="F4609" s="48">
        <f>+IF(D4609="","",MIN(D4562:D4609))</f>
        <v>10.663</v>
      </c>
      <c r="G4609" s="48">
        <f>+IF(D4609="","",MAX(D4562:D4609))</f>
        <v>11.54</v>
      </c>
      <c r="H4609" s="48">
        <f>STDEV(D4562:D4609)</f>
        <v>0.24943459378765862</v>
      </c>
      <c r="I4609" s="48">
        <f>+IF(F4609="","",(G4609-F4609))</f>
        <v>0.87699999999999889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10.638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10.614000000000001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10.614000000000001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10.59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10.614000000000001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10.614000000000001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10.614000000000001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10.614000000000001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10.614000000000001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10.614000000000001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10.638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10.638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10.638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10.614000000000001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10.638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10.686999999999999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10.785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10.932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11.053000000000001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11.297000000000001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11.273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11.37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11.565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11.759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12.025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12.268000000000001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12.34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12.509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12.534000000000001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12.534000000000001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12.558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12.509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12.461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12.292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12.098000000000001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11.807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11.589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11.321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11.127000000000001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10.932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10.736000000000001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10.565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10.443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10.32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10.222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10.1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10.026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9.952</v>
      </c>
      <c r="E4657" s="48">
        <f>+IF(D4657="","",AVERAGE(D4610:D4657))</f>
        <v>11.151979166666665</v>
      </c>
      <c r="F4657" s="48">
        <f>+IF(D4657="","",MIN(D4610:D4657))</f>
        <v>9.952</v>
      </c>
      <c r="G4657" s="48">
        <f>+IF(D4657="","",MAX(D4610:D4657))</f>
        <v>12.558</v>
      </c>
      <c r="H4657" s="48">
        <f>STDEV(D4610:D4657)</f>
        <v>0.78779575303050975</v>
      </c>
      <c r="I4657" s="48">
        <f>+IF(F4657="","",(G4657-F4657))</f>
        <v>2.6059999999999999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9.9030000000000005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9.8290000000000006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9.7560000000000002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9.7059999999999995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9.6319999999999997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9.5830000000000002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9.5340000000000007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9.4600000000000009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9.4350000000000005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9.3610000000000007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9.2870000000000008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9.2620000000000005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9.2129999999999992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9.1630000000000003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9.1630000000000003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9.1880000000000006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9.2379999999999995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9.3119999999999994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9.4350000000000005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9.5340000000000007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9.6319999999999997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9.8789999999999996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10.32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10.516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10.81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11.273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11.419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11.467000000000001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11.856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12.05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12.098000000000001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12.170999999999999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12.218999999999999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12.170999999999999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12.074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11.88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11.662000000000001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11.37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11.175000000000001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10.956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10.736000000000001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10.541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10.369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10.198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10.074999999999999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9.952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9.8290000000000006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9.7309999999999999</v>
      </c>
      <c r="E4705" s="48">
        <f>+IF(D4705="","",AVERAGE(D4658:D4705))</f>
        <v>10.362979166666664</v>
      </c>
      <c r="F4705" s="48">
        <f>+IF(D4705="","",MIN(D4658:D4705))</f>
        <v>9.1630000000000003</v>
      </c>
      <c r="G4705" s="48">
        <f>+IF(D4705="","",MAX(D4658:D4705))</f>
        <v>12.218999999999999</v>
      </c>
      <c r="H4705" s="48">
        <f>STDEV(D4658:D4705)</f>
        <v>1.0311986516337215</v>
      </c>
      <c r="I4705" s="48">
        <f>+IF(F4705="","",(G4705-F4705))</f>
        <v>3.0559999999999992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9.6080000000000005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9.4849999999999994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9.3859999999999992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9.3119999999999994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9.2379999999999995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9.1630000000000003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9.0640000000000001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8.9649999999999999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8.9160000000000004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8.8170000000000002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8.7420000000000009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8.6679999999999993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8.6430000000000007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8.6180000000000003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8.6180000000000003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8.6929999999999996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8.8659999999999997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9.0890000000000004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9.2870000000000008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9.6080000000000005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10.000999999999999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10.394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10.882999999999999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11.394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11.88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12.316000000000001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12.727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13.087999999999999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13.425000000000001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13.666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13.81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13.882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13.81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13.69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13.497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13.257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13.016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12.750999999999999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12.484999999999999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12.243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12.025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11.759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11.54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11.346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11.224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11.102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10.98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10.882999999999999</v>
      </c>
      <c r="E4753" s="48">
        <f>+IF(D4753="","",AVERAGE(D4706:D4753))</f>
        <v>10.913750000000002</v>
      </c>
      <c r="F4753" s="48">
        <f>+IF(D4753="","",MIN(D4706:D4753))</f>
        <v>8.6180000000000003</v>
      </c>
      <c r="G4753" s="48">
        <f>+IF(D4753="","",MAX(D4706:D4753))</f>
        <v>13.882</v>
      </c>
      <c r="H4753" s="48">
        <f>STDEV(D4706:D4753)</f>
        <v>1.8374059709622126</v>
      </c>
      <c r="I4753" s="48">
        <f>+IF(F4753="","",(G4753-F4753))</f>
        <v>5.2639999999999993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10.81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10.760999999999999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10.712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10.686999999999999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10.712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10.712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10.712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10.736000000000001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10.736000000000001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10.736000000000001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10.760999999999999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10.736000000000001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10.736000000000001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10.736000000000001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10.760999999999999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10.81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10.882999999999999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10.932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11.029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11.2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11.54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11.88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12.147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12.388999999999999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12.654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12.823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12.871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12.896000000000001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12.823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12.727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12.582000000000001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12.461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12.316000000000001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12.218999999999999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12.147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12.025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11.929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11.782999999999999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11.637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11.516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11.394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11.247999999999999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11.127000000000001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11.029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10.932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10.907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10.834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10.736000000000001</v>
      </c>
      <c r="E4801" s="48">
        <f>+IF(D4801="","",AVERAGE(D4754:D4801))</f>
        <v>11.447291666666663</v>
      </c>
      <c r="F4801" s="48">
        <f>+IF(D4801="","",MIN(D4754:D4801))</f>
        <v>10.686999999999999</v>
      </c>
      <c r="G4801" s="48">
        <f>+IF(D4801="","",MAX(D4754:D4801))</f>
        <v>12.896000000000001</v>
      </c>
      <c r="H4801" s="48">
        <f>STDEV(D4754:D4801)</f>
        <v>0.77228952123535199</v>
      </c>
      <c r="I4801" s="48">
        <f>+IF(F4801="","",(G4801-F4801))</f>
        <v>2.2090000000000014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10.712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10.686999999999999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10.614000000000001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10.541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10.492000000000001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10.394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10.345000000000001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10.222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10.173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10.074999999999999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10.026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9.9770000000000003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9.9280000000000008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9.952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10.000999999999999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10.074999999999999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10.198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10.345000000000001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10.443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10.638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10.785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10.81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10.858000000000001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10.882999999999999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10.882999999999999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10.932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11.005000000000001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11.029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10.956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10.956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10.932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10.932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10.907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11.005000000000001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11.029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11.029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10.956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10.858000000000001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10.736000000000001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10.614000000000001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10.565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10.467000000000001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10.345000000000001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10.198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10.1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10.000999999999999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9.9280000000000008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9.8539999999999992</v>
      </c>
      <c r="E4849" s="48">
        <f>+IF(D4849="","",AVERAGE(D4802:D4849))</f>
        <v>10.528979166666668</v>
      </c>
      <c r="F4849" s="48">
        <f>+IF(D4849="","",MIN(D4802:D4849))</f>
        <v>9.8539999999999992</v>
      </c>
      <c r="G4849" s="48">
        <f>+IF(D4849="","",MAX(D4802:D4849))</f>
        <v>11.029</v>
      </c>
      <c r="H4849" s="48">
        <f>STDEV(D4802:D4849)</f>
        <v>0.38359866491810218</v>
      </c>
      <c r="I4849" s="48">
        <f>+IF(F4849="","",(G4849-F4849))</f>
        <v>1.1750000000000007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9.7560000000000002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9.7059999999999995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9.5830000000000002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9.5090000000000003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9.3859999999999992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9.3119999999999994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9.2620000000000005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9.1880000000000006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9.1140000000000008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9.0150000000000006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8.9649999999999999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8.891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8.8170000000000002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8.7919999999999998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8.7919999999999998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8.7420000000000009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8.7669999999999995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8.8170000000000002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8.9649999999999999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9.2129999999999992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9.4849999999999994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9.7309999999999999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10.000999999999999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10.271000000000001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10.443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10.663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10.858000000000001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10.98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11.053000000000001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11.077999999999999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10.785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10.882999999999999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10.760999999999999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10.638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10.565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10.417999999999999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10.247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10.074999999999999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9.9030000000000005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9.7799999999999994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9.5579999999999998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9.4350000000000005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9.3119999999999994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9.2379999999999995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9.1630000000000003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9.0640000000000001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8.99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8.9160000000000004</v>
      </c>
      <c r="E4897" s="48">
        <f>+IF(D4897="","",AVERAGE(D4850:D4897))</f>
        <v>9.6851250000000011</v>
      </c>
      <c r="F4897" s="48">
        <f>+IF(D4897="","",MIN(D4850:D4897))</f>
        <v>8.7420000000000009</v>
      </c>
      <c r="G4897" s="48">
        <f>+IF(D4897="","",MAX(D4850:D4897))</f>
        <v>11.077999999999999</v>
      </c>
      <c r="H4897" s="48">
        <f>STDEV(D4850:D4897)</f>
        <v>0.74059638489473389</v>
      </c>
      <c r="I4897" s="48">
        <f>+IF(F4897="","",(G4897-F4897))</f>
        <v>2.3359999999999985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8.8659999999999997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8.7919999999999998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8.7170000000000005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8.6180000000000003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8.5429999999999993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8.4939999999999998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8.4440000000000008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8.4440000000000008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8.4190000000000005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8.3689999999999998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8.3689999999999998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8.3689999999999998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8.3689999999999998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8.3190000000000008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8.4440000000000008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8.5429999999999993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8.7170000000000005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8.9160000000000004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9.1389999999999993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9.3610000000000007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9.6820000000000004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10.051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10.369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10.712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11.102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11.637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11.88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12.243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12.436999999999999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12.582000000000001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12.727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12.775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12.775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12.678000000000001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12.558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12.388999999999999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12.218999999999999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12.025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11.832000000000001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11.637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11.467000000000001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11.297000000000001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11.102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10.98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10.907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10.834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10.81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10.736000000000001</v>
      </c>
      <c r="E4945" s="48">
        <f>+IF(D4945="","",AVERAGE(D4898:D4945))</f>
        <v>10.347812499999998</v>
      </c>
      <c r="F4945" s="48">
        <f>+IF(D4945="","",MIN(D4898:D4945))</f>
        <v>8.3190000000000008</v>
      </c>
      <c r="G4945" s="48">
        <f>+IF(D4945="","",MAX(D4898:D4945))</f>
        <v>12.775</v>
      </c>
      <c r="H4945" s="48">
        <f>STDEV(D4898:D4945)</f>
        <v>1.6377616621377324</v>
      </c>
      <c r="I4945" s="48">
        <f>+IF(F4945="","",(G4945-F4945))</f>
        <v>4.4559999999999995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10.712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10.663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10.614000000000001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10.565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10.492000000000001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10.492000000000001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10.467000000000001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10.394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10.394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10.394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10.345000000000001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10.345000000000001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10.295999999999999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10.295999999999999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10.345000000000001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10.417999999999999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10.541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10.686999999999999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10.858000000000001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11.029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11.297000000000001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11.492000000000001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11.71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12.025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12.195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12.509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12.798999999999999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12.992000000000001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13.185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13.257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13.353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13.353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13.257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13.137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13.016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12.823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12.63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12.461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12.243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12.05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11.88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11.71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11.565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11.443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11.346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11.247999999999999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11.2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11.151</v>
      </c>
      <c r="E4993" s="48">
        <f>+IF(D4993="","",AVERAGE(D4946:D4993))</f>
        <v>11.534875000000001</v>
      </c>
      <c r="F4993" s="48">
        <f>+IF(D4993="","",MIN(D4946:D4993))</f>
        <v>10.295999999999999</v>
      </c>
      <c r="G4993" s="48">
        <f>+IF(D4993="","",MAX(D4946:D4993))</f>
        <v>13.353</v>
      </c>
      <c r="H4993" s="48">
        <f>STDEV(D4946:D4993)</f>
        <v>1.0509609913403775</v>
      </c>
      <c r="I4993" s="48">
        <f>+IF(F4993="","",(G4993-F4993))</f>
        <v>3.0570000000000004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11.102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11.053000000000001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10.98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10.98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10.956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10.907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10.882999999999999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10.907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10.882999999999999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10.858000000000001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10.858000000000001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10.834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10.858000000000001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10.834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10.834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10.956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11.077999999999999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11.247999999999999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11.443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11.565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11.71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11.782999999999999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11.856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11.807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11.782999999999999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11.759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11.71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11.977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11.977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11.904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11.904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11.952999999999999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11.952999999999999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11.88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11.807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11.759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11.589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11.419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11.273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11.053000000000001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10.907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10.736000000000001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10.614000000000001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10.541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10.443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10.369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10.222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10.148999999999999</v>
      </c>
      <c r="E5041" s="48">
        <f>+IF(D5041="","",AVERAGE(D4994:D5041))</f>
        <v>11.226124999999996</v>
      </c>
      <c r="F5041" s="48">
        <f>+IF(D5041="","",MIN(D4994:D5041))</f>
        <v>10.148999999999999</v>
      </c>
      <c r="G5041" s="48">
        <f>+IF(D5041="","",MAX(D4994:D5041))</f>
        <v>11.977</v>
      </c>
      <c r="H5041" s="48">
        <f>STDEV(D4994:D5041)</f>
        <v>0.52524039582295601</v>
      </c>
      <c r="I5041" s="48">
        <f>+IF(F5041="","",(G5041-F5041))</f>
        <v>1.8280000000000012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10.074999999999999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10.000999999999999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9.952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9.8539999999999992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9.8049999999999997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9.8049999999999997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9.7309999999999999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9.6820000000000004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9.6080000000000005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9.5579999999999998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9.5090000000000003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9.41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9.41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9.41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9.3859999999999992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9.4600000000000009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9.5830000000000002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9.7309999999999999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9.7799999999999994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9.9030000000000005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10.173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10.369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10.834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10.932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11.224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11.394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11.516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11.443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11.467000000000001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11.613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11.467000000000001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11.321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11.247999999999999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11.175000000000001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10.98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10.834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10.638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10.492000000000001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10.32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10.148999999999999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10.000999999999999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9.9030000000000005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9.8049999999999997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9.7309999999999999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9.6820000000000004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9.5579999999999998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9.5579999999999998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9.4849999999999994</v>
      </c>
      <c r="E5089" s="48">
        <f>+IF(D5089="","",AVERAGE(D5042:D5089))</f>
        <v>10.2284375</v>
      </c>
      <c r="F5089" s="48">
        <f>+IF(D5089="","",MIN(D5042:D5089))</f>
        <v>9.3859999999999992</v>
      </c>
      <c r="G5089" s="48">
        <f>+IF(D5089="","",MAX(D5042:D5089))</f>
        <v>11.613</v>
      </c>
      <c r="H5089" s="48">
        <f>STDEV(D5042:D5089)</f>
        <v>0.72682448073649286</v>
      </c>
      <c r="I5089" s="48">
        <f>+IF(F5089="","",(G5089-F5089))</f>
        <v>2.2270000000000003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9.4350000000000005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9.3610000000000007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9.2620000000000005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9.2129999999999992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9.1389999999999993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9.0640000000000001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8.99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8.9410000000000007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8.8659999999999997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8.7669999999999995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8.7170000000000005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8.6679999999999993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8.6430000000000007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8.6180000000000003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8.6679999999999993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8.7669999999999995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8.9649999999999999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9.1880000000000006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9.5090000000000003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9.8049999999999997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10.026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10.271000000000001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10.59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11.029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11.37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11.419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11.686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11.832000000000001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11.904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12.05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12.218999999999999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12.268000000000001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12.292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12.195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12.147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12.025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11.832000000000001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11.613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11.321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11.077999999999999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10.882999999999999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10.712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10.541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10.394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10.222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10.1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9.9770000000000003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9.8290000000000006</v>
      </c>
      <c r="E5137" s="48">
        <f>+IF(D5137="","",AVERAGE(D5090:D5137))</f>
        <v>10.300229166666664</v>
      </c>
      <c r="F5137" s="48">
        <f>+IF(D5137="","",MIN(D5090:D5137))</f>
        <v>8.6180000000000003</v>
      </c>
      <c r="G5137" s="48">
        <f>+IF(D5137="","",MAX(D5090:D5137))</f>
        <v>12.292</v>
      </c>
      <c r="H5137" s="48">
        <f>STDEV(D5090:D5137)</f>
        <v>1.2677854580495396</v>
      </c>
      <c r="I5137" s="48">
        <f>+IF(F5137="","",(G5137-F5137))</f>
        <v>3.6739999999999995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9.7059999999999995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9.6319999999999997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9.5830000000000002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9.4600000000000009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9.3610000000000007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9.3360000000000003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9.2870000000000008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9.2379999999999995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9.2379999999999995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9.2129999999999992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9.2620000000000005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9.2379999999999995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9.2379999999999995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9.2379999999999995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9.2620000000000005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9.3859999999999992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9.5830000000000002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9.7799999999999994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10.000999999999999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10.222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10.467000000000001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10.712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10.858000000000001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11.077999999999999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11.346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11.565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11.734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11.856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11.952999999999999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12.000999999999999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11.977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11.977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11.832000000000001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11.71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11.662000000000001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11.516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11.394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11.247999999999999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11.127000000000001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11.005000000000001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10.907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10.81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10.686999999999999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10.638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10.565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10.565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10.492000000000001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10.443</v>
      </c>
      <c r="E5185" s="48">
        <f>+IF(D5185="","",AVERAGE(D5138:D5185))</f>
        <v>10.48727083333333</v>
      </c>
      <c r="F5185" s="48">
        <f>+IF(D5185="","",MIN(D5138:D5185))</f>
        <v>9.2129999999999992</v>
      </c>
      <c r="G5185" s="48">
        <f>+IF(D5185="","",MAX(D5138:D5185))</f>
        <v>12.000999999999999</v>
      </c>
      <c r="H5185" s="48">
        <f>STDEV(D5138:D5185)</f>
        <v>0.98321908858223561</v>
      </c>
      <c r="I5185" s="48">
        <f>+IF(F5185="","",(G5185-F5185))</f>
        <v>2.7880000000000003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10.417999999999999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10.417999999999999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10.369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10.345000000000001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10.369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10.32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10.32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10.295999999999999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10.295999999999999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10.271000000000001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10.247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10.222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10.247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10.222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10.222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10.247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10.345000000000001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10.467000000000001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10.614000000000001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10.712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11.151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11.613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11.759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12.243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12.436999999999999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12.727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12.968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13.087999999999999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13.185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13.425000000000001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13.497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13.425000000000001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13.425000000000001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13.281000000000001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13.137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13.04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12.823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12.606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12.364000000000001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12.147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11.904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11.734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11.516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11.321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11.127000000000001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10.98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10.834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10.663</v>
      </c>
      <c r="E5233" s="48">
        <f>+IF(D5233="","",AVERAGE(D5186:D5233))</f>
        <v>11.487229166666667</v>
      </c>
      <c r="F5233" s="48">
        <f>+IF(D5233="","",MIN(D5186:D5233))</f>
        <v>10.222</v>
      </c>
      <c r="G5233" s="48">
        <f>+IF(D5233="","",MAX(D5186:D5233))</f>
        <v>13.497</v>
      </c>
      <c r="H5233" s="48">
        <f>STDEV(D5186:D5233)</f>
        <v>1.1918282976360637</v>
      </c>
      <c r="I5233" s="48">
        <f>+IF(F5233="","",(G5233-F5233))</f>
        <v>3.2750000000000004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10.541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10.417999999999999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10.295999999999999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10.198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10.1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10.000999999999999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9.9030000000000005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9.8049999999999997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9.7560000000000002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9.657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9.657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9.5090000000000003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9.4600000000000009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9.4600000000000009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9.5090000000000003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9.6080000000000005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9.8539999999999992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10.1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10.417999999999999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10.81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11.224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11.662000000000001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12.218999999999999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12.702999999999999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13.209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13.69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14.122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14.481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14.816000000000001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15.079000000000001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15.27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15.342000000000001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15.318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15.151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14.96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14.696999999999999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14.361000000000001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13.978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13.57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13.209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12.871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12.582000000000001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12.316000000000001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12.05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11.782999999999999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11.613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11.419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11.247999999999999</v>
      </c>
      <c r="E5281" s="48">
        <f>+IF(D5281="","",AVERAGE(D5234:D5281))</f>
        <v>11.958395833333329</v>
      </c>
      <c r="F5281" s="48">
        <f>+IF(D5281="","",MIN(D5234:D5281))</f>
        <v>9.4600000000000009</v>
      </c>
      <c r="G5281" s="48">
        <f>+IF(D5281="","",MAX(D5234:D5281))</f>
        <v>15.342000000000001</v>
      </c>
      <c r="H5281" s="48">
        <f>STDEV(D5234:D5281)</f>
        <v>2.0363584387445637</v>
      </c>
      <c r="I5281" s="48">
        <f>+IF(F5281="","",(G5281-F5281))</f>
        <v>5.8819999999999997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11.224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11.151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11.102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11.053000000000001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11.005000000000001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10.932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10.858000000000001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10.834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10.736000000000001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10.686999999999999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10.614000000000001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10.565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10.541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10.516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10.59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10.663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10.882999999999999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11.127000000000001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11.394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11.759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12.147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12.606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13.064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13.545999999999999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14.026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14.457000000000001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14.864000000000001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15.223000000000001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15.509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15.747999999999999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15.939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15.986000000000001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15.914999999999999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15.747999999999999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15.532999999999999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15.223000000000001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14.864000000000001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14.457000000000001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14.026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13.618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13.257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12.944000000000001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12.582000000000001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12.292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12.000999999999999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11.782999999999999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11.589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11.443</v>
      </c>
      <c r="E5329" s="48">
        <f>+IF(D5329="","",AVERAGE(D5282:D5329))</f>
        <v>12.679666666666668</v>
      </c>
      <c r="F5329" s="48">
        <f>+IF(D5329="","",MIN(D5282:D5329))</f>
        <v>10.516</v>
      </c>
      <c r="G5329" s="48">
        <f>+IF(D5329="","",MAX(D5282:D5329))</f>
        <v>15.986000000000001</v>
      </c>
      <c r="H5329" s="48">
        <f>STDEV(D5282:D5329)</f>
        <v>1.9047866617945284</v>
      </c>
      <c r="I5329" s="48">
        <f>+IF(F5329="","",(G5329-F5329))</f>
        <v>5.4700000000000006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11.321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11.2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11.077999999999999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10.882999999999999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10.81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10.712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10.59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10.516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10.369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10.32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10.222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10.173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10.124000000000001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10.124000000000001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10.148999999999999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10.295999999999999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10.443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10.712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11.005000000000001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11.321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11.637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12.074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12.534000000000001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13.016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13.449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13.834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14.29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14.648999999999999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14.936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15.175000000000001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15.318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15.342000000000001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15.294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15.127000000000001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14.864000000000001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14.529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14.17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13.762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13.377000000000001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12.992000000000001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12.63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12.34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12.05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11.782999999999999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11.492000000000001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11.273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11.077999999999999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10.907</v>
      </c>
      <c r="E5377" s="48">
        <f>+IF(D5377="","",AVERAGE(D5330:D5377))</f>
        <v>12.214374999999999</v>
      </c>
      <c r="F5377" s="48">
        <f>+IF(D5377="","",MIN(D5330:D5377))</f>
        <v>10.124000000000001</v>
      </c>
      <c r="G5377" s="48">
        <f>+IF(D5377="","",MAX(D5330:D5377))</f>
        <v>15.342000000000001</v>
      </c>
      <c r="H5377" s="48">
        <f>STDEV(D5330:D5377)</f>
        <v>1.7776082140803677</v>
      </c>
      <c r="I5377" s="48">
        <f>+IF(F5377="","",(G5377-F5377))</f>
        <v>5.218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10.785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10.663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10.541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10.417999999999999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10.345000000000001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10.247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10.1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10.051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9.9770000000000003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9.952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9.9280000000000008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9.7309999999999999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9.657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9.6319999999999997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9.6820000000000004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9.8049999999999997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9.9770000000000003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10.222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10.516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10.834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11.273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11.734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12.195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12.702999999999999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13.209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13.69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14.122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14.505000000000001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14.84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15.103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15.27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15.366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15.294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15.151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14.936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14.648999999999999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14.314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13.93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13.497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13.087999999999999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12.702999999999999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12.364000000000001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12.05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11.734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11.443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11.2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10.98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10.81</v>
      </c>
      <c r="E5425" s="48">
        <f>+IF(D5425="","",AVERAGE(D5378:D5425))</f>
        <v>11.983666666666664</v>
      </c>
      <c r="F5425" s="48">
        <f>+IF(D5425="","",MIN(D5378:D5425))</f>
        <v>9.6319999999999997</v>
      </c>
      <c r="G5425" s="48">
        <f>+IF(D5425="","",MAX(D5378:D5425))</f>
        <v>15.366</v>
      </c>
      <c r="H5425" s="48">
        <f>STDEV(D5378:D5425)</f>
        <v>1.9564787119605074</v>
      </c>
      <c r="I5425" s="48">
        <f>+IF(F5425="","",(G5425-F5425))</f>
        <v>5.734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10.638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10.565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10.467000000000001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10.369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10.247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10.173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10.1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10.051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9.9770000000000003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9.9030000000000005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9.8789999999999996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9.8290000000000006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9.8290000000000006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9.8049999999999997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9.8539999999999992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10.000999999999999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10.222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10.516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10.882999999999999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11.273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11.734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12.218999999999999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12.750999999999999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13.257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13.786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14.266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14.721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15.103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15.414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15.7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15.891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15.962999999999999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15.891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15.724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15.509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15.247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14.936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14.553000000000001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14.146000000000001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13.762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13.401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13.112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12.798999999999999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12.484999999999999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12.243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12.025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11.807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11.613</v>
      </c>
      <c r="E5473" s="48">
        <f>+IF(D5473="","",AVERAGE(D5426:D5473))</f>
        <v>12.388312500000003</v>
      </c>
      <c r="F5473" s="48">
        <f>+IF(D5473="","",MIN(D5426:D5473))</f>
        <v>9.8049999999999997</v>
      </c>
      <c r="G5473" s="48">
        <f>+IF(D5473="","",MAX(D5426:D5473))</f>
        <v>15.962999999999999</v>
      </c>
      <c r="H5473" s="48">
        <f>STDEV(D5426:D5473)</f>
        <v>2.1700208466127666</v>
      </c>
      <c r="I5473" s="48">
        <f>+IF(F5473="","",(G5473-F5473))</f>
        <v>6.1579999999999995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11.467000000000001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11.346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11.175000000000001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11.102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11.005000000000001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10.932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10.834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10.760999999999999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10.663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10.59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10.516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10.467000000000001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10.394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10.394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10.492000000000001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10.638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10.81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11.127000000000001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11.492000000000001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11.88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12.34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12.727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13.281000000000001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13.834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14.337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14.84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15.27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15.676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16.033999999999999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16.32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16.486999999999998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16.558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16.533999999999999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16.414999999999999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16.225000000000001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15.962999999999999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15.651999999999999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15.27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14.84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14.457000000000001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14.122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13.762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13.449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13.112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12.823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12.582000000000001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12.388999999999999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12.195</v>
      </c>
      <c r="E5521" s="48">
        <f>+IF(D5521="","",AVERAGE(D5474:D5521))</f>
        <v>13.032895833333333</v>
      </c>
      <c r="F5521" s="48">
        <f>+IF(D5521="","",MIN(D5474:D5521))</f>
        <v>10.394</v>
      </c>
      <c r="G5521" s="48">
        <f>+IF(D5521="","",MAX(D5474:D5521))</f>
        <v>16.558</v>
      </c>
      <c r="H5521" s="48">
        <f>STDEV(D5474:D5521)</f>
        <v>2.1595566156395414</v>
      </c>
      <c r="I5521" s="48">
        <f>+IF(F5521="","",(G5521-F5521))</f>
        <v>6.1639999999999997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12.025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11.856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11.759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11.613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11.516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11.467000000000001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11.37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11.297000000000001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11.224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11.127000000000001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11.053000000000001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11.029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10.98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11.005000000000001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11.053000000000001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11.175000000000001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11.419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11.686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12.05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12.436999999999999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12.871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13.353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13.858000000000001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14.385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14.888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15.366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15.795999999999999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16.177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16.486999999999998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16.748999999999999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16.914999999999999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16.986999999999998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16.939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16.773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16.582000000000001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16.271999999999998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15.914999999999999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15.509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15.079000000000001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14.648999999999999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14.266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13.93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13.618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13.305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13.04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12.798999999999999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12.582000000000001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12.413</v>
      </c>
      <c r="E5569" s="48">
        <f>+IF(D5569="","",AVERAGE(D5522:D5569))</f>
        <v>13.47175</v>
      </c>
      <c r="F5569" s="48">
        <f>+IF(D5569="","",MIN(D5522:D5569))</f>
        <v>10.98</v>
      </c>
      <c r="G5569" s="48">
        <f>+IF(D5569="","",MAX(D5522:D5569))</f>
        <v>16.986999999999998</v>
      </c>
      <c r="H5569" s="48">
        <f>STDEV(D5522:D5569)</f>
        <v>2.0938006316520243</v>
      </c>
      <c r="I5569" s="48">
        <f>+IF(F5569="","",(G5569-F5569))</f>
        <v>6.0069999999999979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12.268000000000001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12.147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12.025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11.929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11.832000000000001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11.782999999999999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11.686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11.613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11.565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11.492000000000001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11.419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11.37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11.346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11.37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11.443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11.516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11.637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11.856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12.243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12.63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13.064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13.545999999999999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14.05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14.553000000000001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15.079000000000001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15.532999999999999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15.724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15.676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15.724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15.7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15.7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15.557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15.366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15.294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15.055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14.744999999999999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14.457000000000001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14.146000000000001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13.81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13.497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13.209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12.968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12.750999999999999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12.582000000000001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12.388999999999999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12.195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12.025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11.88</v>
      </c>
      <c r="E5617" s="48">
        <f>+IF(D5617="","",AVERAGE(D5570:D5617))</f>
        <v>13.155104166666662</v>
      </c>
      <c r="F5617" s="48">
        <f>+IF(D5617="","",MIN(D5570:D5617))</f>
        <v>11.346</v>
      </c>
      <c r="G5617" s="48">
        <f>+IF(D5617="","",MAX(D5570:D5617))</f>
        <v>15.724</v>
      </c>
      <c r="H5617" s="48">
        <f>STDEV(D5570:D5617)</f>
        <v>1.5692341029207906</v>
      </c>
      <c r="I5617" s="48">
        <f>+IF(F5617="","",(G5617-F5617))</f>
        <v>4.3780000000000001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11.734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11.54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11.419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11.321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11.2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11.077999999999999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11.053000000000001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10.932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10.81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10.736000000000001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10.686999999999999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10.638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10.614000000000001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10.638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10.663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10.712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10.98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11.077999999999999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11.321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11.516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11.88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11.929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12.025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12.461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12.678000000000001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12.798999999999999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13.233000000000001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13.305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13.137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13.209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13.185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12.992000000000001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12.823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12.654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12.534000000000001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12.388999999999999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12.218999999999999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12.074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11.904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11.734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11.565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11.419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11.297000000000001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11.175000000000001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11.102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11.029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10.956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10.956</v>
      </c>
      <c r="E5665" s="48">
        <f>+IF(D5665="","",AVERAGE(D5618:D5665))</f>
        <v>11.694437499999999</v>
      </c>
      <c r="F5665" s="48">
        <f>+IF(D5665="","",MIN(D5618:D5665))</f>
        <v>10.614000000000001</v>
      </c>
      <c r="G5665" s="48">
        <f>+IF(D5665="","",MAX(D5618:D5665))</f>
        <v>13.305</v>
      </c>
      <c r="H5665" s="48">
        <f>STDEV(D5618:D5665)</f>
        <v>0.8446367192468015</v>
      </c>
      <c r="I5665" s="48">
        <f>+IF(F5665="","",(G5665-F5665))</f>
        <v>2.6909999999999989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10.932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10.882999999999999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10.834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10.834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10.81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10.81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10.785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10.785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10.760999999999999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10.785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10.785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10.760999999999999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10.614000000000001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10.492000000000001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10.417999999999999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10.198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10.222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10.247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10.271000000000001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10.345000000000001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10.516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10.785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11.247999999999999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11.492000000000001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11.467000000000001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11.54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11.662000000000001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11.734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11.807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11.734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11.662000000000001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11.637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11.686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11.807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11.782999999999999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11.686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11.589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11.516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11.394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11.273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11.151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11.053000000000001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10.98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10.882999999999999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10.785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10.663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10.614000000000001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10.565</v>
      </c>
      <c r="E5713" s="48">
        <f>+IF(D5713="","",AVERAGE(D5666:D5713))</f>
        <v>11.026750000000002</v>
      </c>
      <c r="F5713" s="48">
        <f>+IF(D5713="","",MIN(D5666:D5713))</f>
        <v>10.198</v>
      </c>
      <c r="G5713" s="48">
        <f>+IF(D5713="","",MAX(D5666:D5713))</f>
        <v>11.807</v>
      </c>
      <c r="H5713" s="48">
        <f>STDEV(D5666:D5713)</f>
        <v>0.49729286289807306</v>
      </c>
      <c r="I5713" s="48">
        <f>+IF(F5713="","",(G5713-F5713))</f>
        <v>1.609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10.541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10.443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10.394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10.345000000000001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10.295999999999999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10.222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10.222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10.222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10.222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10.222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10.247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10.271000000000001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10.345000000000001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10.394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10.443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10.516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10.686999999999999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10.858000000000001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11.029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11.37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11.759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11.904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12.413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12.750999999999999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12.92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13.377000000000001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13.81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14.074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13.882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14.002000000000001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14.05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13.93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13.954000000000001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13.834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13.641999999999999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13.449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13.281000000000001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13.064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12.775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12.484999999999999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12.268000000000001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12.098000000000001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11.977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11.832000000000001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11.686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11.54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11.419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11.346</v>
      </c>
      <c r="E5761" s="48">
        <f>+IF(D5761="","",AVERAGE(D5714:D5761))</f>
        <v>11.85022916666667</v>
      </c>
      <c r="F5761" s="48">
        <f>+IF(D5761="","",MIN(D5714:D5761))</f>
        <v>10.222</v>
      </c>
      <c r="G5761" s="48">
        <f>+IF(D5761="","",MAX(D5714:D5761))</f>
        <v>14.074</v>
      </c>
      <c r="H5761" s="48">
        <f>STDEV(D5714:D5761)</f>
        <v>1.3933803415264647</v>
      </c>
      <c r="I5761" s="48">
        <f>+IF(F5761="","",(G5761-F5761))</f>
        <v>3.8520000000000003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11.224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11.127000000000001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11.053000000000001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10.932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10.81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10.712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10.59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10.492000000000001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10.394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10.32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10.247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10.247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10.247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10.271000000000001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10.369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10.443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10.638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10.858000000000001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11.151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11.467000000000001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11.662000000000001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11.977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12.292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12.558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12.847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12.968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13.281000000000001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13.449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13.57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13.666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13.858000000000001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13.93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13.882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13.762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13.593999999999999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13.449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13.185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12.92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12.678000000000001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12.461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12.243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12.025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11.832000000000001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11.637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11.492000000000001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11.321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11.224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11.077999999999999</v>
      </c>
      <c r="E5809" s="48">
        <f>+IF(D5809="","",AVERAGE(D5762:D5809))</f>
        <v>11.842354166666672</v>
      </c>
      <c r="F5809" s="48">
        <f>+IF(D5809="","",MIN(D5762:D5809))</f>
        <v>10.247</v>
      </c>
      <c r="G5809" s="48">
        <f>+IF(D5809="","",MAX(D5762:D5809))</f>
        <v>13.93</v>
      </c>
      <c r="H5809" s="48">
        <f>STDEV(D5762:D5809)</f>
        <v>1.2319283878327074</v>
      </c>
      <c r="I5809" s="48">
        <f>+IF(F5809="","",(G5809-F5809))</f>
        <v>3.6829999999999998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10.956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10.882999999999999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10.760999999999999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10.663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10.565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10.443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10.417999999999999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10.32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10.222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10.173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10.124000000000001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10.1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10.026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10.074999999999999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10.173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10.345000000000001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10.565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10.858000000000001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11.2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11.589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12.05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12.461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12.968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13.449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13.906000000000001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14.361000000000001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14.768000000000001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15.127000000000001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15.39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15.651999999999999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15.795999999999999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15.819000000000001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15.772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15.605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15.39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15.127000000000001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14.792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14.457000000000001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14.05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13.666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13.329000000000001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13.016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12.727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12.436999999999999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12.218999999999999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12.025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11.856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11.686</v>
      </c>
      <c r="E5857" s="48">
        <f>+IF(D5857="","",AVERAGE(D5810:D5857))</f>
        <v>12.507499999999999</v>
      </c>
      <c r="F5857" s="48">
        <f>+IF(D5857="","",MIN(D5810:D5857))</f>
        <v>10.026</v>
      </c>
      <c r="G5857" s="48">
        <f>+IF(D5857="","",MAX(D5810:D5857))</f>
        <v>15.819000000000001</v>
      </c>
      <c r="H5857" s="48">
        <f>STDEV(D5810:D5857)</f>
        <v>2.0174716850553458</v>
      </c>
      <c r="I5857" s="48">
        <f>+IF(F5857="","",(G5857-F5857))</f>
        <v>5.793000000000001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11.54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11.419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11.297000000000001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11.2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11.102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11.029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10.932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10.858000000000001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10.81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10.736000000000001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10.686999999999999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10.638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10.614000000000001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10.638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10.736000000000001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10.907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11.151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11.443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11.782999999999999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12.170999999999999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12.606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13.064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13.497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14.002000000000001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14.481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14.936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15.27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15.651999999999999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15.962999999999999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16.201000000000001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16.367999999999999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16.414999999999999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16.344000000000001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16.225000000000001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16.033999999999999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15.819000000000001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15.532999999999999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15.175000000000001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14.816000000000001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14.457000000000001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14.122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13.81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13.522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13.257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12.992000000000001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12.775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12.582000000000001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12.413</v>
      </c>
      <c r="E5905" s="48">
        <f>+IF(D5905="","",AVERAGE(D5858:D5905))</f>
        <v>13.125458333333333</v>
      </c>
      <c r="F5905" s="48">
        <f>+IF(D5905="","",MIN(D5858:D5905))</f>
        <v>10.614000000000001</v>
      </c>
      <c r="G5905" s="48">
        <f>+IF(D5905="","",MAX(D5858:D5905))</f>
        <v>16.414999999999999</v>
      </c>
      <c r="H5905" s="48">
        <f>STDEV(D5858:D5905)</f>
        <v>2.0405646273095521</v>
      </c>
      <c r="I5905" s="48">
        <f>+IF(F5905="","",(G5905-F5905))</f>
        <v>5.8009999999999984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12.268000000000001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12.147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12.05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11.952999999999999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11.856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11.807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11.71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11.662000000000001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11.565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11.54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11.516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11.419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11.419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11.443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11.54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11.662000000000001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11.904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12.170999999999999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12.461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12.823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13.04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13.281000000000001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13.666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14.05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14.29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14.673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15.055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15.366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15.581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15.867000000000001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16.033999999999999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16.082000000000001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16.010000000000002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15.914999999999999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15.819000000000001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15.629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15.366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15.103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14.816000000000001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14.505000000000001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14.218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13.93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13.714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13.449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13.233000000000001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13.087999999999999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12.92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12.775</v>
      </c>
      <c r="E5953" s="48">
        <f>+IF(D5953="","",AVERAGE(D5906:D5953))</f>
        <v>13.424812499999996</v>
      </c>
      <c r="F5953" s="48">
        <f>+IF(D5953="","",MIN(D5906:D5953))</f>
        <v>11.419</v>
      </c>
      <c r="G5953" s="48">
        <f>+IF(D5953="","",MAX(D5906:D5953))</f>
        <v>16.082000000000001</v>
      </c>
      <c r="H5953" s="48">
        <f>STDEV(D5906:D5953)</f>
        <v>1.6072212793176679</v>
      </c>
      <c r="I5953" s="48">
        <f>+IF(F5953="","",(G5953-F5953))</f>
        <v>4.6630000000000003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12.63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12.534000000000001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12.413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12.316000000000001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12.218999999999999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12.195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12.098000000000001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12.025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11.952999999999999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11.929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11.904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11.88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11.88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11.929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11.977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12.122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12.316000000000001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12.509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12.727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12.992000000000001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13.209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13.497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13.954000000000001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14.194000000000001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14.409000000000001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14.648999999999999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14.816000000000001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14.912000000000001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14.984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15.103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15.127000000000001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15.079000000000001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15.055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14.984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14.888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14.744999999999999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14.577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14.385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14.17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14.002000000000001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13.786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13.593999999999999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13.401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13.209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13.04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12.871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12.727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12.582000000000001</v>
      </c>
      <c r="E6001" s="48">
        <f>+IF(D6001="","",AVERAGE(D5954:D6001))</f>
        <v>13.343687499999994</v>
      </c>
      <c r="F6001" s="48">
        <f>+IF(D6001="","",MIN(D5954:D6001))</f>
        <v>11.88</v>
      </c>
      <c r="G6001" s="48">
        <f>+IF(D6001="","",MAX(D5954:D6001))</f>
        <v>15.127000000000001</v>
      </c>
      <c r="H6001" s="48">
        <f>STDEV(D5954:D6001)</f>
        <v>1.1550021489571975</v>
      </c>
      <c r="I6001" s="48">
        <f>+IF(F6001="","",(G6001-F6001))</f>
        <v>3.2469999999999999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12.436999999999999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12.316000000000001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12.195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12.098000000000001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12.025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11.904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11.832000000000001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11.759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11.686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11.613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11.54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11.516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11.565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11.589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11.637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11.782999999999999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11.904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12.195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12.582000000000001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12.92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13.016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13.425000000000001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14.002000000000001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14.002000000000001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14.361000000000001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14.721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15.103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15.342000000000001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15.605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15.891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16.058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16.082000000000001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15.986000000000001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15.939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15.747999999999999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15.509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15.294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15.079000000000001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14.792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14.433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14.122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13.834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13.57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13.281000000000001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13.016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12.798999999999999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12.606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12.436999999999999</v>
      </c>
      <c r="E6049" s="48">
        <f>+IF(D6049="","",AVERAGE(D6002:D6049))</f>
        <v>13.440604166666661</v>
      </c>
      <c r="F6049" s="48">
        <f>+IF(D6049="","",MIN(D6002:D6049))</f>
        <v>11.516</v>
      </c>
      <c r="G6049" s="48">
        <f>+IF(D6049="","",MAX(D6002:D6049))</f>
        <v>16.082000000000001</v>
      </c>
      <c r="H6049" s="48">
        <f>STDEV(D6002:D6049)</f>
        <v>1.5670378987607885</v>
      </c>
      <c r="I6049" s="48">
        <f>+IF(F6049="","",(G6049-F6049))</f>
        <v>4.5660000000000007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12.268000000000001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12.147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12.025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11.929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11.832000000000001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11.734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11.662000000000001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11.589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11.54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11.467000000000001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11.419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11.346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11.297000000000001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11.321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11.394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11.54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11.759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12.025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12.364000000000001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12.750999999999999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13.137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13.57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14.05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14.457000000000001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14.912000000000001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15.318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15.724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16.058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16.32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16.558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16.701000000000001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16.748999999999999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16.701000000000001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16.582000000000001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16.391999999999999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16.129000000000001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15.819000000000001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15.509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15.127000000000001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14.768000000000001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14.409000000000001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14.098000000000001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13.81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13.545999999999999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13.281000000000001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13.064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12.871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12.702999999999999</v>
      </c>
      <c r="E6097" s="48">
        <f>+IF(D6097="","",AVERAGE(D6050:D6097))</f>
        <v>13.620249999999997</v>
      </c>
      <c r="F6097" s="48">
        <f>+IF(D6097="","",MIN(D6050:D6097))</f>
        <v>11.297000000000001</v>
      </c>
      <c r="G6097" s="48">
        <f>+IF(D6097="","",MAX(D6050:D6097))</f>
        <v>16.748999999999999</v>
      </c>
      <c r="H6097" s="48">
        <f>STDEV(D6050:D6097)</f>
        <v>1.8996093719387586</v>
      </c>
      <c r="I6097" s="48">
        <f>+IF(F6097="","",(G6097-F6097))</f>
        <v>5.4519999999999982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12.534000000000001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12.388999999999999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12.268000000000001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12.195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12.074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11.977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11.904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11.832000000000001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11.759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11.71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11.613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11.589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11.565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11.613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11.71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11.88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12.098000000000001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12.364000000000001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12.702999999999999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13.087999999999999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13.497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13.906000000000001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14.409000000000001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14.864000000000001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15.294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15.724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16.129000000000001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16.439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16.677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16.844000000000001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16.748999999999999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16.701000000000001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16.725000000000001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16.582000000000001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16.271999999999998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16.033999999999999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15.795999999999999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15.509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15.103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14.792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14.505000000000001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14.242000000000001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13.954000000000001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13.69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13.473000000000001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13.281000000000001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13.087999999999999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12.944000000000001</v>
      </c>
      <c r="E6145" s="48">
        <f>+IF(D6145="","",AVERAGE(D6098:D6145))</f>
        <v>13.835166666666664</v>
      </c>
      <c r="F6145" s="48">
        <f>+IF(D6145="","",MIN(D6098:D6145))</f>
        <v>11.565</v>
      </c>
      <c r="G6145" s="48">
        <f>+IF(D6145="","",MAX(D6098:D6145))</f>
        <v>16.844000000000001</v>
      </c>
      <c r="H6145" s="48">
        <f>STDEV(D6098:D6145)</f>
        <v>1.8383973401149929</v>
      </c>
      <c r="I6145" s="48">
        <f>+IF(F6145="","",(G6145-F6145))</f>
        <v>5.2790000000000017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12.798999999999999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12.678000000000001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12.558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12.461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12.364000000000001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12.316000000000001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12.268000000000001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12.218999999999999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12.195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12.170999999999999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12.170999999999999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12.170999999999999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12.195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12.243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12.292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12.388999999999999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12.484999999999999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12.775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13.04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13.281000000000001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13.618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13.954000000000001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14.17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14.361000000000001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14.457000000000001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14.553000000000001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14.721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14.84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14.912000000000001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14.888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14.984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15.007999999999999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14.96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14.912000000000001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14.744999999999999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14.577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14.409000000000001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14.194000000000001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13.978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13.69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13.449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13.233000000000001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13.016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12.823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12.654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12.461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12.316000000000001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12.195</v>
      </c>
      <c r="E6193" s="48">
        <f>+IF(D6193="","",AVERAGE(D6146:D6193))</f>
        <v>13.357270833333329</v>
      </c>
      <c r="F6193" s="48">
        <f>+IF(D6193="","",MIN(D6146:D6193))</f>
        <v>12.170999999999999</v>
      </c>
      <c r="G6193" s="48">
        <f>+IF(D6193="","",MAX(D6146:D6193))</f>
        <v>15.007999999999999</v>
      </c>
      <c r="H6193" s="48">
        <f>STDEV(D6146:D6193)</f>
        <v>1.0517811385390619</v>
      </c>
      <c r="I6193" s="48">
        <f>+IF(F6193="","",(G6193-F6193))</f>
        <v>2.8369999999999997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12.098000000000001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12.000999999999999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11.904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11.807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11.71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11.637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11.565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11.54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11.516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11.467000000000001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11.467000000000001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11.467000000000001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11.516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11.589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11.662000000000001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11.782999999999999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11.929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12.074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12.268000000000001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12.364000000000001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12.509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12.798999999999999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13.233000000000001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13.449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13.834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14.002000000000001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14.194000000000001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14.553000000000001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14.768000000000001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14.96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15.007999999999999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15.031000000000001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14.984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14.912000000000001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14.792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14.577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14.314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14.002000000000001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13.69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13.401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13.137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12.968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12.727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12.534000000000001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12.34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12.195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12.074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11.952999999999999</v>
      </c>
      <c r="E6241" s="48">
        <f>+IF(D6241="","",AVERAGE(D6194:D6241))</f>
        <v>12.88133333333333</v>
      </c>
      <c r="F6241" s="48">
        <f>+IF(D6241="","",MIN(D6194:D6241))</f>
        <v>11.467000000000001</v>
      </c>
      <c r="G6241" s="48">
        <f>+IF(D6241="","",MAX(D6194:D6241))</f>
        <v>15.031000000000001</v>
      </c>
      <c r="H6241" s="48">
        <f>STDEV(D6194:D6241)</f>
        <v>1.2406245567375096</v>
      </c>
      <c r="I6241" s="48">
        <f>+IF(F6241="","",(G6241-F6241))</f>
        <v>3.5640000000000001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11.832000000000001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11.71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11.589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11.54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11.516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11.37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11.321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11.247999999999999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11.175000000000001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11.127000000000001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11.077999999999999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11.029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11.029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11.029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11.077999999999999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11.127000000000001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11.175000000000001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11.247999999999999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11.346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11.467000000000001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11.637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11.929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11.952999999999999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12.098000000000001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12.364000000000001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12.558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12.534000000000001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12.798999999999999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13.112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13.233000000000001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13.257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13.257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13.185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13.112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13.016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12.871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12.702999999999999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12.509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12.34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12.195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12.05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11.929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11.807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11.71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11.637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11.565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11.492000000000001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11.394</v>
      </c>
      <c r="E6289" s="48">
        <f>+IF(D6289="","",AVERAGE(D6242:D6289))</f>
        <v>11.922499999999999</v>
      </c>
      <c r="F6289" s="48">
        <f>+IF(D6289="","",MIN(D6242:D6289))</f>
        <v>11.029</v>
      </c>
      <c r="G6289" s="48">
        <f>+IF(D6289="","",MAX(D6242:D6289))</f>
        <v>13.257</v>
      </c>
      <c r="H6289" s="48">
        <f>STDEV(D6242:D6289)</f>
        <v>0.7205271415443889</v>
      </c>
      <c r="I6289" s="48">
        <f>+IF(F6289="","",(G6289-F6289))</f>
        <v>2.2279999999999998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11.321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11.297000000000001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11.273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11.224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11.175000000000001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11.175000000000001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11.175000000000001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11.175000000000001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11.175000000000001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11.2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11.2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11.224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11.247999999999999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11.297000000000001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11.321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11.37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11.419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11.516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11.71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11.977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12.388999999999999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12.534000000000001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12.702999999999999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12.798999999999999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12.992000000000001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13.209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13.329000000000001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13.281000000000001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13.305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13.377000000000001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13.353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13.329000000000001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13.257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13.185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13.112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13.016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12.944000000000001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12.847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12.775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12.678000000000001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12.606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12.534000000000001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12.461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12.413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12.388999999999999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12.34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12.292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12.243</v>
      </c>
      <c r="E6337" s="48">
        <f>+IF(D6337="","",AVERAGE(D6290:D6337))</f>
        <v>12.211750000000004</v>
      </c>
      <c r="F6337" s="48">
        <f>+IF(D6337="","",MIN(D6290:D6337))</f>
        <v>11.175000000000001</v>
      </c>
      <c r="G6337" s="48">
        <f>+IF(D6337="","",MAX(D6290:D6337))</f>
        <v>13.377000000000001</v>
      </c>
      <c r="H6337" s="48">
        <f>STDEV(D6290:D6337)</f>
        <v>0.82229325151636856</v>
      </c>
      <c r="I6337" s="48">
        <f>+IF(F6337="","",(G6337-F6337))</f>
        <v>2.202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12.195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12.098000000000001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12.05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11.977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11.904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11.88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11.856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11.832000000000001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11.807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11.782999999999999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11.782999999999999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11.759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11.807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11.856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11.904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11.977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12.074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12.243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12.461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12.678000000000001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12.992000000000001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13.281000000000001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13.449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13.69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14.074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14.457000000000001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14.864000000000001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14.744999999999999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14.721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15.007999999999999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15.199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15.199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15.007999999999999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14.912000000000001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14.84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14.648999999999999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14.385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14.146000000000001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13.93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13.69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13.449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13.233000000000001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13.016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12.798999999999999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12.606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12.436999999999999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12.292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12.122</v>
      </c>
      <c r="E6385" s="48">
        <f>+IF(D6385="","",AVERAGE(D6338:D6385))</f>
        <v>13.106604166666662</v>
      </c>
      <c r="F6385" s="48">
        <f>+IF(D6385="","",MIN(D6338:D6385))</f>
        <v>11.759</v>
      </c>
      <c r="G6385" s="48">
        <f>+IF(D6385="","",MAX(D6338:D6385))</f>
        <v>15.199</v>
      </c>
      <c r="H6385" s="48">
        <f>STDEV(D6338:D6385)</f>
        <v>1.2059024825536591</v>
      </c>
      <c r="I6385" s="48">
        <f>+IF(F6385="","",(G6385-F6385))</f>
        <v>3.4399999999999995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12.000999999999999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11.88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11.782999999999999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11.662000000000001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11.565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11.492000000000001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11.394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11.297000000000001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11.2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11.151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11.053000000000001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11.029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11.029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11.077999999999999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11.151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11.346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11.565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11.807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12.122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12.484999999999999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12.896000000000001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13.281000000000001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13.714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14.146000000000001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14.601000000000001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15.079000000000001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15.461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15.772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16.033999999999999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16.225000000000001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16.129000000000001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16.201000000000001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16.129000000000001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16.033999999999999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15.867000000000001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15.629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15.39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15.103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14.792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14.457000000000001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14.146000000000001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13.858000000000001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13.593999999999999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13.329000000000001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13.087999999999999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12.847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12.678000000000001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12.484999999999999</v>
      </c>
      <c r="E6433" s="48">
        <f>+IF(D6433="","",AVERAGE(D6386:D6433))</f>
        <v>13.313645833333334</v>
      </c>
      <c r="F6433" s="48">
        <f>+IF(D6433="","",MIN(D6386:D6433))</f>
        <v>11.029</v>
      </c>
      <c r="G6433" s="48">
        <f>+IF(D6433="","",MAX(D6386:D6433))</f>
        <v>16.225000000000001</v>
      </c>
      <c r="H6433" s="48">
        <f>STDEV(D6386:D6433)</f>
        <v>1.8328517077318041</v>
      </c>
      <c r="I6433" s="48">
        <f>+IF(F6433="","",(G6433-F6433))</f>
        <v>5.1960000000000015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12.34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12.218999999999999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12.098000000000001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12.000999999999999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11.929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11.88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11.807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11.686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11.637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11.565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11.492000000000001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11.467000000000001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11.443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11.492000000000001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11.589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11.734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12.000999999999999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12.316000000000001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12.63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12.92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13.112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13.281000000000001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13.449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13.641999999999999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14.05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14.074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14.17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14.409000000000001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14.385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14.409000000000001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14.481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14.601000000000001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14.601000000000001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14.457000000000001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14.385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14.337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14.194000000000001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14.026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13.882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13.69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13.497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13.305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13.137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12.992000000000001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12.871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12.775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12.654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12.606</v>
      </c>
      <c r="E6481" s="48">
        <f>+IF(D6481="","",AVERAGE(D6434:D6481))</f>
        <v>12.994124999999997</v>
      </c>
      <c r="F6481" s="48">
        <f>+IF(D6481="","",MIN(D6434:D6481))</f>
        <v>11.443</v>
      </c>
      <c r="G6481" s="48">
        <f>+IF(D6481="","",MAX(D6434:D6481))</f>
        <v>14.601000000000001</v>
      </c>
      <c r="H6481" s="48">
        <f>STDEV(D6434:D6481)</f>
        <v>1.0783147731529974</v>
      </c>
      <c r="I6481" s="48">
        <f>+IF(F6481="","",(G6481-F6481))</f>
        <v>3.1580000000000013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12.558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12.509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12.461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12.436999999999999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12.436999999999999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12.388999999999999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12.364000000000001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12.34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12.34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12.316000000000001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12.268000000000001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12.268000000000001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12.268000000000001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12.316000000000001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12.388999999999999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12.461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12.582000000000001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12.678000000000001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12.798999999999999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12.992000000000001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13.281000000000001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13.666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14.026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14.05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14.026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14.385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14.84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14.601000000000001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14.385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14.385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14.337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14.242000000000001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14.194000000000001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14.122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14.05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13.93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13.81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13.714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13.593999999999999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13.449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13.281000000000001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13.137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13.016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12.871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12.750999999999999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12.678000000000001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12.582000000000001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12.534000000000001</v>
      </c>
      <c r="E6529" s="48">
        <f>+IF(D6529="","",AVERAGE(D6482:D6529))</f>
        <v>13.189770833333329</v>
      </c>
      <c r="F6529" s="48">
        <f>+IF(D6529="","",MIN(D6482:D6529))</f>
        <v>12.268000000000001</v>
      </c>
      <c r="G6529" s="48">
        <f>+IF(D6529="","",MAX(D6482:D6529))</f>
        <v>14.84</v>
      </c>
      <c r="H6529" s="48">
        <f>STDEV(D6482:D6529)</f>
        <v>0.80709118469216445</v>
      </c>
      <c r="I6529" s="48">
        <f>+IF(F6529="","",(G6529-F6529))</f>
        <v>2.5719999999999992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12.484999999999999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12.461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12.413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12.388999999999999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12.34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12.316000000000001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12.292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12.292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12.268000000000001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12.243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12.268000000000001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12.268000000000001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12.292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12.34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12.388999999999999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12.484999999999999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12.582000000000001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12.654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12.727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12.968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13.137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13.377000000000001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13.473000000000001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13.906000000000001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13.882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13.954000000000001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14.409000000000001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14.385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14.409000000000001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14.433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14.505000000000001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14.433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14.266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14.17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14.098000000000001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13.954000000000001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13.81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13.69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13.522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13.353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13.185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13.016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12.847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12.702999999999999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12.558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12.436999999999999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12.34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12.243</v>
      </c>
      <c r="E6577" s="48">
        <f>+IF(D6577="","",AVERAGE(D6530:D6577))</f>
        <v>13.103479166666666</v>
      </c>
      <c r="F6577" s="48">
        <f>+IF(D6577="","",MIN(D6530:D6577))</f>
        <v>12.243</v>
      </c>
      <c r="G6577" s="48">
        <f>+IF(D6577="","",MAX(D6530:D6577))</f>
        <v>14.505000000000001</v>
      </c>
      <c r="H6577" s="48">
        <f>STDEV(D6530:D6577)</f>
        <v>0.80198697367208949</v>
      </c>
      <c r="I6577" s="48">
        <f>+IF(F6577="","",(G6577-F6577))</f>
        <v>2.2620000000000005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12.170999999999999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12.098000000000001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12.05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11.952999999999999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11.904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11.832000000000001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11.782999999999999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11.759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11.71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11.662000000000001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11.637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11.589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11.589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11.637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11.734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11.88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12.074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12.316000000000001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12.558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12.871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13.233000000000001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13.545999999999999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13.906000000000001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14.314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14.673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15.031000000000001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15.366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15.629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15.819000000000001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15.891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16.033999999999999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16.082000000000001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16.033999999999999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15.891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15.7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15.461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15.199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14.912000000000001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14.577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14.242000000000001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13.906000000000001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13.618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13.353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13.112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12.871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12.654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12.484999999999999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12.34</v>
      </c>
      <c r="E6625" s="48">
        <f>+IF(D6625="","",AVERAGE(D6578:D6625))</f>
        <v>13.430958333333335</v>
      </c>
      <c r="F6625" s="48">
        <f>+IF(D6625="","",MIN(D6578:D6625))</f>
        <v>11.589</v>
      </c>
      <c r="G6625" s="48">
        <f>+IF(D6625="","",MAX(D6578:D6625))</f>
        <v>16.082000000000001</v>
      </c>
      <c r="H6625" s="48">
        <f>STDEV(D6578:D6625)</f>
        <v>1.5889707220945724</v>
      </c>
      <c r="I6625" s="48">
        <f>+IF(F6625="","",(G6625-F6625))</f>
        <v>4.4930000000000003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12.195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12.098000000000001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11.977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11.88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11.807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11.759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11.686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11.637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11.589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11.54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11.492000000000001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11.492000000000001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11.54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11.565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11.613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11.759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11.977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12.243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12.484999999999999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12.823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13.209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13.618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13.978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14.361000000000001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14.768000000000001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15.151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15.318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15.605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15.819000000000001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15.962999999999999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15.986000000000001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15.867000000000001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15.772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15.605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15.414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15.199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14.984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14.744999999999999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14.481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14.218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14.002000000000001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13.786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13.593999999999999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13.449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13.281000000000001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13.137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13.04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12.944000000000001</v>
      </c>
      <c r="E6673" s="48">
        <f>+IF(D6673="","",AVERAGE(D6626:D6673))</f>
        <v>13.426062499999995</v>
      </c>
      <c r="F6673" s="48">
        <f>+IF(D6673="","",MIN(D6626:D6673))</f>
        <v>11.492000000000001</v>
      </c>
      <c r="G6673" s="48">
        <f>+IF(D6673="","",MAX(D6626:D6673))</f>
        <v>15.986000000000001</v>
      </c>
      <c r="H6673" s="48">
        <f>STDEV(D6626:D6673)</f>
        <v>1.5636589578409548</v>
      </c>
      <c r="I6673" s="48">
        <f>+IF(F6673="","",(G6673-F6673))</f>
        <v>4.4939999999999998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12.871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12.798999999999999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12.727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12.702999999999999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12.654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12.606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12.582000000000001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12.534000000000001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12.484999999999999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12.461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12.436999999999999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12.436999999999999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12.436999999999999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12.436999999999999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12.461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12.534000000000001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12.63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12.798999999999999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12.968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13.161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13.449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13.786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13.882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14.05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14.433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14.529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14.409000000000001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14.409000000000001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14.433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14.409000000000001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14.385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14.385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14.29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14.218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14.242000000000001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14.122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13.978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13.858000000000001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13.69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13.473000000000001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13.305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13.161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13.016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12.871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12.750999999999999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12.606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12.509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12.436999999999999</v>
      </c>
      <c r="E6721" s="48">
        <f>+IF(D6721="","",AVERAGE(D6674:D6721))</f>
        <v>13.287687499999997</v>
      </c>
      <c r="F6721" s="48">
        <f>+IF(D6721="","",MIN(D6674:D6721))</f>
        <v>12.436999999999999</v>
      </c>
      <c r="G6721" s="48">
        <f>+IF(D6721="","",MAX(D6674:D6721))</f>
        <v>14.529</v>
      </c>
      <c r="H6721" s="48">
        <f>STDEV(D6674:D6721)</f>
        <v>0.76685448025226988</v>
      </c>
      <c r="I6721" s="48">
        <f>+IF(F6721="","",(G6721-F6721))</f>
        <v>2.0920000000000005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12.34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12.243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12.147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12.05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12.000999999999999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11.929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11.952999999999999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11.929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11.929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11.952999999999999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11.977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12.000999999999999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12.05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12.098000000000001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12.170999999999999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12.243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12.364000000000001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12.461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12.582000000000001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12.823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13.137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13.473000000000001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13.858000000000001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14.218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14.529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14.577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14.96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15.294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15.484999999999999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15.676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15.819000000000001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15.891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15.986000000000001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15.891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15.747999999999999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15.484999999999999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15.151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14.864000000000001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14.601000000000001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14.361000000000001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14.122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13.93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13.738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13.593999999999999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13.425000000000001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13.233000000000001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13.137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13.016</v>
      </c>
      <c r="E6769" s="48">
        <f>+IF(D6769="","",AVERAGE(D6722:D6769))</f>
        <v>13.55089583333333</v>
      </c>
      <c r="F6769" s="48">
        <f>+IF(D6769="","",MIN(D6722:D6769))</f>
        <v>11.929</v>
      </c>
      <c r="G6769" s="48">
        <f>+IF(D6769="","",MAX(D6722:D6769))</f>
        <v>15.986000000000001</v>
      </c>
      <c r="H6769" s="48">
        <f>STDEV(D6722:D6769)</f>
        <v>1.410067287357575</v>
      </c>
      <c r="I6769" s="48">
        <f>+IF(F6769="","",(G6769-F6769))</f>
        <v>4.0570000000000004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12.92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12.847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12.750999999999999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12.678000000000001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12.63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12.558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12.484999999999999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12.436999999999999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12.364000000000001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12.316000000000001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12.268000000000001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12.195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12.195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12.218999999999999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12.316000000000001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12.436999999999999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12.63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12.871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13.087999999999999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13.401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13.449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13.473000000000001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13.69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13.978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14.05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14.529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14.912000000000001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15.223000000000001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15.39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15.532999999999999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15.795999999999999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15.772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15.772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15.843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15.724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15.557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15.366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15.175000000000001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14.912000000000001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14.601000000000001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14.314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14.074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13.834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13.618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13.401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13.257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13.137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13.064</v>
      </c>
      <c r="E6817" s="48">
        <f>+IF(D6817="","",AVERAGE(D6770:D6817))</f>
        <v>13.73020833333333</v>
      </c>
      <c r="F6817" s="48">
        <f>+IF(D6817="","",MIN(D6770:D6817))</f>
        <v>12.195</v>
      </c>
      <c r="G6817" s="48">
        <f>+IF(D6817="","",MAX(D6770:D6817))</f>
        <v>15.843</v>
      </c>
      <c r="H6817" s="48">
        <f>STDEV(D6770:D6817)</f>
        <v>1.23721217083965</v>
      </c>
      <c r="I6817" s="48">
        <f>+IF(F6817="","",(G6817-F6817))</f>
        <v>3.6479999999999997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12.968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12.92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12.871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12.847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12.798999999999999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12.775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12.750999999999999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12.702999999999999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12.678000000000001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12.654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12.606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12.582000000000001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12.582000000000001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12.606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12.702999999999999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12.823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12.944000000000001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13.209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13.401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13.57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13.978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14.05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14.457000000000001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14.912000000000001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15.223000000000001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15.39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15.318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15.629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15.724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15.581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15.605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15.509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15.366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15.199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14.96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14.721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14.481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14.242000000000001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14.026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13.834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13.666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13.522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13.401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13.281000000000001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13.161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13.04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12.944000000000001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12.871</v>
      </c>
      <c r="E6865" s="48">
        <f>+IF(D6865="","",AVERAGE(D6818:D6865))</f>
        <v>13.772562499999994</v>
      </c>
      <c r="F6865" s="48">
        <f>+IF(D6865="","",MIN(D6818:D6865))</f>
        <v>12.582000000000001</v>
      </c>
      <c r="G6865" s="48">
        <f>+IF(D6865="","",MAX(D6818:D6865))</f>
        <v>15.724</v>
      </c>
      <c r="H6865" s="48">
        <f>STDEV(D6818:D6865)</f>
        <v>1.0801735460691766</v>
      </c>
      <c r="I6865" s="48">
        <f>+IF(F6865="","",(G6865-F6865))</f>
        <v>3.1419999999999995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12.798999999999999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12.727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12.654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12.582000000000001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12.534000000000001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12.484999999999999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12.461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12.413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12.388999999999999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12.34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12.292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12.268000000000001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12.268000000000001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12.292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12.413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12.558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12.727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12.968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13.161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13.497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13.81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14.146000000000001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14.505000000000001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14.888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15.151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15.532999999999999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15.891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16.129000000000001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16.295999999999999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16.486999999999998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16.654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16.725000000000001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16.677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16.582000000000001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16.391999999999999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16.152999999999999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15.867000000000001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15.557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15.247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14.912000000000001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14.601000000000001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14.314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14.074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13.858000000000001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13.666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13.497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13.353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13.257</v>
      </c>
      <c r="E6913" s="48">
        <f>+IF(D6913="","",AVERAGE(D6866:D6913))</f>
        <v>14.084374999999996</v>
      </c>
      <c r="F6913" s="48">
        <f>+IF(D6913="","",MIN(D6866:D6913))</f>
        <v>12.268000000000001</v>
      </c>
      <c r="G6913" s="48">
        <f>+IF(D6913="","",MAX(D6866:D6913))</f>
        <v>16.725000000000001</v>
      </c>
      <c r="H6913" s="48">
        <f>STDEV(D6866:D6913)</f>
        <v>1.5602689024243288</v>
      </c>
      <c r="I6913" s="48">
        <f>+IF(F6913="","",(G6913-F6913))</f>
        <v>4.4570000000000007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13.161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13.064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13.016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12.968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12.944000000000001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12.92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12.871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12.847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12.823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12.798999999999999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12.750999999999999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12.775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12.775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12.775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12.847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12.992000000000001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13.161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13.377000000000001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13.57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13.762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14.098000000000001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14.433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14.792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15.151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15.484999999999999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15.629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15.605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15.557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15.484999999999999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15.223000000000001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14.984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14.84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14.625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14.409000000000001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14.218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14.002000000000001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13.81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13.641999999999999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13.497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13.377000000000001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13.257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13.161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13.087999999999999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13.016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12.944000000000001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12.896000000000001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12.823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12.775</v>
      </c>
      <c r="E6961" s="48">
        <f>+IF(D6961="","",AVERAGE(D6914:D6961))</f>
        <v>13.687916666666661</v>
      </c>
      <c r="F6961" s="48">
        <f>+IF(D6961="","",MIN(D6914:D6961))</f>
        <v>12.750999999999999</v>
      </c>
      <c r="G6961" s="48">
        <f>+IF(D6961="","",MAX(D6914:D6961))</f>
        <v>15.629</v>
      </c>
      <c r="H6961" s="48">
        <f>STDEV(D6914:D6961)</f>
        <v>0.96162946447701714</v>
      </c>
      <c r="I6961" s="48">
        <f>+IF(F6961="","",(G6961-F6961))</f>
        <v>2.8780000000000001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12.727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12.678000000000001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12.63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12.582000000000001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12.534000000000001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12.509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12.461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12.413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12.388999999999999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12.34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12.316000000000001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12.316000000000001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12.316000000000001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12.316000000000001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12.316000000000001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12.316000000000001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12.34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12.34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12.364000000000001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12.364000000000001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12.388999999999999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12.436999999999999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12.436999999999999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12.484999999999999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12.558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12.678000000000001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12.727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12.823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13.185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13.353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13.377000000000001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13.449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13.497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13.57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13.593999999999999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13.57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13.497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13.449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13.401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13.329000000000001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13.233000000000001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13.137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13.04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12.968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12.871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12.798999999999999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12.727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12.678000000000001</v>
      </c>
      <c r="E7009" s="48">
        <f>+IF(D7009="","",AVERAGE(D6962:D7009))</f>
        <v>12.788020833333329</v>
      </c>
      <c r="F7009" s="48">
        <f>+IF(D7009="","",MIN(D6962:D7009))</f>
        <v>12.316000000000001</v>
      </c>
      <c r="G7009" s="48">
        <f>+IF(D7009="","",MAX(D6962:D7009))</f>
        <v>13.593999999999999</v>
      </c>
      <c r="H7009" s="48">
        <f>STDEV(D6962:D7009)</f>
        <v>0.44196642259980978</v>
      </c>
      <c r="I7009" s="48">
        <f>+IF(F7009="","",(G7009-F7009))</f>
        <v>1.2779999999999987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12.582000000000001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12.484999999999999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12.413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12.34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12.218999999999999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12.170999999999999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12.098000000000001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12.000999999999999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11.929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11.832000000000001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11.782999999999999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11.71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11.662000000000001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11.662000000000001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11.734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11.856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12.025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12.243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12.461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12.727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13.087999999999999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13.425000000000001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13.762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14.146000000000001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14.505000000000001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14.888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15.223000000000001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15.509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15.724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15.962999999999999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16.058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16.106000000000002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16.082000000000001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16.010000000000002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15.843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15.629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15.414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15.151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14.864000000000001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14.577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14.266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13.978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13.738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13.497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13.257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13.064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12.896000000000001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12.750999999999999</v>
      </c>
      <c r="E7057" s="48">
        <f>+IF(D7057="","",AVERAGE(D7010:D7057))</f>
        <v>13.569729166666663</v>
      </c>
      <c r="F7057" s="48">
        <f>+IF(D7057="","",MIN(D7010:D7057))</f>
        <v>11.662000000000001</v>
      </c>
      <c r="G7057" s="48">
        <f>+IF(D7057="","",MAX(D7010:D7057))</f>
        <v>16.106000000000002</v>
      </c>
      <c r="H7057" s="48">
        <f>STDEV(D7010:D7057)</f>
        <v>1.5339778874322891</v>
      </c>
      <c r="I7057" s="48">
        <f>+IF(F7057="","",(G7057-F7057))</f>
        <v>4.4440000000000008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12.63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12.509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12.413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12.292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12.218999999999999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12.147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12.074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12.025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11.952999999999999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11.88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11.807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11.782999999999999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11.759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11.734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11.856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12.025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12.195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12.436999999999999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12.678000000000001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12.992000000000001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13.377000000000001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13.714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14.074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14.481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14.864000000000001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15.223000000000001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15.581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15.891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16.106000000000002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16.344000000000001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16.439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16.486999999999998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16.439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16.32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16.152999999999999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15.939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15.676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15.414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15.127000000000001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14.792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14.457000000000001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14.122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13.882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13.618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13.401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13.209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13.04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12.871</v>
      </c>
      <c r="E7105" s="48">
        <f>+IF(D7105="","",AVERAGE(D7058:D7105))</f>
        <v>13.759354166666663</v>
      </c>
      <c r="F7105" s="48">
        <f>+IF(D7105="","",MIN(D7058:D7105))</f>
        <v>11.734</v>
      </c>
      <c r="G7105" s="48">
        <f>+IF(D7105="","",MAX(D7058:D7105))</f>
        <v>16.486999999999998</v>
      </c>
      <c r="H7105" s="48">
        <f>STDEV(D7058:D7105)</f>
        <v>1.6475893607584833</v>
      </c>
      <c r="I7105" s="48">
        <f>+IF(F7105="","",(G7105-F7105))</f>
        <v>4.7529999999999983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12.750999999999999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12.63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12.534000000000001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12.413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12.316000000000001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12.218999999999999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12.122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12.074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12.000999999999999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11.952999999999999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11.88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11.807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11.832000000000001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11.856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11.977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12.122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12.34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12.582000000000001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12.871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13.161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13.545999999999999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13.906000000000001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14.29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14.696999999999999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15.103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15.461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15.651999999999999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15.891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15.986000000000001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16.201000000000001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16.177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16.033999999999999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16.033999999999999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15.986000000000001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15.795999999999999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15.581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15.366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15.151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14.912000000000001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14.625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14.361000000000001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14.122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13.906000000000001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13.69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13.473000000000001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13.281000000000001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13.112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12.944000000000001</v>
      </c>
      <c r="E7153" s="48">
        <f>+IF(D7153="","",AVERAGE(D7106:D7153))</f>
        <v>13.765104166666662</v>
      </c>
      <c r="F7153" s="48">
        <f>+IF(D7153="","",MIN(D7106:D7153))</f>
        <v>11.807</v>
      </c>
      <c r="G7153" s="48">
        <f>+IF(D7153="","",MAX(D7106:D7153))</f>
        <v>16.201000000000001</v>
      </c>
      <c r="H7153" s="48">
        <f>STDEV(D7106:D7153)</f>
        <v>1.5237530268356736</v>
      </c>
      <c r="I7153" s="48">
        <f>+IF(F7153="","",(G7153-F7153))</f>
        <v>4.3940000000000001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12.798999999999999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12.654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12.509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12.413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12.292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12.218999999999999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12.098000000000001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12.025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11.929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11.856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11.782999999999999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11.759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11.759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11.807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11.904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12.000999999999999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12.098000000000001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12.243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12.461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12.727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13.016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13.209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13.497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13.906000000000001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14.266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14.625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14.96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15.103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15.151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15.247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15.27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15.199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15.103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14.96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14.768000000000001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14.577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14.409000000000001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14.218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14.026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13.81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13.593999999999999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13.425000000000001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13.257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13.112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12.992000000000001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12.847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12.775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12.678000000000001</v>
      </c>
      <c r="E7201" s="48">
        <f>+IF(D7201="","",AVERAGE(D7154:D7201))</f>
        <v>13.277833333333332</v>
      </c>
      <c r="F7201" s="48">
        <f>+IF(D7201="","",MIN(D7154:D7201))</f>
        <v>11.759</v>
      </c>
      <c r="G7201" s="48">
        <f>+IF(D7201="","",MAX(D7154:D7201))</f>
        <v>15.27</v>
      </c>
      <c r="H7201" s="48">
        <f>STDEV(D7154:D7201)</f>
        <v>1.1799323336771212</v>
      </c>
      <c r="I7201" s="48">
        <f>+IF(F7201="","",(G7201-F7201))</f>
        <v>3.5109999999999992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12.606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12.534000000000001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12.484999999999999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12.436999999999999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12.364000000000001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12.316000000000001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12.243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12.195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12.122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12.074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12.05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12.05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12.05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12.074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12.098000000000001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12.218999999999999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12.292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12.364000000000001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12.436999999999999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12.509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12.558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12.534000000000001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12.558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12.606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12.678000000000001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12.678000000000001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12.750999999999999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12.798999999999999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12.775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12.798999999999999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12.847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12.871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12.847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12.798999999999999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12.727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12.702999999999999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12.63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12.558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12.509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12.436999999999999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12.34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12.292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12.243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12.170999999999999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12.074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12.025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12.000999999999999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11.929</v>
      </c>
      <c r="E7249" s="48">
        <f>+IF(D7249="","",AVERAGE(D7202:D7249))</f>
        <v>12.422041666666663</v>
      </c>
      <c r="F7249" s="48">
        <f>+IF(D7249="","",MIN(D7202:D7249))</f>
        <v>11.929</v>
      </c>
      <c r="G7249" s="48">
        <f>+IF(D7249="","",MAX(D7202:D7249))</f>
        <v>12.871</v>
      </c>
      <c r="H7249" s="48">
        <f>STDEV(D7202:D7249)</f>
        <v>0.27545428306115982</v>
      </c>
      <c r="I7249" s="48">
        <f>+IF(F7249="","",(G7249-F7249))</f>
        <v>0.94200000000000017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11.88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11.832000000000001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11.807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11.759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11.734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11.686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11.637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11.589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11.516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11.467000000000001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11.419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11.419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11.419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11.394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11.443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11.589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11.759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11.952999999999999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12.170999999999999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12.413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12.727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13.064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13.401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13.738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14.074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14.409000000000001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14.744999999999999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15.007999999999999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15.223000000000001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15.39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15.509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15.557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15.532999999999999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15.461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15.294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15.103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14.864000000000001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14.577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14.29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13.954000000000001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13.641999999999999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13.377000000000001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13.112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12.871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12.654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12.484999999999999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12.292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12.147</v>
      </c>
      <c r="E7297" s="48">
        <f>+IF(D7297="","",AVERAGE(D7250:D7297))</f>
        <v>13.091395833333337</v>
      </c>
      <c r="F7297" s="48">
        <f>+IF(D7297="","",MIN(D7250:D7297))</f>
        <v>11.394</v>
      </c>
      <c r="G7297" s="48">
        <f>+IF(D7297="","",MAX(D7250:D7297))</f>
        <v>15.557</v>
      </c>
      <c r="H7297" s="48">
        <f>STDEV(D7250:D7297)</f>
        <v>1.4764119781903364</v>
      </c>
      <c r="I7297" s="48">
        <f>+IF(F7297="","",(G7297-F7297))</f>
        <v>4.1630000000000003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12.025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11.904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11.782999999999999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11.71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11.637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11.54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11.516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11.443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11.394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11.321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11.297000000000001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11.297000000000001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11.297000000000001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11.37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11.492000000000001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11.662000000000001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11.904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12.147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12.461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12.750999999999999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13.137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13.545999999999999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13.93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14.337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14.744999999999999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15.151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15.509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15.795999999999999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16.058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16.248999999999999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16.367999999999999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16.414999999999999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16.391999999999999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16.295999999999999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16.152999999999999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15.939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15.7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15.438000000000001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15.127000000000001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14.816000000000001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14.457000000000001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14.17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13.93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13.666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13.449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13.233000000000001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13.04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12.896000000000001</v>
      </c>
      <c r="E7345" s="48">
        <f>+IF(D7345="","",AVERAGE(D7298:D7345))</f>
        <v>13.53945833333333</v>
      </c>
      <c r="F7345" s="48">
        <f>+IF(D7345="","",MIN(D7298:D7345))</f>
        <v>11.297000000000001</v>
      </c>
      <c r="G7345" s="48">
        <f>+IF(D7345="","",MAX(D7298:D7345))</f>
        <v>16.414999999999999</v>
      </c>
      <c r="H7345" s="48">
        <f>STDEV(D7298:D7345)</f>
        <v>1.8322481825567167</v>
      </c>
      <c r="I7345" s="48">
        <f>+IF(F7345="","",(G7345-F7345))</f>
        <v>5.1179999999999986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12.750999999999999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12.654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12.534000000000001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12.436999999999999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12.34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12.268000000000001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12.195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12.122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12.074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12.025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11.977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11.977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11.977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12.025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12.147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12.34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12.558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12.823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13.112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13.401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13.786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14.17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14.553000000000001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14.936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15.318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15.7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15.962999999999999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16.033999999999999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16.033999999999999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16.033999999999999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16.106000000000002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16.033999999999999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15.986000000000001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15.867000000000001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15.676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15.509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15.318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15.103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14.84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14.601000000000001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14.337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14.098000000000001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13.906000000000001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13.714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13.57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13.401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13.257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13.112</v>
      </c>
      <c r="E7393" s="48">
        <f>+IF(D7393="","",AVERAGE(D7346:D7393))</f>
        <v>13.847916666666663</v>
      </c>
      <c r="F7393" s="48">
        <f>+IF(D7393="","",MIN(D7346:D7393))</f>
        <v>11.977</v>
      </c>
      <c r="G7393" s="48">
        <f>+IF(D7393="","",MAX(D7346:D7393))</f>
        <v>16.106000000000002</v>
      </c>
      <c r="H7393" s="48">
        <f>STDEV(D7346:D7393)</f>
        <v>1.4828025195746024</v>
      </c>
      <c r="I7393" s="48">
        <f>+IF(F7393="","",(G7393-F7393))</f>
        <v>4.1290000000000013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12.992000000000001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12.871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12.775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12.678000000000001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12.582000000000001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12.534000000000001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12.461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12.388999999999999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12.34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12.268000000000001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12.243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12.195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12.218999999999999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12.268000000000001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12.34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12.484999999999999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12.678000000000001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12.896000000000001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13.137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13.305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13.522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13.834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14.17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14.457000000000001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14.673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14.816000000000001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15.247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15.532999999999999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15.7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15.891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16.010000000000002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16.058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16.082000000000001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16.033999999999999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15.914999999999999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15.772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15.605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15.39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15.151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14.888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14.625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14.361000000000001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14.122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13.858000000000001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13.641999999999999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13.401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13.185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13.016</v>
      </c>
      <c r="E7441" s="48">
        <f>+IF(D7441="","",AVERAGE(D7394:D7441))</f>
        <v>13.887791666666663</v>
      </c>
      <c r="F7441" s="48">
        <f>+IF(D7441="","",MIN(D7394:D7441))</f>
        <v>12.195</v>
      </c>
      <c r="G7441" s="48">
        <f>+IF(D7441="","",MAX(D7394:D7441))</f>
        <v>16.082000000000001</v>
      </c>
      <c r="H7441" s="48">
        <f>STDEV(D7394:D7441)</f>
        <v>1.3559231754791339</v>
      </c>
      <c r="I7441" s="48">
        <f>+IF(F7441="","",(G7441-F7441))</f>
        <v>3.8870000000000005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12.871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12.727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12.582000000000001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12.484999999999999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12.388999999999999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12.292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12.195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12.098000000000001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12.000999999999999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11.929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11.88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11.832000000000001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11.832000000000001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11.856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11.904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12.074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12.243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12.461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12.702999999999999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12.968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13.281000000000001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13.618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13.954000000000001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14.314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14.648999999999999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14.984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15.294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15.532999999999999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15.7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15.819000000000001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15.867000000000001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15.891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15.867000000000001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15.747999999999999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15.605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15.461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15.247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15.031000000000001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14.816000000000001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14.553000000000001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14.29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14.026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13.786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13.57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13.377000000000001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13.185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12.992000000000001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12.896000000000001</v>
      </c>
      <c r="E7489" s="48">
        <f>+IF(D7489="","",AVERAGE(D7442:D7489))</f>
        <v>13.63908333333333</v>
      </c>
      <c r="F7489" s="48">
        <f>+IF(D7489="","",MIN(D7442:D7489))</f>
        <v>11.832000000000001</v>
      </c>
      <c r="G7489" s="48">
        <f>+IF(D7489="","",MAX(D7442:D7489))</f>
        <v>15.891</v>
      </c>
      <c r="H7489" s="48">
        <f>STDEV(D7442:D7489)</f>
        <v>1.416475425556607</v>
      </c>
      <c r="I7489" s="48">
        <f>+IF(F7489="","",(G7489-F7489))</f>
        <v>4.0589999999999993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12.750999999999999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12.63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12.509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12.436999999999999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12.316000000000001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12.218999999999999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12.147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12.074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12.000999999999999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11.952999999999999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11.88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11.88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11.88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11.929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12.074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12.218999999999999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12.413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12.654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12.92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13.161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13.497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13.858000000000001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14.218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14.577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14.816000000000001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15.223000000000001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15.557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15.772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15.939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16.106000000000002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16.058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15.914999999999999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15.795999999999999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15.676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15.484999999999999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15.223000000000001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15.007999999999999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14.792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14.553000000000001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14.337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14.122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13.906000000000001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13.69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13.522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13.377000000000001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13.281000000000001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13.161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13.087999999999999</v>
      </c>
      <c r="E7537" s="48">
        <f>+IF(D7537="","",AVERAGE(D7490:D7537))</f>
        <v>13.679166666666662</v>
      </c>
      <c r="F7537" s="48">
        <f>+IF(D7537="","",MIN(D7490:D7537))</f>
        <v>11.88</v>
      </c>
      <c r="G7537" s="48">
        <f>+IF(D7537="","",MAX(D7490:D7537))</f>
        <v>16.106000000000002</v>
      </c>
      <c r="H7537" s="48">
        <f>STDEV(D7490:D7537)</f>
        <v>1.4173530519101285</v>
      </c>
      <c r="I7537" s="48">
        <f>+IF(F7537="","",(G7537-F7537))</f>
        <v>4.2260000000000009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13.016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12.92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12.798999999999999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12.727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12.654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12.582000000000001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12.509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12.436999999999999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12.364000000000001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12.316000000000001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12.268000000000001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12.243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12.243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12.292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12.364000000000001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12.436999999999999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12.582000000000001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12.823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13.064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13.305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13.593999999999999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13.93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14.242000000000001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14.505000000000001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14.84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15.103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15.366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15.629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15.795999999999999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15.914999999999999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15.914999999999999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15.986000000000001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15.891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15.747999999999999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15.605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15.414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15.223000000000001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15.031000000000001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14.816000000000001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14.577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14.337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14.098000000000001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13.882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13.69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13.497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13.329000000000001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13.185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13.064</v>
      </c>
      <c r="E7585" s="48">
        <f>+IF(D7585="","",AVERAGE(D7538:D7585))</f>
        <v>13.836520833333331</v>
      </c>
      <c r="F7585" s="48">
        <f>+IF(D7585="","",MIN(D7538:D7585))</f>
        <v>12.243</v>
      </c>
      <c r="G7585" s="48">
        <f>+IF(D7585="","",MAX(D7538:D7585))</f>
        <v>15.986000000000001</v>
      </c>
      <c r="H7585" s="48">
        <f>STDEV(D7538:D7585)</f>
        <v>1.2927940546126613</v>
      </c>
      <c r="I7585" s="48">
        <f>+IF(F7585="","",(G7585-F7585))</f>
        <v>3.7430000000000003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12.944000000000001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12.823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12.727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12.63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12.534000000000001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12.461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12.388999999999999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12.292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12.243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12.195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12.147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12.098000000000001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12.098000000000001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12.122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12.218999999999999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12.364000000000001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12.558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12.775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13.016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13.257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13.618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13.93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14.266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14.625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14.984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15.342000000000001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15.651999999999999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15.939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16.177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16.344000000000001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16.367999999999999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16.344000000000001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16.32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16.225000000000001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16.010000000000002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15.795999999999999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15.557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15.294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15.031000000000001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14.744999999999999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14.481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14.242000000000001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14.026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13.834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13.641999999999999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13.473000000000001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13.305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13.185</v>
      </c>
      <c r="E7633" s="48">
        <f>+IF(D7633="","",AVERAGE(D7586:D7633))</f>
        <v>13.930145833333327</v>
      </c>
      <c r="F7633" s="48">
        <f>+IF(D7633="","",MIN(D7586:D7633))</f>
        <v>12.098000000000001</v>
      </c>
      <c r="G7633" s="48">
        <f>+IF(D7633="","",MAX(D7586:D7633))</f>
        <v>16.367999999999999</v>
      </c>
      <c r="H7633" s="48">
        <f>STDEV(D7586:D7633)</f>
        <v>1.4852168548531679</v>
      </c>
      <c r="I7633" s="48">
        <f>+IF(F7633="","",(G7633-F7633))</f>
        <v>4.2699999999999978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13.064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12.944000000000001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12.823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12.702999999999999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12.63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12.582000000000001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12.534000000000001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12.509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12.484999999999999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12.461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12.436999999999999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12.436999999999999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12.461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12.436999999999999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12.461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12.461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12.509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12.606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12.92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13.064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13.281000000000001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13.57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13.545999999999999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13.69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14.17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14.385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14.385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14.505000000000001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14.648999999999999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14.648999999999999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14.505000000000001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14.481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14.361000000000001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14.098000000000001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13.882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13.714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13.497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13.209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12.944000000000001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12.727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12.534000000000001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12.34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12.147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12.05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11.929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11.807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11.71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11.637</v>
      </c>
      <c r="E7681" s="48">
        <f>+IF(D7681="","",AVERAGE(D7634:D7681))</f>
        <v>13.061041666666668</v>
      </c>
      <c r="F7681" s="48">
        <f>+IF(D7681="","",MIN(D7634:D7681))</f>
        <v>11.637</v>
      </c>
      <c r="G7681" s="48">
        <f>+IF(D7681="","",MAX(D7634:D7681))</f>
        <v>14.648999999999999</v>
      </c>
      <c r="H7681" s="48">
        <f>STDEV(D7634:D7681)</f>
        <v>0.8646370769419357</v>
      </c>
      <c r="I7681" s="48">
        <f>+IF(F7681="","",(G7681-F7681))</f>
        <v>3.0119999999999987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11.516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11.419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11.321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11.247999999999999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11.175000000000001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11.151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11.029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10.956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10.932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10.858000000000001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10.81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10.760999999999999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10.736000000000001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10.712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10.834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10.98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11.151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11.346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11.492000000000001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11.832000000000001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12.098000000000001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12.388999999999999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12.775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13.161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13.473000000000001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13.738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13.93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14.194000000000001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14.433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14.505000000000001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14.601000000000001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14.625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14.625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14.553000000000001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14.457000000000001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14.29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14.098000000000001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13.906000000000001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13.69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13.473000000000001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13.281000000000001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13.112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12.968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12.823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12.678000000000001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12.582000000000001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12.509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12.436999999999999</v>
      </c>
      <c r="E7729" s="48">
        <f>+IF(D7729="","",AVERAGE(D7682:D7729))</f>
        <v>12.534645833333334</v>
      </c>
      <c r="F7729" s="48">
        <f>+IF(D7729="","",MIN(D7682:D7729))</f>
        <v>10.712</v>
      </c>
      <c r="G7729" s="48">
        <f>+IF(D7729="","",MAX(D7682:D7729))</f>
        <v>14.625</v>
      </c>
      <c r="H7729" s="48">
        <f>STDEV(D7682:D7729)</f>
        <v>1.3759178520998159</v>
      </c>
      <c r="I7729" s="48">
        <f>+IF(F7729="","",(G7729-F7729))</f>
        <v>3.9130000000000003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12.364000000000001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12.316000000000001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12.268000000000001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12.218999999999999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12.195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12.170999999999999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12.147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12.122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12.074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12.025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12.025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12.000999999999999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12.025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12.074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12.122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12.195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12.268000000000001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12.364000000000001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12.558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12.727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12.92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13.137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13.281000000000001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13.522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13.858000000000001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14.098000000000001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14.457000000000001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14.696999999999999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14.936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15.127000000000001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15.27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15.342000000000001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15.342000000000001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15.294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15.151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14.96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14.744999999999999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14.505000000000001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14.242000000000001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13.954000000000001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13.641999999999999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13.401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13.137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12.92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12.678000000000001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12.509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12.316000000000001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12.170999999999999</v>
      </c>
      <c r="E7777" s="48">
        <f>+IF(D7777="","",AVERAGE(D7730:D7777))</f>
        <v>13.24733333333333</v>
      </c>
      <c r="F7777" s="48">
        <f>+IF(D7777="","",MIN(D7730:D7777))</f>
        <v>12.000999999999999</v>
      </c>
      <c r="G7777" s="48">
        <f>+IF(D7777="","",MAX(D7730:D7777))</f>
        <v>15.342000000000001</v>
      </c>
      <c r="H7777" s="48">
        <f>STDEV(D7730:D7777)</f>
        <v>1.179768825774568</v>
      </c>
      <c r="I7777" s="48">
        <f>+IF(F7777="","",(G7777-F7777))</f>
        <v>3.3410000000000011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12.05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11.929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11.832000000000001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11.686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11.589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11.492000000000001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11.419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11.37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11.273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11.224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11.175000000000001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11.127000000000001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11.151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11.175000000000001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11.297000000000001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11.419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11.637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11.88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12.195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12.484999999999999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12.896000000000001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13.257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13.666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14.074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14.457000000000001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14.84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15.223000000000001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15.509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15.795999999999999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16.010000000000002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16.129000000000001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16.177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16.152999999999999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16.106000000000002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15.986000000000001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15.795999999999999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15.581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15.318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15.031000000000001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14.744999999999999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14.457000000000001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14.17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13.93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13.69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13.473000000000001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13.257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13.087999999999999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12.92</v>
      </c>
      <c r="E7825" s="48">
        <f>+IF(D7825="","",AVERAGE(D7778:D7825))</f>
        <v>13.398749999999998</v>
      </c>
      <c r="F7825" s="48">
        <f>+IF(D7825="","",MIN(D7778:D7825))</f>
        <v>11.127000000000001</v>
      </c>
      <c r="G7825" s="48">
        <f>+IF(D7825="","",MAX(D7778:D7825))</f>
        <v>16.177</v>
      </c>
      <c r="H7825" s="48">
        <f>STDEV(D7778:D7825)</f>
        <v>1.7978973948902697</v>
      </c>
      <c r="I7825" s="48">
        <f>+IF(F7825="","",(G7825-F7825))</f>
        <v>5.0499999999999989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12.798999999999999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12.678000000000001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12.582000000000001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12.534000000000001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12.436999999999999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12.364000000000001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12.292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12.243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12.195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12.147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12.098000000000001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12.074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12.074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12.098000000000001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12.218999999999999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12.34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12.534000000000001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12.775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13.04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13.305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13.666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14.002000000000001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14.385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14.768000000000001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15.151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15.509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15.843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16.129000000000001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16.391999999999999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16.558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16.654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16.701000000000001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16.654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16.558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16.391999999999999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16.177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15.914999999999999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15.651999999999999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15.366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15.079000000000001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14.792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14.529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14.29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14.05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13.81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13.593999999999999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13.425000000000001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13.257</v>
      </c>
      <c r="E7873" s="48">
        <f>+IF(D7873="","",AVERAGE(D7826:D7873))</f>
        <v>14.044291666666664</v>
      </c>
      <c r="F7873" s="48">
        <f>+IF(D7873="","",MIN(D7826:D7873))</f>
        <v>12.074</v>
      </c>
      <c r="G7873" s="48">
        <f>+IF(D7873="","",MAX(D7826:D7873))</f>
        <v>16.701000000000001</v>
      </c>
      <c r="H7873" s="48">
        <f>STDEV(D7826:D7873)</f>
        <v>1.6324122596516675</v>
      </c>
      <c r="I7873" s="48">
        <f>+IF(F7873="","",(G7873-F7873))</f>
        <v>4.6270000000000007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13.137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12.992000000000001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12.871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12.775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12.654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12.534000000000001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12.413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12.316000000000001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12.170999999999999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12.05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11.952999999999999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11.856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11.856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11.856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11.88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11.952999999999999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12.074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12.218999999999999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12.461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12.678000000000001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12.992000000000001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13.281000000000001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13.618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14.002000000000001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14.29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14.553000000000001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14.768000000000001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14.984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15.247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15.366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15.414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15.438000000000001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15.414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15.294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15.151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14.936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14.721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14.481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14.218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13.978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13.738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13.545999999999999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13.329000000000001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13.161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13.04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12.92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12.823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12.702999999999999</v>
      </c>
      <c r="E7921" s="48">
        <f>+IF(D7921="","",AVERAGE(D7874:D7921))</f>
        <v>13.418854166666661</v>
      </c>
      <c r="F7921" s="48">
        <f>+IF(D7921="","",MIN(D7874:D7921))</f>
        <v>11.856</v>
      </c>
      <c r="G7921" s="48">
        <f>+IF(D7921="","",MAX(D7874:D7921))</f>
        <v>15.438000000000001</v>
      </c>
      <c r="H7921" s="48">
        <f>STDEV(D7874:D7921)</f>
        <v>1.1923897690180276</v>
      </c>
      <c r="I7921" s="48">
        <f>+IF(F7921="","",(G7921-F7921))</f>
        <v>3.5820000000000007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12.63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12.534000000000001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12.509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12.461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12.413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12.364000000000001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12.34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12.34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12.268000000000001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12.218999999999999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12.195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12.147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12.170999999999999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12.218999999999999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12.292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12.388999999999999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12.582000000000001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12.678000000000001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12.871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13.087999999999999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13.425000000000001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13.714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14.05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14.266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14.361000000000001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14.601000000000001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14.673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14.768000000000001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14.768000000000001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14.792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14.792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14.721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14.673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14.577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14.457000000000001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14.337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14.17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13.978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13.81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13.618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13.449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13.233000000000001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13.064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12.871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12.702999999999999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12.582000000000001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12.461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12.413</v>
      </c>
      <c r="E7969" s="48">
        <f>+IF(D7969="","",AVERAGE(D7922:D7969))</f>
        <v>13.292437499999997</v>
      </c>
      <c r="F7969" s="48">
        <f>+IF(D7969="","",MIN(D7922:D7969))</f>
        <v>12.147</v>
      </c>
      <c r="G7969" s="48">
        <f>+IF(D7969="","",MAX(D7922:D7969))</f>
        <v>14.792</v>
      </c>
      <c r="H7969" s="48">
        <f>STDEV(D7922:D7969)</f>
        <v>0.96068964382641242</v>
      </c>
      <c r="I7969" s="48">
        <f>+IF(F7969="","",(G7969-F7969))</f>
        <v>2.6449999999999996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12.292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12.195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12.122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12.074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12.000999999999999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11.88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11.807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11.734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11.662000000000001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11.565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11.516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11.492000000000001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11.443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11.492000000000001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11.589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11.759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11.929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12.195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12.436999999999999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12.702999999999999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13.04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13.377000000000001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13.738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14.074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14.457000000000001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14.792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15.103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15.318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15.532999999999999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15.629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15.509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15.39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15.318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15.079000000000001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14.84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14.577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14.29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14.05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13.81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13.593999999999999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13.377000000000001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13.185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13.04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12.92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12.798999999999999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12.727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12.654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12.582000000000001</v>
      </c>
      <c r="E8017" s="48">
        <f>+IF(D8017="","",AVERAGE(D7970:D8017))</f>
        <v>13.181020833333328</v>
      </c>
      <c r="F8017" s="48">
        <f>+IF(D8017="","",MIN(D7970:D8017))</f>
        <v>11.443</v>
      </c>
      <c r="G8017" s="48">
        <f>+IF(D8017="","",MAX(D7970:D8017))</f>
        <v>15.629</v>
      </c>
      <c r="H8017" s="48">
        <f>STDEV(D7970:D8017)</f>
        <v>1.3643038360290802</v>
      </c>
      <c r="I8017" s="48">
        <f>+IF(F8017="","",(G8017-F8017))</f>
        <v>4.1859999999999999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12.534000000000001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12.484999999999999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12.484999999999999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12.461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12.436999999999999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12.388999999999999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12.388999999999999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12.34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12.316000000000001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12.316000000000001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12.292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12.268000000000001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12.268000000000001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12.292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12.316000000000001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12.388999999999999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12.413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12.436999999999999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12.534000000000001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12.654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12.798999999999999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12.823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12.871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12.968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13.016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13.064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13.112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13.087999999999999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13.112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13.087999999999999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13.161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13.209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13.161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13.161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13.112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13.016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12.968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12.92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12.871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12.798999999999999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12.750999999999999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12.702999999999999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12.63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12.582000000000001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12.558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12.509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12.484999999999999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12.436999999999999</v>
      </c>
      <c r="E8065" s="48">
        <f>+IF(D8065="","",AVERAGE(D8018:D8065))</f>
        <v>12.687270833333336</v>
      </c>
      <c r="F8065" s="48">
        <f>+IF(D8065="","",MIN(D8018:D8065))</f>
        <v>12.268000000000001</v>
      </c>
      <c r="G8065" s="48">
        <f>+IF(D8065="","",MAX(D8018:D8065))</f>
        <v>13.209</v>
      </c>
      <c r="H8065" s="48">
        <f>STDEV(D8018:D8065)</f>
        <v>0.30963057875703814</v>
      </c>
      <c r="I8065" s="48">
        <f>+IF(F8065="","",(G8065-F8065))</f>
        <v>0.94099999999999895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12.436999999999999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12.388999999999999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12.364000000000001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12.34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12.34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12.316000000000001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12.292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12.292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12.292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12.268000000000001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12.292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12.292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12.292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12.292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12.268000000000001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12.268000000000001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12.268000000000001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12.34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12.364000000000001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12.436999999999999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12.484999999999999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12.582000000000001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12.678000000000001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12.823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12.992000000000001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13.257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13.425000000000001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13.425000000000001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13.522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13.545999999999999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13.497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13.473000000000001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13.425000000000001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13.377000000000001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13.329000000000001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13.257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13.185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13.112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13.04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12.992000000000001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12.944000000000001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12.871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12.823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12.798999999999999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12.750999999999999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12.654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12.63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12.606</v>
      </c>
      <c r="E8113" s="48">
        <f>+IF(D8113="","",AVERAGE(D8066:D8113))</f>
        <v>12.748812500000001</v>
      </c>
      <c r="F8113" s="48">
        <f>+IF(D8113="","",MIN(D8066:D8113))</f>
        <v>12.268000000000001</v>
      </c>
      <c r="G8113" s="48">
        <f>+IF(D8113="","",MAX(D8066:D8113))</f>
        <v>13.545999999999999</v>
      </c>
      <c r="H8113" s="48">
        <f>STDEV(D8066:D8113)</f>
        <v>0.44647516221927008</v>
      </c>
      <c r="I8113" s="48">
        <f>+IF(F8113="","",(G8113-F8113))</f>
        <v>1.2779999999999987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12.582000000000001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12.558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12.534000000000001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12.509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12.461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12.436999999999999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12.461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12.436999999999999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12.413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12.413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12.388999999999999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12.388999999999999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12.388999999999999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12.436999999999999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12.461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12.484999999999999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12.582000000000001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12.606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12.654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12.823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12.944000000000001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12.968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13.137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13.329000000000001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13.401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13.545999999999999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13.714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13.786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13.93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13.93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13.954000000000001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14.098000000000001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14.17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14.194000000000001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14.17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14.146000000000001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14.122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14.002000000000001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13.906000000000001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13.762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13.618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13.425000000000001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13.257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13.112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12.992000000000001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12.896000000000001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12.823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12.727</v>
      </c>
      <c r="E8161" s="48">
        <f>+IF(D8161="","",AVERAGE(D8114:D8161))</f>
        <v>13.126645833333333</v>
      </c>
      <c r="F8161" s="48">
        <f>+IF(D8161="","",MIN(D8114:D8161))</f>
        <v>12.388999999999999</v>
      </c>
      <c r="G8161" s="48">
        <f>+IF(D8161="","",MAX(D8114:D8161))</f>
        <v>14.194000000000001</v>
      </c>
      <c r="H8161" s="48">
        <f>STDEV(D8114:D8161)</f>
        <v>0.65066978550529275</v>
      </c>
      <c r="I8161" s="48">
        <f>+IF(F8161="","",(G8161-F8161))</f>
        <v>1.8050000000000015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12.654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12.558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12.413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12.34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12.292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12.218999999999999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12.170999999999999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12.122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12.025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12.000999999999999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12.05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12.025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12.05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12.122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12.243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12.413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12.63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12.871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13.161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13.425000000000001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13.786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14.146000000000001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14.433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14.648999999999999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15.079000000000001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15.414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15.651999999999999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15.676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15.651999999999999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15.629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15.605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15.532999999999999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15.438000000000001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15.366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15.27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15.103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14.912000000000001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14.744999999999999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14.577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14.361000000000001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14.122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13.93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13.714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13.545999999999999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13.329000000000001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13.185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13.04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12.944000000000001</v>
      </c>
      <c r="E8209" s="48">
        <f>+IF(D8209="","",AVERAGE(D8162:D8209))</f>
        <v>13.679604166666662</v>
      </c>
      <c r="F8209" s="48">
        <f>+IF(D8209="","",MIN(D8162:D8209))</f>
        <v>12.000999999999999</v>
      </c>
      <c r="G8209" s="48">
        <f>+IF(D8209="","",MAX(D8162:D8209))</f>
        <v>15.676</v>
      </c>
      <c r="H8209" s="48">
        <f>STDEV(D8162:D8209)</f>
        <v>1.318273173181949</v>
      </c>
      <c r="I8209" s="48">
        <f>+IF(F8209="","",(G8209-F8209))</f>
        <v>3.6750000000000007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12.871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12.750999999999999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12.702999999999999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12.63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12.534000000000001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12.461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12.436999999999999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12.292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12.316000000000001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12.218999999999999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12.170999999999999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12.147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12.147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12.218999999999999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12.292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12.436999999999999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12.63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12.871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13.087999999999999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13.377000000000001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13.69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14.002000000000001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14.29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14.601000000000001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14.984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15.318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15.605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15.819000000000001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16.058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16.177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16.152999999999999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16.129000000000001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16.129000000000001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16.033999999999999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15.891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15.724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15.509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15.27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14.984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14.696999999999999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14.409000000000001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14.146000000000001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13.906000000000001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13.666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13.497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13.329000000000001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13.185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13.064</v>
      </c>
      <c r="E8257" s="48">
        <f>+IF(D8257="","",AVERAGE(D8210:D8257))</f>
        <v>13.892895833333332</v>
      </c>
      <c r="F8257" s="48">
        <f>+IF(D8257="","",MIN(D8210:D8257))</f>
        <v>12.147</v>
      </c>
      <c r="G8257" s="48">
        <f>+IF(D8257="","",MAX(D8210:D8257))</f>
        <v>16.177</v>
      </c>
      <c r="H8257" s="48">
        <f>STDEV(D8210:D8257)</f>
        <v>1.4234636845592172</v>
      </c>
      <c r="I8257" s="48">
        <f>+IF(F8257="","",(G8257-F8257))</f>
        <v>4.0299999999999994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12.968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12.847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12.750999999999999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12.678000000000001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12.63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12.582000000000001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12.534000000000001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12.461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12.436999999999999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12.364000000000001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12.316000000000001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12.316000000000001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12.292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12.364000000000001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12.461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12.582000000000001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12.823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13.064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13.305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13.57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13.882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14.194000000000001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14.577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14.888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15.223000000000001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15.532999999999999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15.819000000000001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16.033999999999999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16.177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16.248999999999999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16.248999999999999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16.177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16.082000000000001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15.891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15.676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15.438000000000001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15.199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14.96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14.696999999999999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14.457000000000001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14.194000000000001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13.954000000000001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13.714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13.473000000000001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13.329000000000001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13.185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13.064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12.968</v>
      </c>
      <c r="E8305" s="48">
        <f>+IF(D8305="","",AVERAGE(D8258:D8305))</f>
        <v>13.929749999999999</v>
      </c>
      <c r="F8305" s="48">
        <f>+IF(D8305="","",MIN(D8258:D8305))</f>
        <v>12.292</v>
      </c>
      <c r="G8305" s="48">
        <f>+IF(D8305="","",MAX(D8258:D8305))</f>
        <v>16.248999999999999</v>
      </c>
      <c r="H8305" s="48">
        <f>STDEV(D8258:D8305)</f>
        <v>1.3754662110980189</v>
      </c>
      <c r="I8305" s="48">
        <f>+IF(F8305="","",(G8305-F8305))</f>
        <v>3.956999999999999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12.871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12.775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12.702999999999999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12.606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12.509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12.413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12.34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12.268000000000001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12.195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12.098000000000001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12.05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12.000999999999999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11.977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12.000999999999999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12.074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12.170999999999999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12.316000000000001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12.534000000000001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12.727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13.016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13.329000000000001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13.618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13.954000000000001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14.314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14.648999999999999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14.984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15.27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15.532999999999999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15.747999999999999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15.914999999999999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16.010000000000002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16.058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16.010000000000002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15.939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15.772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15.557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15.318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15.055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14.792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14.481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14.194000000000001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13.93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13.69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13.449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13.257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13.064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12.92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12.798999999999999</v>
      </c>
      <c r="E8353" s="48">
        <f>+IF(D8353="","",AVERAGE(D8306:D8353))</f>
        <v>13.692791666666663</v>
      </c>
      <c r="F8353" s="48">
        <f>+IF(D8353="","",MIN(D8306:D8353))</f>
        <v>11.977</v>
      </c>
      <c r="G8353" s="48">
        <f>+IF(D8353="","",MAX(D8306:D8353))</f>
        <v>16.058</v>
      </c>
      <c r="H8353" s="48">
        <f>STDEV(D8306:D8353)</f>
        <v>1.4018103182812556</v>
      </c>
      <c r="I8353" s="48">
        <f>+IF(F8353="","",(G8353-F8353))</f>
        <v>4.0809999999999995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12.678000000000001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12.558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12.461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12.34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12.195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12.170999999999999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12.074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12.000999999999999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11.952999999999999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11.88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11.832000000000001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11.807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11.782999999999999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11.832000000000001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11.929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12.05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12.218999999999999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12.484999999999999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12.750999999999999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13.064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13.377000000000001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13.738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14.146000000000001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14.529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14.888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15.247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15.557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15.843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16.082000000000001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16.271999999999998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16.391999999999999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16.439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16.439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16.344000000000001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16.225000000000001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16.010000000000002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15.772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15.484999999999999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15.199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14.888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14.577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14.314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14.05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13.81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13.593999999999999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13.401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13.233000000000001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13.087999999999999</v>
      </c>
      <c r="E8401" s="48">
        <f>+IF(D8401="","",AVERAGE(D8354:D8401))</f>
        <v>13.812541666666663</v>
      </c>
      <c r="F8401" s="48">
        <f>+IF(D8401="","",MIN(D8354:D8401))</f>
        <v>11.782999999999999</v>
      </c>
      <c r="G8401" s="48">
        <f>+IF(D8401="","",MAX(D8354:D8401))</f>
        <v>16.439</v>
      </c>
      <c r="H8401" s="48">
        <f>STDEV(D8354:D8401)</f>
        <v>1.6365882123950448</v>
      </c>
      <c r="I8401" s="48">
        <f>+IF(F8401="","",(G8401-F8401))</f>
        <v>4.6560000000000006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12.944000000000001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12.823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12.727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12.654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12.63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12.582000000000001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12.534000000000001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12.509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12.484999999999999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12.461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12.461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12.436999999999999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12.461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12.484999999999999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12.63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12.750999999999999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12.92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13.161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13.425000000000001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13.714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14.026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14.337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14.696999999999999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15.055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15.39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15.7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15.939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16.129000000000001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16.344000000000001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16.486999999999998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16.533999999999999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16.582000000000001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16.533999999999999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16.463000000000001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16.32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16.106000000000002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15.867000000000001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15.605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15.318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15.007999999999999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14.721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14.433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14.17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13.93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13.69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13.449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13.281000000000001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13.112</v>
      </c>
      <c r="E8449" s="48">
        <f>+IF(D8449="","",AVERAGE(D8402:D8449))</f>
        <v>14.167104166666666</v>
      </c>
      <c r="F8449" s="48">
        <f>+IF(D8449="","",MIN(D8402:D8449))</f>
        <v>12.436999999999999</v>
      </c>
      <c r="G8449" s="48">
        <f>+IF(D8449="","",MAX(D8402:D8449))</f>
        <v>16.582000000000001</v>
      </c>
      <c r="H8449" s="48">
        <f>STDEV(D8402:D8449)</f>
        <v>1.5008662638989176</v>
      </c>
      <c r="I8449" s="48">
        <f>+IF(F8449="","",(G8449-F8449))</f>
        <v>4.1450000000000014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12.944000000000001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12.823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12.702999999999999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12.606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12.509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12.436999999999999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12.364000000000001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12.292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12.243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12.170999999999999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12.098000000000001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12.05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12.025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12.074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12.122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12.243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12.413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12.63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12.92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13.161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13.449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13.786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14.122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14.481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14.84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15.151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15.461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15.724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15.939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16.129000000000001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16.225000000000001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16.295999999999999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16.271999999999998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16.177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16.033999999999999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15.819000000000001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15.581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15.318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15.031000000000001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14.744999999999999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14.457000000000001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14.17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13.906000000000001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13.69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13.473000000000001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13.281000000000001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13.112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12.968</v>
      </c>
      <c r="E8497" s="48">
        <f>+IF(D8497="","",AVERAGE(D8450:D8497))</f>
        <v>13.843020833333332</v>
      </c>
      <c r="F8497" s="48">
        <f>+IF(D8497="","",MIN(D8450:D8497))</f>
        <v>12.025</v>
      </c>
      <c r="G8497" s="48">
        <f>+IF(D8497="","",MAX(D8450:D8497))</f>
        <v>16.295999999999999</v>
      </c>
      <c r="H8497" s="48">
        <f>STDEV(D8450:D8497)</f>
        <v>1.4730579496276002</v>
      </c>
      <c r="I8497" s="48">
        <f>+IF(F8497="","",(G8497-F8497))</f>
        <v>4.270999999999999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12.847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12.727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12.63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12.558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12.484999999999999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12.413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12.316000000000001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12.268000000000001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12.218999999999999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12.170999999999999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12.074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12.05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12.025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12.05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12.147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12.292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12.484999999999999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12.727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12.992000000000001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13.305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13.618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13.978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14.361000000000001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14.721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15.103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15.461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15.795999999999999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16.082000000000001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16.32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16.486999999999998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16.582000000000001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16.63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16.606000000000002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16.510999999999999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16.344000000000001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16.152999999999999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15.914999999999999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15.651999999999999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15.366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15.079000000000001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14.792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14.505000000000001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14.29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14.074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13.858000000000001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13.69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13.545999999999999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13.377000000000001</v>
      </c>
      <c r="E8545" s="48">
        <f>+IF(D8545="","",AVERAGE(D8498:D8545))</f>
        <v>14.034958333333334</v>
      </c>
      <c r="F8545" s="48">
        <f>+IF(D8545="","",MIN(D8498:D8545))</f>
        <v>12.025</v>
      </c>
      <c r="G8545" s="48">
        <f>+IF(D8545="","",MAX(D8498:D8545))</f>
        <v>16.63</v>
      </c>
      <c r="H8545" s="48">
        <f>STDEV(D8498:D8545)</f>
        <v>1.6123807553908178</v>
      </c>
      <c r="I8545" s="48">
        <f>+IF(F8545="","",(G8545-F8545))</f>
        <v>4.6049999999999986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13.257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13.112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12.992000000000001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12.871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12.798999999999999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12.654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12.534000000000001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12.509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12.436999999999999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12.364000000000001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12.316000000000001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12.292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12.243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12.243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12.316000000000001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12.413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12.582000000000001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12.775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12.92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13.185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13.401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13.714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13.978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14.29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14.601000000000001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14.888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15.151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15.366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15.532999999999999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15.605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15.651999999999999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15.676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15.581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15.438000000000001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15.223000000000001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15.007999999999999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14.792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14.505000000000001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14.242000000000001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14.026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13.786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13.593999999999999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13.377000000000001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13.185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12.992000000000001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12.871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12.775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12.678000000000001</v>
      </c>
      <c r="E8593" s="48">
        <f>+IF(D8593="","",AVERAGE(D8546:D8593))</f>
        <v>13.640458333333328</v>
      </c>
      <c r="F8593" s="48">
        <f>+IF(D8593="","",MIN(D8546:D8593))</f>
        <v>12.243</v>
      </c>
      <c r="G8593" s="48">
        <f>+IF(D8593="","",MAX(D8546:D8593))</f>
        <v>15.676</v>
      </c>
      <c r="H8593" s="48">
        <f>STDEV(D8546:D8593)</f>
        <v>1.1572929520870481</v>
      </c>
      <c r="I8593" s="48">
        <f>+IF(F8593="","",(G8593-F8593))</f>
        <v>3.4329999999999998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12.582000000000001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12.509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12.461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12.34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12.268000000000001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12.195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12.098000000000001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12.025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11.952999999999999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11.929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11.856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11.832000000000001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11.832000000000001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11.832000000000001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11.88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12.000999999999999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12.170999999999999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12.388999999999999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12.63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12.896000000000001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13.209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13.522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13.882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14.218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14.577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14.912000000000001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15.175000000000001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15.39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15.532999999999999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15.629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15.605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15.557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15.509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15.342000000000001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15.127000000000001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14.888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14.673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14.433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14.17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13.93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13.641999999999999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13.425000000000001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13.233000000000001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13.04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12.92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12.798999999999999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12.678000000000001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12.582000000000001</v>
      </c>
      <c r="E8641" s="48">
        <f>+IF(D8641="","",AVERAGE(D8594:D8641))</f>
        <v>13.401645833333328</v>
      </c>
      <c r="F8641" s="48">
        <f>+IF(D8641="","",MIN(D8594:D8641))</f>
        <v>11.832000000000001</v>
      </c>
      <c r="G8641" s="48">
        <f>+IF(D8641="","",MAX(D8594:D8641))</f>
        <v>15.629</v>
      </c>
      <c r="H8641" s="48">
        <f>STDEV(D8594:D8641)</f>
        <v>1.3143710491622547</v>
      </c>
      <c r="I8641" s="48">
        <f>+IF(F8641="","",(G8641-F8641))</f>
        <v>3.7969999999999988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12.484999999999999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12.413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12.34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12.243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12.170999999999999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12.098000000000001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12.000999999999999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11.952999999999999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11.88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11.832000000000001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11.807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11.759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11.759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11.807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11.88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12.025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12.218999999999999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12.461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12.750999999999999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13.04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13.353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13.69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14.05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14.433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14.768000000000001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15.103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15.414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15.676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15.891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16.058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16.152999999999999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16.177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16.152999999999999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16.058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15.891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15.7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15.438000000000001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15.175000000000001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14.912000000000001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14.601000000000001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14.314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14.026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13.786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13.545999999999999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13.353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13.185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13.064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12.896000000000001</v>
      </c>
      <c r="E8689" s="48">
        <f>+IF(D8689="","",AVERAGE(D8642:D8689))</f>
        <v>13.662249999999995</v>
      </c>
      <c r="F8689" s="48">
        <f>+IF(D8689="","",MIN(D8642:D8689))</f>
        <v>11.759</v>
      </c>
      <c r="G8689" s="48">
        <f>+IF(D8689="","",MAX(D8642:D8689))</f>
        <v>16.177</v>
      </c>
      <c r="H8689" s="48">
        <f>STDEV(D8642:D8689)</f>
        <v>1.554791981707879</v>
      </c>
      <c r="I8689" s="48">
        <f>+IF(F8689="","",(G8689-F8689))</f>
        <v>4.4179999999999993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12.798999999999999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12.678000000000001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12.606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12.509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12.436999999999999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12.364000000000001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12.316000000000001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12.268000000000001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12.243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12.195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12.122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12.122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12.074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12.122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12.218999999999999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12.364000000000001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12.558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12.798999999999999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13.064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13.353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13.666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14.002000000000001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14.361000000000001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14.673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15.031000000000001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15.366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15.676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15.914999999999999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16.152999999999999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16.295999999999999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16.391999999999999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16.414999999999999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16.367999999999999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16.271999999999998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16.106000000000002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15.891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15.651999999999999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15.366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15.079000000000001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14.792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14.505000000000001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14.218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13.954000000000001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13.714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13.497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13.281000000000001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13.112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12.992000000000001</v>
      </c>
      <c r="E8737" s="48">
        <f>+IF(D8737="","",AVERAGE(D8690:D8737))</f>
        <v>13.915770833333331</v>
      </c>
      <c r="F8737" s="48">
        <f>+IF(D8737="","",MIN(D8690:D8737))</f>
        <v>12.074</v>
      </c>
      <c r="G8737" s="48">
        <f>+IF(D8737="","",MAX(D8690:D8737))</f>
        <v>16.414999999999999</v>
      </c>
      <c r="H8737" s="48">
        <f>STDEV(D8690:D8737)</f>
        <v>1.5225965258097232</v>
      </c>
      <c r="I8737" s="48">
        <f>+IF(F8737="","",(G8737-F8737))</f>
        <v>4.3409999999999993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12.871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12.798999999999999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12.702999999999999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12.63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12.558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12.461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12.388999999999999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12.316000000000001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12.268000000000001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12.195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12.122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12.074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12.05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12.074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12.147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12.243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12.413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12.63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12.871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13.161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13.449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13.762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14.098000000000001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14.457000000000001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14.768000000000001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15.079000000000001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15.366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15.605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15.795999999999999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15.939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16.010000000000002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16.033999999999999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15.962999999999999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15.843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15.676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15.438000000000001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15.175000000000001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14.888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14.577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14.29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13.978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13.714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13.473000000000001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13.257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13.04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12.847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12.702999999999999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12.558</v>
      </c>
      <c r="E8785" s="48">
        <f>+IF(D8785="","",AVERAGE(D8738:D8785))</f>
        <v>13.682458333333329</v>
      </c>
      <c r="F8785" s="48">
        <f>+IF(D8785="","",MIN(D8738:D8785))</f>
        <v>12.05</v>
      </c>
      <c r="G8785" s="48">
        <f>+IF(D8785="","",MAX(D8738:D8785))</f>
        <v>16.033999999999999</v>
      </c>
      <c r="H8785" s="48">
        <f>STDEV(D8738:D8785)</f>
        <v>1.3744718902001432</v>
      </c>
      <c r="I8785" s="48">
        <f>+IF(F8785="","",(G8785-F8785))</f>
        <v>3.9839999999999982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12.436999999999999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12.292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12.195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12.098000000000001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12.025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11.929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11.832000000000001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11.734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11.637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11.565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11.467000000000001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11.419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11.394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11.394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11.443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11.54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11.71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11.904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12.170999999999999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12.413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12.702999999999999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13.016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13.353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13.69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14.026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14.337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14.625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14.864000000000001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15.079000000000001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15.223000000000001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15.342000000000001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15.366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15.342000000000001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15.247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15.103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14.912000000000001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14.696999999999999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14.457000000000001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14.194000000000001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13.93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13.666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13.425000000000001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13.209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12.992000000000001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12.798999999999999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12.654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12.509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12.413</v>
      </c>
      <c r="E8833" s="48">
        <f>+IF(D8833="","",AVERAGE(D8786:D8833))</f>
        <v>13.120249999999997</v>
      </c>
      <c r="F8833" s="48">
        <f>+IF(D8833="","",MIN(D8786:D8833))</f>
        <v>11.394</v>
      </c>
      <c r="G8833" s="48">
        <f>+IF(D8833="","",MAX(D8786:D8833))</f>
        <v>15.366</v>
      </c>
      <c r="H8833" s="48">
        <f>STDEV(D8786:D8833)</f>
        <v>1.3553609788461605</v>
      </c>
      <c r="I8833" s="48">
        <f>+IF(F8833="","",(G8833-F8833))</f>
        <v>3.9719999999999995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12.316000000000001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12.218999999999999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12.147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12.074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12.025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11.952999999999999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11.88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11.807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11.759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11.71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11.662000000000001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11.637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11.613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11.637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11.71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11.832000000000001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12.05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12.292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12.558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12.871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13.209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13.57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13.954000000000001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14.337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14.721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15.079000000000001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15.414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15.7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15.939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16.106000000000002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16.225000000000001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16.295999999999999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16.295999999999999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16.177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16.010000000000002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15.772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15.509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15.247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14.96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14.696999999999999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14.409000000000001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14.17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13.93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13.714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13.545999999999999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13.353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13.209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13.087999999999999</v>
      </c>
      <c r="E8881" s="48">
        <f>+IF(D8881="","",AVERAGE(D8834:D8881))</f>
        <v>13.633104166666664</v>
      </c>
      <c r="F8881" s="48">
        <f>+IF(D8881="","",MIN(D8834:D8881))</f>
        <v>11.613</v>
      </c>
      <c r="G8881" s="48">
        <f>+IF(D8881="","",MAX(D8834:D8881))</f>
        <v>16.295999999999999</v>
      </c>
      <c r="H8881" s="48">
        <f>STDEV(D8834:D8881)</f>
        <v>1.646481125097236</v>
      </c>
      <c r="I8881" s="48">
        <f>+IF(F8881="","",(G8881-F8881))</f>
        <v>4.6829999999999998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12.968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12.871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12.775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12.702999999999999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12.63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12.582000000000001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12.509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12.484999999999999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12.436999999999999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12.388999999999999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12.34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12.316000000000001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12.292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12.34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12.436999999999999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12.558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12.750999999999999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12.968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13.257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13.545999999999999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13.858000000000001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14.194000000000001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14.553000000000001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14.888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15.223000000000001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15.557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15.819000000000001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16.082000000000001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16.271999999999998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16.439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16.533999999999999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16.558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16.533999999999999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16.439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16.271999999999998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16.033999999999999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15.772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15.484999999999999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15.199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14.888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14.601000000000001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14.314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14.074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13.81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13.618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13.473000000000001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13.305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13.161</v>
      </c>
      <c r="E8929" s="48">
        <f>+IF(D8929="","",AVERAGE(D8882:D8929))</f>
        <v>14.085624999999995</v>
      </c>
      <c r="F8929" s="48">
        <f>+IF(D8929="","",MIN(D8882:D8929))</f>
        <v>12.292</v>
      </c>
      <c r="G8929" s="48">
        <f>+IF(D8929="","",MAX(D8882:D8929))</f>
        <v>16.558</v>
      </c>
      <c r="H8929" s="48">
        <f>STDEV(D8882:D8929)</f>
        <v>1.5012606564187005</v>
      </c>
      <c r="I8929" s="48">
        <f>+IF(F8929="","",(G8929-F8929))</f>
        <v>4.266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13.064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12.944000000000001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12.847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12.775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12.678000000000001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12.582000000000001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12.509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12.461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12.413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12.34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12.316000000000001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12.292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12.292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12.364000000000001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12.413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12.484999999999999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12.606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12.775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12.847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12.944000000000001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13.016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13.112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13.209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13.281000000000001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13.329000000000001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13.401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13.473000000000001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13.497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13.545999999999999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13.57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13.57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13.57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13.618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13.666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13.666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13.69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13.69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13.666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13.618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13.57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13.497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13.449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13.377000000000001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13.305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13.233000000000001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13.185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13.087999999999999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13.04</v>
      </c>
      <c r="E8977" s="48">
        <f>+IF(D8977="","",AVERAGE(D8930:D8977))</f>
        <v>13.080812499999993</v>
      </c>
      <c r="F8977" s="48">
        <f>+IF(D8977="","",MIN(D8930:D8977))</f>
        <v>12.292</v>
      </c>
      <c r="G8977" s="48">
        <f>+IF(D8977="","",MAX(D8930:D8977))</f>
        <v>13.69</v>
      </c>
      <c r="H8977" s="48">
        <f>STDEV(D8930:D8977)</f>
        <v>0.46986483598556789</v>
      </c>
      <c r="I8977" s="48">
        <f>+IF(F8977="","",(G8977-F8977))</f>
        <v>1.3979999999999997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12.992000000000001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12.896000000000001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12.823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12.750999999999999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12.678000000000001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12.606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12.534000000000001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12.436999999999999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12.388999999999999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12.364000000000001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12.316000000000001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12.292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12.268000000000001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12.268000000000001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12.34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12.461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12.63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12.871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13.137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13.425000000000001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13.69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14.05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14.409000000000001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14.768000000000001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15.127000000000001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15.461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15.795999999999999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16.058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16.271999999999998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16.414999999999999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16.510999999999999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16.558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16.510999999999999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16.439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16.295999999999999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16.082000000000001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15.867000000000001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15.605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15.342000000000001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15.055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14.744999999999999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14.433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14.194000000000001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13.954000000000001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13.714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13.522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13.353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13.233000000000001</v>
      </c>
      <c r="E9025" s="48">
        <f>+IF(D9025="","",AVERAGE(D8978:D9025))</f>
        <v>14.082041666666667</v>
      </c>
      <c r="F9025" s="48">
        <f>+IF(D9025="","",MIN(D8978:D9025))</f>
        <v>12.268000000000001</v>
      </c>
      <c r="G9025" s="48">
        <f>+IF(D9025="","",MAX(D8978:D9025))</f>
        <v>16.558</v>
      </c>
      <c r="H9025" s="48">
        <f>STDEV(D8978:D9025)</f>
        <v>1.5159799437051773</v>
      </c>
      <c r="I9025" s="48">
        <f>+IF(F9025="","",(G9025-F9025))</f>
        <v>4.2899999999999991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13.087999999999999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12.968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12.871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12.750999999999999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12.678000000000001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12.606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12.509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12.436999999999999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12.388999999999999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12.364000000000001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12.34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12.34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12.34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12.413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12.484999999999999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12.606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12.775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13.016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13.233000000000001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13.545999999999999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13.858000000000001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14.194000000000001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14.529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14.888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15.247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15.581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15.867000000000001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16.129000000000001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16.344000000000001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16.463000000000001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16.582000000000001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16.63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16.558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16.439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16.295999999999999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16.058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15.772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15.484999999999999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15.175000000000001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14.84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14.529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14.242000000000001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14.002000000000001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13.762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13.57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13.401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13.209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13.087999999999999</v>
      </c>
      <c r="E9073" s="48">
        <f>+IF(D9073="","",AVERAGE(D9026:D9073))</f>
        <v>14.093604166666664</v>
      </c>
      <c r="F9073" s="48">
        <f>+IF(D9073="","",MIN(D9026:D9073))</f>
        <v>12.34</v>
      </c>
      <c r="G9073" s="48">
        <f>+IF(D9073="","",MAX(D9026:D9073))</f>
        <v>16.63</v>
      </c>
      <c r="H9073" s="48">
        <f>STDEV(D9026:D9073)</f>
        <v>1.5045805344557428</v>
      </c>
      <c r="I9073" s="48">
        <f>+IF(F9073="","",(G9073-F9073))</f>
        <v>4.2899999999999991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12.944000000000001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12.823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12.750999999999999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12.654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12.558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12.534000000000001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12.484999999999999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12.436999999999999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12.388999999999999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12.34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12.268000000000001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12.218999999999999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12.195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12.218999999999999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12.292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12.413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12.606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12.847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13.112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13.401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13.714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14.05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14.409000000000001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14.792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15.127000000000001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15.484999999999999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15.795999999999999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16.058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16.271999999999998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16.439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16.558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16.606000000000002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16.558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16.486999999999998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16.32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16.106000000000002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15.891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15.629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15.342000000000001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15.055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14.768000000000001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14.481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14.218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14.002000000000001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13.786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13.593999999999999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13.449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13.281000000000001</v>
      </c>
      <c r="E9121" s="48">
        <f>+IF(D9121="","",AVERAGE(D9074:D9121))</f>
        <v>14.078333333333328</v>
      </c>
      <c r="F9121" s="48">
        <f>+IF(D9121="","",MIN(D9074:D9121))</f>
        <v>12.195</v>
      </c>
      <c r="G9121" s="48">
        <f>+IF(D9121="","",MAX(D9074:D9121))</f>
        <v>16.606000000000002</v>
      </c>
      <c r="H9121" s="48">
        <f>STDEV(D9074:D9121)</f>
        <v>1.5450879246941236</v>
      </c>
      <c r="I9121" s="48">
        <f>+IF(F9121="","",(G9121-F9121))</f>
        <v>4.4110000000000014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13.137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13.016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12.92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12.847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12.775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12.678000000000001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12.63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12.534000000000001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12.461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12.413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12.34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12.292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12.243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12.243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12.316000000000001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12.436999999999999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12.606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12.798999999999999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13.016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13.305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13.57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13.906000000000001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14.218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14.577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14.912000000000001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15.247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15.532999999999999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15.795999999999999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16.033999999999999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16.201000000000001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16.32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16.344000000000001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16.32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16.248999999999999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16.106000000000002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15.891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15.651999999999999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15.39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15.103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14.816000000000001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14.505000000000001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14.218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13.954000000000001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13.738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13.522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13.329000000000001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13.185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13.016</v>
      </c>
      <c r="E9169" s="48">
        <f>+IF(D9169="","",AVERAGE(D9122:D9169))</f>
        <v>13.97208333333333</v>
      </c>
      <c r="F9169" s="48">
        <f>+IF(D9169="","",MIN(D9122:D9169))</f>
        <v>12.243</v>
      </c>
      <c r="G9169" s="48">
        <f>+IF(D9169="","",MAX(D9122:D9169))</f>
        <v>16.344000000000001</v>
      </c>
      <c r="H9169" s="48">
        <f>STDEV(D9122:D9169)</f>
        <v>1.4169958307620962</v>
      </c>
      <c r="I9169" s="48">
        <f>+IF(F9169="","",(G9169-F9169))</f>
        <v>4.1010000000000009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12.896000000000001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12.798999999999999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12.678000000000001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12.582000000000001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12.484999999999999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12.436999999999999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12.388999999999999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12.316000000000001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12.243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12.195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12.170999999999999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12.147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12.147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12.170999999999999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12.243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12.364000000000001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12.534000000000001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12.750999999999999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12.992000000000001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13.257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13.57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13.906000000000001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14.266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14.648999999999999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15.031000000000001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15.366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15.676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15.962999999999999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16.201000000000001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16.391999999999999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16.510999999999999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16.582000000000001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16.558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16.486999999999998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16.32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16.106000000000002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15.891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15.629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15.342000000000001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15.031000000000001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14.721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14.457000000000001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14.218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13.978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13.762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13.545999999999999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13.377000000000001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13.209</v>
      </c>
      <c r="E9217" s="48">
        <f>+IF(D9217="","",AVERAGE(D9170:D9217))</f>
        <v>14.011291666666663</v>
      </c>
      <c r="F9217" s="48">
        <f>+IF(D9217="","",MIN(D9170:D9217))</f>
        <v>12.147</v>
      </c>
      <c r="G9217" s="48">
        <f>+IF(D9217="","",MAX(D9170:D9217))</f>
        <v>16.582000000000001</v>
      </c>
      <c r="H9217" s="48">
        <f>STDEV(D9170:D9217)</f>
        <v>1.5644604393567121</v>
      </c>
      <c r="I9217" s="48">
        <f>+IF(F9217="","",(G9217-F9217))</f>
        <v>4.4350000000000005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13.087999999999999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12.992000000000001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12.896000000000001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12.775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12.727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12.606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12.534000000000001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12.509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12.436999999999999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12.388999999999999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12.34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12.316000000000001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12.268000000000001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12.292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12.364000000000001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12.484999999999999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12.654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12.871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13.137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13.401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13.714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14.05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14.385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14.768000000000001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15.127000000000001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15.484999999999999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15.795999999999999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16.106000000000002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16.32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16.510999999999999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16.63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16.701000000000001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16.677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16.582000000000001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16.439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16.225000000000001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15.986000000000001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15.724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15.438000000000001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15.103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14.768000000000001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14.481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14.218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13.954000000000001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13.714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13.522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13.353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13.185</v>
      </c>
      <c r="E9265" s="48">
        <f>+IF(D9265="","",AVERAGE(D9218:D9265))</f>
        <v>14.125895833333336</v>
      </c>
      <c r="F9265" s="48">
        <f>+IF(D9265="","",MIN(D9218:D9265))</f>
        <v>12.268000000000001</v>
      </c>
      <c r="G9265" s="48">
        <f>+IF(D9265="","",MAX(D9218:D9265))</f>
        <v>16.701000000000001</v>
      </c>
      <c r="H9265" s="48">
        <f>STDEV(D9218:D9265)</f>
        <v>1.5471764294391228</v>
      </c>
      <c r="I9265" s="48">
        <f>+IF(F9265="","",(G9265-F9265))</f>
        <v>4.4329999999999998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13.064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12.968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12.871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12.775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12.678000000000001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12.63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12.558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12.484999999999999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12.413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12.34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12.292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12.268000000000001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12.243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12.268000000000001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12.34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12.509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12.678000000000001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12.896000000000001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13.185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13.473000000000001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13.81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14.122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14.481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14.816000000000001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15.151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15.461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15.747999999999999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15.962999999999999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16.129000000000001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16.248999999999999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16.271999999999998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16.248999999999999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16.152999999999999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16.033999999999999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15.891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15.724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15.532999999999999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15.294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15.079000000000001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14.816000000000001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14.553000000000001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14.314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14.122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13.93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13.762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13.618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13.522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13.401</v>
      </c>
      <c r="E9313" s="48">
        <f>+IF(D9313="","",AVERAGE(D9266:D9313))</f>
        <v>14.023562499999999</v>
      </c>
      <c r="F9313" s="48">
        <f>+IF(D9313="","",MIN(D9266:D9313))</f>
        <v>12.243</v>
      </c>
      <c r="G9313" s="48">
        <f>+IF(D9313="","",MAX(D9266:D9313))</f>
        <v>16.271999999999998</v>
      </c>
      <c r="H9313" s="48">
        <f>STDEV(D9266:D9313)</f>
        <v>1.4019020803248516</v>
      </c>
      <c r="I9313" s="48">
        <f>+IF(F9313="","",(G9313-F9313))</f>
        <v>4.0289999999999981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13.329000000000001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13.257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13.185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13.112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13.016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12.992000000000001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12.92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12.871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12.823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12.798999999999999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12.775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12.775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12.798999999999999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12.823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12.871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12.92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12.968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13.04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13.185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13.401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13.714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14.05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14.385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14.744999999999999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15.103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15.414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15.724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16.033999999999999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16.295999999999999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16.463000000000001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16.510999999999999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16.510999999999999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16.391999999999999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16.201000000000001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16.010000000000002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15.843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15.605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15.342000000000001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15.127000000000001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14.912000000000001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14.648999999999999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14.433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14.194000000000001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13.978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13.786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13.593999999999999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13.449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13.305</v>
      </c>
      <c r="E9361" s="48">
        <f>+IF(D9361="","",AVERAGE(D9314:D9361))</f>
        <v>14.200645833333331</v>
      </c>
      <c r="F9361" s="48">
        <f>+IF(D9361="","",MIN(D9314:D9361))</f>
        <v>12.775</v>
      </c>
      <c r="G9361" s="48">
        <f>+IF(D9361="","",MAX(D9314:D9361))</f>
        <v>16.510999999999999</v>
      </c>
      <c r="H9361" s="48">
        <f>STDEV(D9314:D9361)</f>
        <v>1.306630024464972</v>
      </c>
      <c r="I9361" s="48">
        <f>+IF(F9361="","",(G9361-F9361))</f>
        <v>3.7359999999999989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13.185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13.087999999999999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12.992000000000001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12.92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12.847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12.798999999999999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12.702999999999999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12.63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12.582000000000001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12.534000000000001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12.484999999999999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12.461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12.436999999999999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12.461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12.558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12.678000000000001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12.798999999999999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12.92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13.087999999999999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13.233000000000001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13.257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13.305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13.377000000000001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13.401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13.497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13.641999999999999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13.738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13.834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14.074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14.409000000000001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14.529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14.505000000000001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14.648999999999999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14.768000000000001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14.744999999999999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14.648999999999999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14.577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14.505000000000001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14.361000000000001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14.218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14.122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14.026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13.882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13.762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13.641999999999999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13.545999999999999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13.425000000000001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13.305</v>
      </c>
      <c r="E9409" s="48">
        <f>+IF(D9409="","",AVERAGE(D9362:D9409))</f>
        <v>13.482291666666661</v>
      </c>
      <c r="F9409" s="48">
        <f>+IF(D9409="","",MIN(D9362:D9409))</f>
        <v>12.436999999999999</v>
      </c>
      <c r="G9409" s="48">
        <f>+IF(D9409="","",MAX(D9362:D9409))</f>
        <v>14.768000000000001</v>
      </c>
      <c r="H9409" s="48">
        <f>STDEV(D9362:D9409)</f>
        <v>0.73787224167565824</v>
      </c>
      <c r="I9409" s="48">
        <f>+IF(F9409="","",(G9409-F9409))</f>
        <v>2.3310000000000013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13.233000000000001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13.137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13.064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13.016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12.944000000000001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12.896000000000001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12.847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12.775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12.750999999999999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12.702999999999999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12.654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12.606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12.558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12.582000000000001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12.654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12.750999999999999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12.92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13.112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13.401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13.641999999999999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13.93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14.242000000000001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14.577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14.96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15.294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15.629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15.891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15.939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16.058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16.106000000000002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16.152999999999999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15.986000000000001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15.819000000000001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15.605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15.438000000000001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15.247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15.031000000000001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14.816000000000001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14.625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14.385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14.17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13.978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13.786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13.618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13.449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13.329000000000001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13.209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13.112</v>
      </c>
      <c r="E9457" s="48">
        <f>+IF(D9457="","",AVERAGE(D9410:D9457))</f>
        <v>14.013083333333329</v>
      </c>
      <c r="F9457" s="48">
        <f>+IF(D9457="","",MIN(D9410:D9457))</f>
        <v>12.558</v>
      </c>
      <c r="G9457" s="48">
        <f>+IF(D9457="","",MAX(D9410:D9457))</f>
        <v>16.152999999999999</v>
      </c>
      <c r="H9457" s="48">
        <f>STDEV(D9410:D9457)</f>
        <v>1.2171680566027785</v>
      </c>
      <c r="I9457" s="48">
        <f>+IF(F9457="","",(G9457-F9457))</f>
        <v>3.5949999999999989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12.992000000000001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12.896000000000001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12.823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12.727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12.654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12.582000000000001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12.534000000000001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12.461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12.413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12.388999999999999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12.34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12.316000000000001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12.316000000000001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12.34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12.413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12.558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12.750999999999999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12.992000000000001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13.257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13.522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13.858000000000001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14.194000000000001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14.553000000000001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14.912000000000001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15.27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15.605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15.914999999999999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16.177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16.391999999999999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16.582000000000001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16.582000000000001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16.533999999999999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16.510999999999999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16.463000000000001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16.271999999999998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16.082000000000001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15.843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15.605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15.318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15.031000000000001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14.768000000000001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14.505000000000001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14.29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14.074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13.906000000000001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13.738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13.593999999999999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13.449</v>
      </c>
      <c r="E9505" s="48">
        <f>+IF(D9505="","",AVERAGE(D9458:D9505))</f>
        <v>14.152062499999998</v>
      </c>
      <c r="F9505" s="48">
        <f>+IF(D9505="","",MIN(D9458:D9505))</f>
        <v>12.316000000000001</v>
      </c>
      <c r="G9505" s="48">
        <f>+IF(D9505="","",MAX(D9458:D9505))</f>
        <v>16.582000000000001</v>
      </c>
      <c r="H9505" s="48">
        <f>STDEV(D9458:D9505)</f>
        <v>1.5166500235331295</v>
      </c>
      <c r="I9505" s="48">
        <f>+IF(F9505="","",(G9505-F9505))</f>
        <v>4.266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13.329000000000001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13.209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13.112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13.016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12.92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12.847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12.775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12.702999999999999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12.63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12.558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12.484999999999999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12.461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12.436999999999999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12.436999999999999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12.534000000000001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12.63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12.798999999999999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13.016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13.281000000000001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13.497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13.834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14.146000000000001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14.481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14.816000000000001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15.175000000000001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15.509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15.819000000000001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16.058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16.271999999999998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16.463000000000001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16.582000000000001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16.63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16.606000000000002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16.510999999999999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16.367999999999999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16.152999999999999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15.914999999999999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15.651999999999999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15.39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15.055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14.744999999999999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14.457000000000001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14.194000000000001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13.93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13.69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13.522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13.353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13.185</v>
      </c>
      <c r="E9553" s="48">
        <f>+IF(D9553="","",AVERAGE(D9506:D9553))</f>
        <v>14.191395833333333</v>
      </c>
      <c r="F9553" s="48">
        <f>+IF(D9553="","",MIN(D9506:D9553))</f>
        <v>12.436999999999999</v>
      </c>
      <c r="G9553" s="48">
        <f>+IF(D9553="","",MAX(D9506:D9553))</f>
        <v>16.63</v>
      </c>
      <c r="H9553" s="48">
        <f>STDEV(D9506:D9553)</f>
        <v>1.4544137627146729</v>
      </c>
      <c r="I9553" s="48">
        <f>+IF(F9553="","",(G9553-F9553))</f>
        <v>4.1929999999999996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13.064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12.92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12.823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12.750999999999999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12.63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12.558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12.484999999999999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12.388999999999999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12.34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12.268000000000001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12.243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12.243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12.195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12.243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12.316000000000001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12.436999999999999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12.63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12.847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13.112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13.353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13.666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13.978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14.337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14.696999999999999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15.055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15.39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15.676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15.939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16.152999999999999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16.344000000000001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16.463000000000001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16.486999999999998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16.486999999999998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16.414999999999999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16.271999999999998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16.082000000000001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15.867000000000001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15.605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15.318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15.007999999999999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14.721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14.433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14.17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13.93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13.714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13.522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13.329000000000001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13.185</v>
      </c>
      <c r="E9601" s="48">
        <f>+IF(D9601="","",AVERAGE(D9554:D9601))</f>
        <v>14.043541666666668</v>
      </c>
      <c r="F9601" s="48">
        <f>+IF(D9601="","",MIN(D9554:D9601))</f>
        <v>12.195</v>
      </c>
      <c r="G9601" s="48">
        <f>+IF(D9601="","",MAX(D9554:D9601))</f>
        <v>16.486999999999998</v>
      </c>
      <c r="H9601" s="48">
        <f>STDEV(D9554:D9601)</f>
        <v>1.5082180546441488</v>
      </c>
      <c r="I9601" s="48">
        <f>+IF(F9601="","",(G9601-F9601))</f>
        <v>4.291999999999998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13.04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12.896000000000001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12.798999999999999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12.678000000000001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12.606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12.509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12.436999999999999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12.388999999999999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12.316000000000001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12.243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12.218999999999999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12.195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12.195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12.218999999999999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12.268000000000001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12.364000000000001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12.534000000000001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12.750999999999999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12.992000000000001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13.233000000000001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13.57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13.882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14.242000000000001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14.577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14.936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15.27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15.581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15.843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16.082000000000001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16.248999999999999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16.391999999999999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16.439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16.414999999999999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16.344000000000001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16.201000000000001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15.986000000000001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15.772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15.509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15.199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14.888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14.577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14.314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14.05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13.834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13.618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13.425000000000001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13.233000000000001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13.087999999999999</v>
      </c>
      <c r="E9649" s="48">
        <f>+IF(D9649="","",AVERAGE(D9602:D9649))</f>
        <v>13.966645833333331</v>
      </c>
      <c r="F9649" s="48">
        <f>+IF(D9649="","",MIN(D9602:D9649))</f>
        <v>12.195</v>
      </c>
      <c r="G9649" s="48">
        <f>+IF(D9649="","",MAX(D9602:D9649))</f>
        <v>16.439</v>
      </c>
      <c r="H9649" s="48">
        <f>STDEV(D9602:D9649)</f>
        <v>1.4904631507729826</v>
      </c>
      <c r="I9649" s="48">
        <f>+IF(F9649="","",(G9649-F9649))</f>
        <v>4.2439999999999998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12.944000000000001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12.823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12.727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12.63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12.558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12.484999999999999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12.413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12.364000000000001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12.268000000000001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12.243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12.170999999999999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12.122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12.098000000000001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12.098000000000001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12.147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12.268000000000001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12.413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12.606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12.847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13.112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13.425000000000001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13.738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14.074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14.409000000000001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14.768000000000001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15.103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15.414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15.676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15.914999999999999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16.106000000000002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16.248999999999999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16.295999999999999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16.295999999999999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16.225000000000001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16.106000000000002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15.939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15.7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15.461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15.199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14.888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14.601000000000001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14.314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14.074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13.834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13.618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13.377000000000001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13.209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13.04</v>
      </c>
      <c r="E9697" s="48">
        <f>+IF(D9697="","",AVERAGE(D9650:D9697))</f>
        <v>13.883145833333328</v>
      </c>
      <c r="F9697" s="48">
        <f>+IF(D9697="","",MIN(D9650:D9697))</f>
        <v>12.098000000000001</v>
      </c>
      <c r="G9697" s="48">
        <f>+IF(D9697="","",MAX(D9650:D9697))</f>
        <v>16.295999999999999</v>
      </c>
      <c r="H9697" s="48">
        <f>STDEV(D9650:D9697)</f>
        <v>1.473022987926919</v>
      </c>
      <c r="I9697" s="48">
        <f>+IF(F9697="","",(G9697-F9697))</f>
        <v>4.1979999999999986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12.896000000000001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12.775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12.654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12.534000000000001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12.413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12.316000000000001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12.268000000000001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12.170999999999999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12.074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12.000999999999999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11.952999999999999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11.904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11.88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11.904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11.977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12.098000000000001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12.268000000000001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12.484999999999999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12.727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12.992000000000001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13.305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13.641999999999999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13.978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14.337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14.696999999999999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15.031000000000001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15.342000000000001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15.629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15.867000000000001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16.033999999999999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16.082000000000001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16.152999999999999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16.201000000000001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16.129000000000001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15.986000000000001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15.795999999999999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15.605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15.39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15.151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14.864000000000001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14.625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14.385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14.194000000000001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14.002000000000001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13.834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13.714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13.618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13.497</v>
      </c>
      <c r="E9745" s="48">
        <f>+IF(D9745="","",AVERAGE(D9698:D9745))</f>
        <v>13.820375</v>
      </c>
      <c r="F9745" s="48">
        <f>+IF(D9745="","",MIN(D9698:D9745))</f>
        <v>11.88</v>
      </c>
      <c r="G9745" s="48">
        <f>+IF(D9745="","",MAX(D9698:D9745))</f>
        <v>16.201000000000001</v>
      </c>
      <c r="H9745" s="48">
        <f>STDEV(D9698:D9745)</f>
        <v>1.4959663158256862</v>
      </c>
      <c r="I9745" s="48">
        <f>+IF(F9745="","",(G9745-F9745))</f>
        <v>4.3209999999999997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13.401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13.329000000000001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13.233000000000001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13.137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13.04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12.992000000000001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12.92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12.847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12.798999999999999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12.750999999999999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12.678000000000001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12.63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12.606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12.606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12.654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12.750999999999999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12.896000000000001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13.087999999999999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13.329000000000001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13.57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13.858000000000001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14.17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14.505000000000001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14.84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15.175000000000001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15.509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15.819000000000001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16.082000000000001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16.32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16.486999999999998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16.606000000000002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16.582000000000001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16.463000000000001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16.344000000000001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16.177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15.939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15.7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15.484999999999999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15.247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15.007999999999999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14.792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14.577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14.385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14.194000000000001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14.026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13.882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13.762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13.666</v>
      </c>
      <c r="E9793" s="48">
        <f>+IF(D9793="","",AVERAGE(D9746:D9793))</f>
        <v>14.267854166666668</v>
      </c>
      <c r="F9793" s="48">
        <f>+IF(D9793="","",MIN(D9746:D9793))</f>
        <v>12.606</v>
      </c>
      <c r="G9793" s="48">
        <f>+IF(D9793="","",MAX(D9746:D9793))</f>
        <v>16.606000000000002</v>
      </c>
      <c r="H9793" s="48">
        <f>STDEV(D9746:D9793)</f>
        <v>1.3534350622182969</v>
      </c>
      <c r="I9793" s="48">
        <f>+IF(F9793="","",(G9793-F9793))</f>
        <v>4.0000000000000018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13.57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13.522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13.449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13.377000000000001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13.305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13.233000000000001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13.161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13.112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13.04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12.992000000000001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12.944000000000001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12.92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12.92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12.944000000000001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12.992000000000001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13.112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13.257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13.425000000000001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13.593999999999999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13.834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14.122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14.385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14.696999999999999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15.031000000000001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15.342000000000001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15.651999999999999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15.962999999999999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16.177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16.367999999999999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16.510999999999999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16.606000000000002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16.533999999999999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16.367999999999999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16.225000000000001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16.058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15.867000000000001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15.676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15.461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15.247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15.055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14.864000000000001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14.673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14.481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14.314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14.146000000000001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13.978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13.834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13.714</v>
      </c>
      <c r="E9841" s="48">
        <f>+IF(D9841="","",AVERAGE(D9794:D9841))</f>
        <v>14.417749999999996</v>
      </c>
      <c r="F9841" s="48">
        <f>+IF(D9841="","",MIN(D9794:D9841))</f>
        <v>12.92</v>
      </c>
      <c r="G9841" s="48">
        <f>+IF(D9841="","",MAX(D9794:D9841))</f>
        <v>16.606000000000002</v>
      </c>
      <c r="H9841" s="48">
        <f>STDEV(D9794:D9841)</f>
        <v>1.2392802389444841</v>
      </c>
      <c r="I9841" s="48">
        <f>+IF(F9841="","",(G9841-F9841))</f>
        <v>3.6860000000000017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13.618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13.497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13.377000000000001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13.305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13.233000000000001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13.161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13.137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13.112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13.087999999999999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13.04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12.968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12.92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12.896000000000001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12.896000000000001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12.92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13.016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13.161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13.329000000000001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13.57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13.81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14.074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14.385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14.696999999999999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15.031000000000001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15.366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15.676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15.939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16.177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16.367999999999999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16.558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16.654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16.654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16.63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16.558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16.414999999999999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16.248999999999999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16.058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15.843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15.581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15.318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15.055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14.792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14.577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14.337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14.146000000000001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13.954000000000001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13.786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13.641999999999999</v>
      </c>
      <c r="E9889" s="48">
        <f>+IF(D9889="","",AVERAGE(D9842:D9889))</f>
        <v>14.470291666666663</v>
      </c>
      <c r="F9889" s="48">
        <f>+IF(D9889="","",MIN(D9842:D9889))</f>
        <v>12.896000000000001</v>
      </c>
      <c r="G9889" s="48">
        <f>+IF(D9889="","",MAX(D9842:D9889))</f>
        <v>16.654</v>
      </c>
      <c r="H9889" s="48">
        <f>STDEV(D9842:D9889)</f>
        <v>1.3299296407294559</v>
      </c>
      <c r="I9889" s="48">
        <f>+IF(F9889="","",(G9889-F9889))</f>
        <v>3.7579999999999991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13.497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13.377000000000001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13.281000000000001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13.185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13.087999999999999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12.992000000000001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12.92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12.847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12.775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12.727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12.654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12.63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12.606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12.606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12.678000000000001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12.775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12.92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13.137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13.353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13.593999999999999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13.882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14.194000000000001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14.529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14.816000000000001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15.151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15.461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15.747999999999999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16.010000000000002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16.201000000000001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16.391999999999999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16.533999999999999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16.582000000000001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16.582000000000001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16.486999999999998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16.367999999999999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16.201000000000001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15.986000000000001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15.747999999999999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15.484999999999999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15.199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14.912000000000001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14.648999999999999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14.409000000000001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14.194000000000001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13.978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13.786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13.618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13.473000000000001</v>
      </c>
      <c r="E9937" s="48">
        <f>+IF(D9937="","",AVERAGE(D9890:D9937))</f>
        <v>14.2961875</v>
      </c>
      <c r="F9937" s="48">
        <f>+IF(D9937="","",MIN(D9890:D9937))</f>
        <v>12.606</v>
      </c>
      <c r="G9937" s="48">
        <f>+IF(D9937="","",MAX(D9890:D9937))</f>
        <v>16.582000000000001</v>
      </c>
      <c r="H9937" s="48">
        <f>STDEV(D9890:D9937)</f>
        <v>1.379750018311982</v>
      </c>
      <c r="I9937" s="48">
        <f>+IF(F9937="","",(G9937-F9937))</f>
        <v>3.9760000000000009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13.353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13.233000000000001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13.112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13.016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12.92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12.847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12.775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12.702999999999999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12.63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12.582000000000001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12.534000000000001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12.484999999999999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12.461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12.484999999999999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12.534000000000001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12.63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12.775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12.944000000000001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13.185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13.449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13.738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14.05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14.361000000000001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14.696999999999999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15.031000000000001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15.366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15.651999999999999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15.914999999999999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16.129000000000001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16.295999999999999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16.439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16.486999999999998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16.463000000000001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16.391999999999999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16.248999999999999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16.058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15.843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15.629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15.342000000000001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15.079000000000001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14.792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14.529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14.29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14.098000000000001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13.906000000000001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13.738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13.593999999999999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13.473000000000001</v>
      </c>
      <c r="E9985" s="48">
        <f>+IF(D9985="","",AVERAGE(D9938:D9985))</f>
        <v>14.1726875</v>
      </c>
      <c r="F9985" s="48">
        <f>+IF(D9985="","",MIN(D9938:D9985))</f>
        <v>12.461</v>
      </c>
      <c r="G9985" s="48">
        <f>+IF(D9985="","",MAX(D9938:D9985))</f>
        <v>16.486999999999998</v>
      </c>
      <c r="H9985" s="48">
        <f>STDEV(D9938:D9985)</f>
        <v>1.3928750483320307</v>
      </c>
      <c r="I9985" s="48">
        <f>+IF(F9985="","",(G9985-F9985))</f>
        <v>4.025999999999998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13.353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13.233000000000001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13.137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13.064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12.968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12.871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12.798999999999999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12.727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12.654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12.606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12.558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12.509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12.484999999999999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12.509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12.582000000000001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12.654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12.798999999999999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12.992000000000001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13.209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13.473000000000001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13.762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14.098000000000001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14.409000000000001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14.744999999999999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15.103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15.414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15.676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15.939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16.129000000000001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16.295999999999999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16.414999999999999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16.439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16.414999999999999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16.344000000000001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16.177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15.986000000000001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15.747999999999999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15.509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15.223000000000001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14.912000000000001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14.625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14.361000000000001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14.122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13.906000000000001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13.714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13.522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13.377000000000001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13.233000000000001</v>
      </c>
      <c r="E10033" s="48">
        <f>+IF(D10033="","",AVERAGE(D9986:D10033))</f>
        <v>14.141270833333335</v>
      </c>
      <c r="F10033" s="48">
        <f>+IF(D10033="","",MIN(D9986:D10033))</f>
        <v>12.484999999999999</v>
      </c>
      <c r="G10033" s="48">
        <f>+IF(D10033="","",MAX(D9986:D10033))</f>
        <v>16.439</v>
      </c>
      <c r="H10033" s="48">
        <f>STDEV(D9986:D10033)</f>
        <v>1.3721576849337302</v>
      </c>
      <c r="I10033" s="48">
        <f>+IF(F10033="","",(G10033-F10033))</f>
        <v>3.9540000000000006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13.112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12.992000000000001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12.896000000000001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12.798999999999999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12.727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12.654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12.582000000000001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12.509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12.461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12.413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12.34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12.316000000000001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12.292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12.316000000000001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12.388999999999999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12.484999999999999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12.654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12.847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13.087999999999999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13.329000000000001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13.641999999999999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13.954000000000001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14.266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14.601000000000001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14.912000000000001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15.223000000000001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15.509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15.747999999999999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15.962999999999999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16.129000000000001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16.248999999999999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16.295999999999999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16.295999999999999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16.225000000000001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16.082000000000001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15.939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15.724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15.509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15.27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15.007999999999999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14.744999999999999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14.505000000000001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14.29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14.074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13.882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13.738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13.57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13.425000000000001</v>
      </c>
      <c r="E10081" s="48">
        <f>+IF(D10081="","",AVERAGE(D10034:D10081))</f>
        <v>14.041145833333333</v>
      </c>
      <c r="F10081" s="48">
        <f>+IF(D10081="","",MIN(D10034:D10081))</f>
        <v>12.292</v>
      </c>
      <c r="G10081" s="48">
        <f>+IF(D10081="","",MAX(D10034:D10081))</f>
        <v>16.295999999999999</v>
      </c>
      <c r="H10081" s="48">
        <f>STDEV(D10034:D10081)</f>
        <v>1.4008088998949222</v>
      </c>
      <c r="I10081" s="48">
        <f>+IF(F10081="","",(G10081-F10081))</f>
        <v>4.0039999999999996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13.281000000000001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13.185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13.064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12.968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12.896000000000001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12.847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12.775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12.727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12.678000000000001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12.63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12.606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12.582000000000001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12.606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12.63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12.702999999999999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12.775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12.871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12.992000000000001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13.209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13.425000000000001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13.618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13.882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14.098000000000001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14.337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14.648999999999999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14.864000000000001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15.007999999999999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15.39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15.484999999999999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15.557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15.629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15.651999999999999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15.605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15.605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15.509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15.366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15.223000000000001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15.055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14.864000000000001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14.673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14.481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14.29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14.122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13.954000000000001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13.81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13.666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13.545999999999999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13.449</v>
      </c>
      <c r="E10129" s="48">
        <f>+IF(D10129="","",AVERAGE(D10082:D10129))</f>
        <v>13.934104166666664</v>
      </c>
      <c r="F10129" s="48">
        <f>+IF(D10129="","",MIN(D10082:D10129))</f>
        <v>12.582000000000001</v>
      </c>
      <c r="G10129" s="48">
        <f>+IF(D10129="","",MAX(D10082:D10129))</f>
        <v>15.651999999999999</v>
      </c>
      <c r="H10129" s="48">
        <f>STDEV(D10082:D10129)</f>
        <v>1.0809371670597721</v>
      </c>
      <c r="I10129" s="48">
        <f>+IF(F10129="","",(G10129-F10129))</f>
        <v>3.0699999999999985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13.329000000000001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13.257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13.161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13.112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13.087999999999999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13.04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13.016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12.992000000000001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12.968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12.944000000000001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12.896000000000001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12.871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12.871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12.871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12.92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13.016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13.112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13.305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13.473000000000001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13.69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13.93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14.17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14.457000000000001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14.768000000000001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15.055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15.342000000000001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15.605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15.819000000000001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16.010000000000002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16.152999999999999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16.225000000000001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16.225000000000001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16.201000000000001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16.082000000000001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15.914999999999999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15.747999999999999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15.557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15.366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15.151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14.936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14.744999999999999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14.529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14.361000000000001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14.17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14.002000000000001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13.834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13.714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13.593999999999999</v>
      </c>
      <c r="E10177" s="48">
        <f>+IF(D10177="","",AVERAGE(D10130:D10177))</f>
        <v>14.241583333333336</v>
      </c>
      <c r="F10177" s="48">
        <f>+IF(D10177="","",MIN(D10130:D10177))</f>
        <v>12.871</v>
      </c>
      <c r="G10177" s="48">
        <f>+IF(D10177="","",MAX(D10130:D10177))</f>
        <v>16.225000000000001</v>
      </c>
      <c r="H10177" s="48">
        <f>STDEV(D10130:D10177)</f>
        <v>1.1877317347612066</v>
      </c>
      <c r="I10177" s="48">
        <f>+IF(F10177="","",(G10177-F10177))</f>
        <v>3.354000000000001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13.497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13.377000000000001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13.305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13.257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13.185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13.137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13.112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13.064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13.016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12.968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12.944000000000001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12.896000000000001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12.871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12.896000000000001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12.92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12.992000000000001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13.112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13.257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13.425000000000001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13.593999999999999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13.762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14.002000000000001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14.242000000000001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14.505000000000001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14.744999999999999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15.031000000000001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15.27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15.484999999999999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15.7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15.843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15.939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15.962999999999999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15.962999999999999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15.891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15.795999999999999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15.651999999999999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15.484999999999999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15.294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15.055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14.816000000000001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14.577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14.361000000000001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14.17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13.978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13.81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13.641999999999999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13.497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13.377000000000001</v>
      </c>
      <c r="E10225" s="48">
        <f>+IF(D10225="","",AVERAGE(D10178:D10225))</f>
        <v>14.13908333333333</v>
      </c>
      <c r="F10225" s="48">
        <f>+IF(D10225="","",MIN(D10178:D10225))</f>
        <v>12.871</v>
      </c>
      <c r="G10225" s="48">
        <f>+IF(D10225="","",MAX(D10178:D10225))</f>
        <v>15.962999999999999</v>
      </c>
      <c r="H10225" s="48">
        <f>STDEV(D10178:D10225)</f>
        <v>1.0792744574990778</v>
      </c>
      <c r="I10225" s="48">
        <f>+IF(F10225="","",(G10225-F10225))</f>
        <v>3.0919999999999987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13.257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13.137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13.04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12.968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12.871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12.775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12.727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12.678000000000001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12.606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12.558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12.509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12.461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12.436999999999999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12.436999999999999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12.509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12.582000000000001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12.727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12.92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13.087999999999999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13.305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13.57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13.858000000000001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14.146000000000001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14.409000000000001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14.696999999999999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14.912000000000001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15.151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15.342000000000001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15.532999999999999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15.676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15.747999999999999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15.795999999999999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15.795999999999999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15.724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15.605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15.484999999999999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15.318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15.103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14.888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14.648999999999999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14.409000000000001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14.17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13.954000000000001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13.786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13.593999999999999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13.425000000000001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13.305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13.161</v>
      </c>
      <c r="E10273" s="48">
        <f>+IF(D10273="","",AVERAGE(D10226:D10273))</f>
        <v>13.891708333333328</v>
      </c>
      <c r="F10273" s="48">
        <f>+IF(D10273="","",MIN(D10226:D10273))</f>
        <v>12.436999999999999</v>
      </c>
      <c r="G10273" s="48">
        <f>+IF(D10273="","",MAX(D10226:D10273))</f>
        <v>15.795999999999999</v>
      </c>
      <c r="H10273" s="48">
        <f>STDEV(D10226:D10273)</f>
        <v>1.1673378325267398</v>
      </c>
      <c r="I10273" s="48">
        <f>+IF(F10273="","",(G10273-F10273))</f>
        <v>3.359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13.016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12.896000000000001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12.798999999999999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12.702999999999999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12.606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12.558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12.484999999999999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12.436999999999999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12.364000000000001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12.316000000000001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12.243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12.195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12.170999999999999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12.170999999999999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12.218999999999999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12.292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12.436999999999999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12.558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12.775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13.016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13.305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13.593999999999999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13.93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14.242000000000001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14.529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14.84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15.103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15.342000000000001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15.532999999999999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15.676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15.772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15.819000000000001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15.795999999999999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15.7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15.532999999999999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15.366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15.175000000000001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14.936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14.673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14.409000000000001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14.146000000000001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13.906000000000001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13.69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13.473000000000001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13.305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13.137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12.992000000000001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12.871</v>
      </c>
      <c r="E10321" s="48">
        <f>+IF(D10321="","",AVERAGE(D10274:D10321))</f>
        <v>13.688541666666664</v>
      </c>
      <c r="F10321" s="48">
        <f>+IF(D10321="","",MIN(D10274:D10321))</f>
        <v>12.170999999999999</v>
      </c>
      <c r="G10321" s="48">
        <f>+IF(D10321="","",MAX(D10274:D10321))</f>
        <v>15.819000000000001</v>
      </c>
      <c r="H10321" s="48">
        <f>STDEV(D10274:D10321)</f>
        <v>1.2589910002269606</v>
      </c>
      <c r="I10321" s="48">
        <f>+IF(F10321="","",(G10321-F10321))</f>
        <v>3.6480000000000015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12.775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12.678000000000001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12.582000000000001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12.509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12.413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12.364000000000001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12.292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12.218999999999999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12.170999999999999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12.122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12.098000000000001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12.074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12.025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12.05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12.122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12.195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12.34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12.509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12.727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12.968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13.233000000000001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13.522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13.834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14.146000000000001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14.481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14.768000000000001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15.007999999999999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15.247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15.438000000000001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15.532999999999999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15.605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15.557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15.509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15.342000000000001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15.175000000000001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14.984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14.792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14.553000000000001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14.337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14.098000000000001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13.882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13.69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13.522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13.377000000000001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13.233000000000001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13.112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12.968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12.871</v>
      </c>
      <c r="E10369" s="48">
        <f>+IF(D10369="","",AVERAGE(D10322:D10369))</f>
        <v>13.521874999999996</v>
      </c>
      <c r="F10369" s="48">
        <f>+IF(D10369="","",MIN(D10322:D10369))</f>
        <v>12.025</v>
      </c>
      <c r="G10369" s="48">
        <f>+IF(D10369="","",MAX(D10322:D10369))</f>
        <v>15.605</v>
      </c>
      <c r="H10369" s="48">
        <f>STDEV(D10322:D10369)</f>
        <v>1.2181894941334133</v>
      </c>
      <c r="I10369" s="48">
        <f>+IF(F10369="","",(G10369-F10369))</f>
        <v>3.58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12.750999999999999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12.654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12.558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12.484999999999999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12.436999999999999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12.413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12.316000000000001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12.292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12.218999999999999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12.170999999999999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12.098000000000001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12.05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12.025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12.025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12.074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12.170999999999999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12.316000000000001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12.484999999999999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12.702999999999999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12.968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13.233000000000001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13.545999999999999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13.858000000000001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14.17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14.481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14.792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15.055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15.294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15.484999999999999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15.629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15.724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15.772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15.747999999999999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15.651999999999999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15.509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15.342000000000001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15.127000000000001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14.912000000000001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14.648999999999999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14.385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14.122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13.882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13.666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13.473000000000001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13.329000000000001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13.185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13.064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12.944000000000001</v>
      </c>
      <c r="E10417" s="48">
        <f>+IF(D10417="","",AVERAGE(D10370:D10417))</f>
        <v>13.609145833333328</v>
      </c>
      <c r="F10417" s="48">
        <f>+IF(D10417="","",MIN(D10370:D10417))</f>
        <v>12.025</v>
      </c>
      <c r="G10417" s="48">
        <f>+IF(D10417="","",MAX(D10370:D10417))</f>
        <v>15.772</v>
      </c>
      <c r="H10417" s="48">
        <f>STDEV(D10370:D10417)</f>
        <v>1.2990836375803825</v>
      </c>
      <c r="I10417" s="48">
        <f>+IF(F10417="","",(G10417-F10417))</f>
        <v>3.7469999999999999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12.823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12.702999999999999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12.606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12.509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12.436999999999999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12.34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12.292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12.243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12.170999999999999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12.122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12.05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12.000999999999999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12.025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12.025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12.05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12.122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12.292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12.461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12.678000000000001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12.944000000000001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13.209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13.497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13.834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14.146000000000001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14.481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14.792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15.079000000000001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15.318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15.509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15.676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15.795999999999999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15.843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15.843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15.772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15.629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15.484999999999999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15.294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15.079000000000001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14.816000000000001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14.553000000000001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14.29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14.05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13.858000000000001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13.641999999999999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13.473000000000001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13.305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13.185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13.064</v>
      </c>
      <c r="E10465" s="48">
        <f>+IF(D10465="","",AVERAGE(D10418:D10465))</f>
        <v>13.654416666666663</v>
      </c>
      <c r="F10465" s="48">
        <f>+IF(D10465="","",MIN(D10418:D10465))</f>
        <v>12.000999999999999</v>
      </c>
      <c r="G10465" s="48">
        <f>+IF(D10465="","",MAX(D10418:D10465))</f>
        <v>15.843</v>
      </c>
      <c r="H10465" s="48">
        <f>STDEV(D10418:D10465)</f>
        <v>1.343160639516398</v>
      </c>
      <c r="I10465" s="48">
        <f>+IF(F10465="","",(G10465-F10465))</f>
        <v>3.8420000000000005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12.968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12.871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12.750999999999999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12.678000000000001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12.63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12.509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12.461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12.388999999999999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12.34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12.292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12.243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12.195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12.147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12.170999999999999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12.218999999999999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12.292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12.436999999999999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12.606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12.823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13.087999999999999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13.353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13.666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13.978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14.314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14.648999999999999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14.96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15.247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15.509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15.724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15.914999999999999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16.033999999999999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16.082000000000001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16.082000000000001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16.010000000000002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15.891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15.724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15.509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15.294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15.031000000000001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14.744999999999999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14.505000000000001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14.29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14.098000000000001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13.906000000000001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13.714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13.545999999999999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13.401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13.281000000000001</v>
      </c>
      <c r="E10513" s="48">
        <f>+IF(D10513="","",AVERAGE(D10466:D10513))</f>
        <v>13.845166666666664</v>
      </c>
      <c r="F10513" s="48">
        <f>+IF(D10513="","",MIN(D10466:D10513))</f>
        <v>12.147</v>
      </c>
      <c r="G10513" s="48">
        <f>+IF(D10513="","",MAX(D10466:D10513))</f>
        <v>16.082000000000001</v>
      </c>
      <c r="H10513" s="48">
        <f>STDEV(D10466:D10513)</f>
        <v>1.3681699429923908</v>
      </c>
      <c r="I10513" s="48">
        <f>+IF(F10513="","",(G10513-F10513))</f>
        <v>3.9350000000000005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13.137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13.04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12.944000000000001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12.871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12.798999999999999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12.727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12.654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12.606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12.558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12.534000000000001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12.461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12.413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12.388999999999999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12.413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12.461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12.534000000000001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12.678000000000001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12.847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13.064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13.305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13.593999999999999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13.906000000000001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14.242000000000001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14.577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14.912000000000001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15.223000000000001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15.532999999999999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15.772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15.986000000000001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16.152999999999999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16.271999999999998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16.32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16.32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16.248999999999999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16.106000000000002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15.939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15.747999999999999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15.509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15.247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14.984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14.721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14.481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14.266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14.098000000000001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13.906000000000001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13.738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13.593999999999999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13.449</v>
      </c>
      <c r="E10561" s="48">
        <f>+IF(D10561="","",AVERAGE(D10514:D10561))</f>
        <v>14.068333333333335</v>
      </c>
      <c r="F10561" s="48">
        <f>+IF(D10561="","",MIN(D10514:D10561))</f>
        <v>12.388999999999999</v>
      </c>
      <c r="G10561" s="48">
        <f>+IF(D10561="","",MAX(D10514:D10561))</f>
        <v>16.32</v>
      </c>
      <c r="H10561" s="48">
        <f>STDEV(D10514:D10561)</f>
        <v>1.3776998458475005</v>
      </c>
      <c r="I10561" s="48">
        <f>+IF(F10561="","",(G10561-F10561))</f>
        <v>3.9310000000000009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13.305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13.209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13.137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13.087999999999999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13.04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13.016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12.992000000000001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12.944000000000001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12.92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12.896000000000001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12.871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12.823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12.798999999999999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12.823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12.847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12.896000000000001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13.04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13.185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13.377000000000001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13.618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13.882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14.17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14.481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14.792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15.103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15.414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15.7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15.939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16.152999999999999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16.295999999999999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16.414999999999999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16.463000000000001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16.463000000000001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16.367999999999999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16.248999999999999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16.082000000000001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15.867000000000001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15.629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15.366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15.103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14.864000000000001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14.625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14.409000000000001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14.218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14.05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13.882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13.738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13.618</v>
      </c>
      <c r="E10609" s="48">
        <f>+IF(D10609="","",AVERAGE(D10562:D10609))</f>
        <v>14.295104166666668</v>
      </c>
      <c r="F10609" s="48">
        <f>+IF(D10609="","",MIN(D10562:D10609))</f>
        <v>12.798999999999999</v>
      </c>
      <c r="G10609" s="48">
        <f>+IF(D10609="","",MAX(D10562:D10609))</f>
        <v>16.463000000000001</v>
      </c>
      <c r="H10609" s="48">
        <f>STDEV(D10562:D10609)</f>
        <v>1.3006648748151899</v>
      </c>
      <c r="I10609" s="48">
        <f>+IF(F10609="","",(G10609-F10609))</f>
        <v>3.6640000000000015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13.522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13.425000000000001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13.329000000000001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13.257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13.209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13.185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13.137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13.112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13.064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13.04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12.992000000000001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12.944000000000001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12.896000000000001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12.871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12.896000000000001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12.968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13.064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13.209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13.377000000000001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13.593999999999999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13.81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14.05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14.337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14.601000000000001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14.84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15.127000000000001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15.366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15.557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15.724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15.843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15.939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15.962999999999999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15.962999999999999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15.891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15.795999999999999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15.651999999999999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15.461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15.247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15.055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14.84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14.648999999999999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14.433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14.242000000000001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14.074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13.93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13.762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13.641999999999999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13.522</v>
      </c>
      <c r="E10657" s="48">
        <f>+IF(D10657="","",AVERAGE(D10610:D10657))</f>
        <v>14.17514583333333</v>
      </c>
      <c r="F10657" s="48">
        <f>+IF(D10657="","",MIN(D10610:D10657))</f>
        <v>12.871</v>
      </c>
      <c r="G10657" s="48">
        <f>+IF(D10657="","",MAX(D10610:D10657))</f>
        <v>15.962999999999999</v>
      </c>
      <c r="H10657" s="48">
        <f>STDEV(D10610:D10657)</f>
        <v>1.0760187451816392</v>
      </c>
      <c r="I10657" s="48">
        <f>+IF(F10657="","",(G10657-F10657))</f>
        <v>3.0919999999999987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13.425000000000001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13.329000000000001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13.257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13.209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13.161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13.137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13.112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13.064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13.016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12.968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12.92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12.871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12.871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12.871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12.871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12.896000000000001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12.992000000000001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13.137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13.281000000000001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13.425000000000001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13.618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13.858000000000001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14.146000000000001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14.457000000000001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14.792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15.079000000000001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15.342000000000001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15.581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15.795999999999999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15.986000000000001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16.106000000000002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16.177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16.177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16.129000000000001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16.033999999999999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15.891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15.724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15.532999999999999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15.318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15.055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14.816000000000001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14.577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14.361000000000001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14.146000000000001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13.93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13.738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13.57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13.401</v>
      </c>
      <c r="E10705" s="48">
        <f>+IF(D10705="","",AVERAGE(D10658:D10705))</f>
        <v>14.190645833333329</v>
      </c>
      <c r="F10705" s="48">
        <f>+IF(D10705="","",MIN(D10658:D10705))</f>
        <v>12.871</v>
      </c>
      <c r="G10705" s="48">
        <f>+IF(D10705="","",MAX(D10658:D10705))</f>
        <v>16.177</v>
      </c>
      <c r="H10705" s="48">
        <f>STDEV(D10658:D10705)</f>
        <v>1.1779043144605688</v>
      </c>
      <c r="I10705" s="48">
        <f>+IF(F10705="","",(G10705-F10705))</f>
        <v>3.3059999999999992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13.257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13.112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12.992000000000001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12.871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12.775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12.702999999999999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12.606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12.558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12.461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12.413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12.316000000000001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12.243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12.195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12.170999999999999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12.218999999999999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12.243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12.388999999999999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12.534000000000001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12.702999999999999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12.92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13.161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13.425000000000001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13.69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13.978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14.266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14.529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14.792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15.007999999999999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15.199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15.39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15.509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15.581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15.605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15.557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15.461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15.318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15.175000000000001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14.96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14.744999999999999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14.505000000000001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14.266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14.05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13.858000000000001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13.69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13.522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13.377000000000001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13.233000000000001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13.087999999999999</v>
      </c>
      <c r="E10753" s="48">
        <f>+IF(D10753="","",AVERAGE(D10706:D10753))</f>
        <v>13.679562499999996</v>
      </c>
      <c r="F10753" s="48">
        <f>+IF(D10753="","",MIN(D10706:D10753))</f>
        <v>12.170999999999999</v>
      </c>
      <c r="G10753" s="48">
        <f>+IF(D10753="","",MAX(D10706:D10753))</f>
        <v>15.605</v>
      </c>
      <c r="H10753" s="48">
        <f>STDEV(D10706:D10753)</f>
        <v>1.1545948705756381</v>
      </c>
      <c r="I10753" s="48">
        <f>+IF(F10753="","",(G10753-F10753))</f>
        <v>3.4340000000000011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12.968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12.847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12.750999999999999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12.654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12.582000000000001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12.509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12.436999999999999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12.364000000000001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12.292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12.243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12.195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12.122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12.098000000000001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12.05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12.098000000000001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12.195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12.316000000000001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12.484999999999999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12.702999999999999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12.944000000000001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13.209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13.473000000000001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13.786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14.098000000000001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14.385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14.673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14.936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15.151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15.318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15.484999999999999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15.629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15.676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15.676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15.629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15.509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15.39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15.223000000000001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15.007999999999999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14.768000000000001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14.529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14.29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14.05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13.858000000000001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13.69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13.522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13.377000000000001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13.209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13.087999999999999</v>
      </c>
      <c r="E10801" s="48">
        <f>+IF(D10801="","",AVERAGE(D10754:D10801))</f>
        <v>13.655999999999999</v>
      </c>
      <c r="F10801" s="48">
        <f>+IF(D10801="","",MIN(D10754:D10801))</f>
        <v>12.05</v>
      </c>
      <c r="G10801" s="48">
        <f>+IF(D10801="","",MAX(D10754:D10801))</f>
        <v>15.676</v>
      </c>
      <c r="H10801" s="48">
        <f>STDEV(D10754:D10801)</f>
        <v>1.2458326959840869</v>
      </c>
      <c r="I10801" s="48">
        <f>+IF(F10801="","",(G10801-F10801))</f>
        <v>3.6259999999999994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12.944000000000001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12.847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12.750999999999999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12.654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12.582000000000001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12.509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12.436999999999999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12.364000000000001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12.316000000000001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12.268000000000001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12.195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12.170999999999999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12.122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12.147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12.170999999999999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12.268000000000001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12.388999999999999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12.534000000000001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12.727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12.944000000000001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13.233000000000001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13.522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13.81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14.122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14.433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14.744999999999999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15.007999999999999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15.247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15.461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15.629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15.772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15.843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15.843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15.795999999999999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15.676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15.532999999999999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15.366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15.127000000000001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14.888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14.648999999999999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14.385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14.17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13.954000000000001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13.786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13.618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13.497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13.353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13.209</v>
      </c>
      <c r="E10849" s="48">
        <f>+IF(D10849="","",AVERAGE(D10802:D10849))</f>
        <v>13.729479166666662</v>
      </c>
      <c r="F10849" s="48">
        <f>+IF(D10849="","",MIN(D10802:D10849))</f>
        <v>12.122</v>
      </c>
      <c r="G10849" s="48">
        <f>+IF(D10849="","",MAX(D10802:D10849))</f>
        <v>15.843</v>
      </c>
      <c r="H10849" s="48">
        <f>STDEV(D10802:D10849)</f>
        <v>1.28975524627792</v>
      </c>
      <c r="I10849" s="48">
        <f>+IF(F10849="","",(G10849-F10849))</f>
        <v>3.7210000000000001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13.087999999999999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12.968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12.896000000000001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12.823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12.750999999999999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12.702999999999999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12.654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12.606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12.534000000000001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12.484999999999999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12.413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12.388999999999999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12.364000000000001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12.388999999999999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12.436999999999999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12.509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12.63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12.775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12.944000000000001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13.161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13.281000000000001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13.377000000000001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13.473000000000001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13.666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13.954000000000001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14.218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14.433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14.648999999999999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14.84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14.912000000000001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15.007999999999999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15.055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15.031000000000001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14.96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14.888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14.768000000000001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14.648999999999999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14.553000000000001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14.385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14.242000000000001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14.098000000000001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13.954000000000001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13.81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13.666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13.545999999999999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13.425000000000001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13.305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13.209</v>
      </c>
      <c r="E10897" s="48">
        <f>+IF(D10897="","",AVERAGE(D10850:D10897))</f>
        <v>13.559874999999993</v>
      </c>
      <c r="F10897" s="48">
        <f>+IF(D10897="","",MIN(D10850:D10897))</f>
        <v>12.364000000000001</v>
      </c>
      <c r="G10897" s="48">
        <f>+IF(D10897="","",MAX(D10850:D10897))</f>
        <v>15.055</v>
      </c>
      <c r="H10897" s="48">
        <f>STDEV(D10850:D10897)</f>
        <v>0.9064004475266968</v>
      </c>
      <c r="I10897" s="48">
        <f>+IF(F10897="","",(G10897-F10897))</f>
        <v>2.6909999999999989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13.112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13.064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12.992000000000001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12.944000000000001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12.92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12.871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12.823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12.798999999999999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12.727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12.678000000000001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12.654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12.63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12.63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12.606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12.63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12.678000000000001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12.823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12.992000000000001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13.185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13.425000000000001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13.666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13.954000000000001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14.218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14.529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14.84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15.127000000000001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15.366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15.484999999999999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15.7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15.651999999999999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15.605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15.651999999999999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15.651999999999999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15.605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15.509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15.414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15.27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15.103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14.912000000000001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14.721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14.529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14.385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14.242000000000001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14.122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14.002000000000001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13.906000000000001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13.81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13.69</v>
      </c>
      <c r="E10945" s="48">
        <f>+IF(D10945="","",AVERAGE(D10898:D10945))</f>
        <v>13.996854166666663</v>
      </c>
      <c r="F10945" s="48">
        <f>+IF(D10945="","",MIN(D10898:D10945))</f>
        <v>12.606</v>
      </c>
      <c r="G10945" s="48">
        <f>+IF(D10945="","",MAX(D10898:D10945))</f>
        <v>15.7</v>
      </c>
      <c r="H10945" s="48">
        <f>STDEV(D10898:D10945)</f>
        <v>1.1183133384525967</v>
      </c>
      <c r="I10945" s="48">
        <f>+IF(F10945="","",(G10945-F10945))</f>
        <v>3.0939999999999994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13.57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13.473000000000001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13.401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13.305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13.233000000000001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13.137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13.087999999999999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13.04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12.968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12.896000000000001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12.871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12.798999999999999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12.775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12.750999999999999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12.775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12.798999999999999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12.871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13.016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13.161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13.305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13.522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13.738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13.954000000000001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14.17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14.385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14.601000000000001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14.792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14.96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15.103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15.223000000000001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15.294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15.342000000000001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15.294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15.223000000000001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15.127000000000001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15.007999999999999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14.84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14.648999999999999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14.433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14.218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14.026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13.834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13.641999999999999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13.473000000000001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13.305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13.161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13.04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12.896000000000001</v>
      </c>
      <c r="E10993" s="48">
        <f>+IF(D10993="","",AVERAGE(D10946:D10993))</f>
        <v>13.801812499999992</v>
      </c>
      <c r="F10993" s="48">
        <f>+IF(D10993="","",MIN(D10946:D10993))</f>
        <v>12.750999999999999</v>
      </c>
      <c r="G10993" s="48">
        <f>+IF(D10993="","",MAX(D10946:D10993))</f>
        <v>15.342000000000001</v>
      </c>
      <c r="H10993" s="48">
        <f>STDEV(D10946:D10993)</f>
        <v>0.87632826008003062</v>
      </c>
      <c r="I10993" s="48">
        <f>+IF(F10993="","",(G10993-F10993))</f>
        <v>2.5910000000000011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12.775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12.678000000000001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12.582000000000001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12.484999999999999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12.436999999999999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12.364000000000001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12.316000000000001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12.243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12.218999999999999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12.170999999999999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12.098000000000001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12.05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12.025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12.074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12.074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12.122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12.218999999999999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12.364000000000001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12.534000000000001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12.750999999999999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12.968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13.233000000000001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13.497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13.738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13.954000000000001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14.194000000000001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14.385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14.553000000000001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14.721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14.84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14.936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14.984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14.984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14.936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14.84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14.744999999999999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14.577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14.409000000000001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14.242000000000001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14.026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13.858000000000001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13.69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13.545999999999999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13.377000000000001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13.257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13.137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13.016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12.896000000000001</v>
      </c>
      <c r="E11041" s="48">
        <f>+IF(D11041="","",AVERAGE(D10994:D11041))</f>
        <v>13.335833333333328</v>
      </c>
      <c r="F11041" s="48">
        <f>+IF(D11041="","",MIN(D10994:D11041))</f>
        <v>12.025</v>
      </c>
      <c r="G11041" s="48">
        <f>+IF(D11041="","",MAX(D10994:D11041))</f>
        <v>14.984</v>
      </c>
      <c r="H11041" s="48">
        <f>STDEV(D10994:D11041)</f>
        <v>1.0227387789309048</v>
      </c>
      <c r="I11041" s="48">
        <f>+IF(F11041="","",(G11041-F11041))</f>
        <v>2.9589999999999996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12.798999999999999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12.702999999999999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12.63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12.558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12.509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12.436999999999999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12.413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12.364000000000001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12.316000000000001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12.292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12.292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12.218999999999999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12.218999999999999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12.218999999999999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12.292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12.364000000000001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12.461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12.606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12.775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12.968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13.209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13.449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13.69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13.954000000000001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14.242000000000001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14.505000000000001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14.744999999999999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14.96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15.175000000000001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15.318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15.438000000000001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15.509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15.532999999999999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15.509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15.414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15.318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15.151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14.984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14.768000000000001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14.553000000000001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14.337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14.122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13.93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13.762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13.593999999999999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13.449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13.329000000000001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13.209</v>
      </c>
      <c r="E11089" s="48">
        <f>+IF(D11089="","",AVERAGE(D11042:D11089))</f>
        <v>13.637333333333331</v>
      </c>
      <c r="F11089" s="48">
        <f>+IF(D11089="","",MIN(D11042:D11089))</f>
        <v>12.218999999999999</v>
      </c>
      <c r="G11089" s="48">
        <f>+IF(D11089="","",MAX(D11042:D11089))</f>
        <v>15.532999999999999</v>
      </c>
      <c r="H11089" s="48">
        <f>STDEV(D11042:D11089)</f>
        <v>1.1746728169794156</v>
      </c>
      <c r="I11089" s="48">
        <f>+IF(F11089="","",(G11089-F11089))</f>
        <v>3.3140000000000001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13.087999999999999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12.992000000000001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12.896000000000001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12.823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12.750999999999999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12.678000000000001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12.63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12.582000000000001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12.534000000000001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12.509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12.484999999999999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12.436999999999999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12.413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12.388999999999999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12.413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12.436999999999999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12.534000000000001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12.678000000000001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12.823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12.992000000000001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13.185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13.401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13.618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13.858000000000001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14.098000000000001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14.337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14.553000000000001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14.721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14.864000000000001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15.031000000000001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15.127000000000001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15.199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15.223000000000001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15.175000000000001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15.103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14.984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14.816000000000001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14.648999999999999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14.457000000000001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14.242000000000001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14.05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13.834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13.666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13.497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13.353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13.233000000000001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13.087999999999999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12.944000000000001</v>
      </c>
      <c r="E11137" s="48">
        <f>+IF(D11137="","",AVERAGE(D11090:D11137))</f>
        <v>13.570624999999994</v>
      </c>
      <c r="F11137" s="48">
        <f>+IF(D11137="","",MIN(D11090:D11137))</f>
        <v>12.388999999999999</v>
      </c>
      <c r="G11137" s="48">
        <f>+IF(D11137="","",MAX(D11090:D11137))</f>
        <v>15.223000000000001</v>
      </c>
      <c r="H11137" s="48">
        <f>STDEV(D11090:D11137)</f>
        <v>0.97523752971350641</v>
      </c>
      <c r="I11137" s="48">
        <f>+IF(F11137="","",(G11137-F11137))</f>
        <v>2.8340000000000014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12.847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12.750999999999999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12.63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12.558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12.461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12.388999999999999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12.316000000000001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12.243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12.195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12.147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12.098000000000001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12.05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12.000999999999999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12.000999999999999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12.025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12.05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12.122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12.218999999999999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12.364000000000001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12.509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12.702999999999999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12.871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13.04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13.185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13.401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13.57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13.69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13.834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13.954000000000001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14.074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14.194000000000001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14.29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14.314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14.314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14.29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14.242000000000001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14.194000000000001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14.098000000000001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13.978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13.834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13.714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13.57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13.449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13.305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13.185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13.064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12.944000000000001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12.823</v>
      </c>
      <c r="E11185" s="48">
        <f>+IF(D11185="","",AVERAGE(D11138:D11185))</f>
        <v>13.085416666666667</v>
      </c>
      <c r="F11185" s="48">
        <f>+IF(D11185="","",MIN(D11138:D11185))</f>
        <v>12.000999999999999</v>
      </c>
      <c r="G11185" s="48">
        <f>+IF(D11185="","",MAX(D11138:D11185))</f>
        <v>14.314</v>
      </c>
      <c r="H11185" s="48">
        <f>STDEV(D11138:D11185)</f>
        <v>0.79675009652466089</v>
      </c>
      <c r="I11185" s="48">
        <f>+IF(F11185="","",(G11185-F11185))</f>
        <v>2.3130000000000006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12.727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12.63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12.558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12.484999999999999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12.388999999999999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12.34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12.292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12.218999999999999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12.170999999999999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12.098000000000001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12.074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12.000999999999999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11.952999999999999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11.929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11.977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12.025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12.122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12.243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12.388999999999999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12.582000000000001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12.775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13.016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13.233000000000001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13.449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13.69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13.93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14.146000000000001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14.337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14.529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14.625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14.721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14.792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14.792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14.768000000000001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14.721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14.625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14.505000000000001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14.337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14.17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14.002000000000001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13.834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13.666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13.522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13.353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13.233000000000001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13.112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12.992000000000001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12.871</v>
      </c>
      <c r="E11233" s="48">
        <f>+IF(D11233="","",AVERAGE(D11186:D11233))</f>
        <v>13.228124999999993</v>
      </c>
      <c r="F11233" s="48">
        <f>+IF(D11233="","",MIN(D11186:D11233))</f>
        <v>11.929</v>
      </c>
      <c r="G11233" s="48">
        <f>+IF(D11233="","",MAX(D11186:D11233))</f>
        <v>14.792</v>
      </c>
      <c r="H11233" s="48">
        <f>STDEV(D11186:D11233)</f>
        <v>0.98356625592139657</v>
      </c>
      <c r="I11233" s="48">
        <f>+IF(F11233="","",(G11233-F11233))</f>
        <v>2.8629999999999995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12.775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12.678000000000001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12.582000000000001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12.509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12.436999999999999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12.364000000000001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12.268000000000001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12.218999999999999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12.170999999999999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12.147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12.098000000000001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12.098000000000001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12.074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12.074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12.098000000000001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12.147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12.243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12.34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12.509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12.654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12.847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13.087999999999999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13.329000000000001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13.57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13.81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14.05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14.29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14.481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14.648999999999999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14.768000000000001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14.864000000000001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14.936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14.96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14.936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14.888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14.792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14.673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14.529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14.361000000000001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14.17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14.002000000000001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13.834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13.666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13.522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13.425000000000001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13.305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13.161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13.04</v>
      </c>
      <c r="E11281" s="48">
        <f>+IF(D11281="","",AVERAGE(D11234:D11281))</f>
        <v>13.342312499999993</v>
      </c>
      <c r="F11281" s="48">
        <f>+IF(D11281="","",MIN(D11234:D11281))</f>
        <v>12.074</v>
      </c>
      <c r="G11281" s="48">
        <f>+IF(D11281="","",MAX(D11234:D11281))</f>
        <v>14.96</v>
      </c>
      <c r="H11281" s="48">
        <f>STDEV(D11234:D11281)</f>
        <v>1.021770827372857</v>
      </c>
      <c r="I11281" s="48">
        <f>+IF(F11281="","",(G11281-F11281))</f>
        <v>2.886000000000001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12.944000000000001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12.823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12.727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12.654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12.558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12.509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12.413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12.364000000000001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12.292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12.243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12.195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12.122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12.05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12.098000000000001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12.122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12.147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12.218999999999999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12.316000000000001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12.461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12.63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12.823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13.04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13.257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13.497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13.762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13.978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14.17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14.361000000000001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14.529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14.648999999999999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14.696999999999999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14.744999999999999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14.744999999999999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14.696999999999999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14.625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14.505000000000001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14.361000000000001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14.194000000000001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14.026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13.834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13.618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13.425000000000001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13.233000000000001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13.064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12.944000000000001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12.750999999999999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12.63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12.484999999999999</v>
      </c>
      <c r="E11329" s="48">
        <f>+IF(D11329="","",AVERAGE(D11282:D11329))</f>
        <v>13.219416666666666</v>
      </c>
      <c r="F11329" s="48">
        <f>+IF(D11329="","",MIN(D11282:D11329))</f>
        <v>12.05</v>
      </c>
      <c r="G11329" s="48">
        <f>+IF(D11329="","",MAX(D11282:D11329))</f>
        <v>14.744999999999999</v>
      </c>
      <c r="H11329" s="48">
        <f>STDEV(D11282:D11329)</f>
        <v>0.91497542888374472</v>
      </c>
      <c r="I11329" s="48">
        <f>+IF(F11329="","",(G11329-F11329))</f>
        <v>2.6949999999999985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12.388999999999999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12.292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12.195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12.074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12.025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11.952999999999999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11.904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11.832000000000001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11.782999999999999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11.71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11.686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11.662000000000001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11.637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11.613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11.613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11.662000000000001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11.759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11.88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12.05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12.292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12.484999999999999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12.727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12.992000000000001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13.281000000000001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13.545999999999999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13.834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14.122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14.337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14.529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14.696999999999999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14.792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14.888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14.888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14.816000000000001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14.721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14.577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14.457000000000001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14.29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14.122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13.954000000000001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13.81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13.666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13.497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13.353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13.233000000000001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13.087999999999999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12.968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12.798999999999999</v>
      </c>
      <c r="E11377" s="48">
        <f>+IF(D11377="","",AVERAGE(D11330:D11377))</f>
        <v>13.051666666666661</v>
      </c>
      <c r="F11377" s="48">
        <f>+IF(D11377="","",MIN(D11330:D11377))</f>
        <v>11.613</v>
      </c>
      <c r="G11377" s="48">
        <f>+IF(D11377="","",MAX(D11330:D11377))</f>
        <v>14.888</v>
      </c>
      <c r="H11377" s="48">
        <f>STDEV(D11330:D11377)</f>
        <v>1.1440341523940496</v>
      </c>
      <c r="I11377" s="48">
        <f>+IF(F11377="","",(G11377-F11377))</f>
        <v>3.2750000000000004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12.702999999999999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12.558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12.461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12.364000000000001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12.292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12.218999999999999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12.147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12.074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12.000999999999999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11.904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11.832000000000001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11.782999999999999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11.734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11.662000000000001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11.662000000000001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11.759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11.807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11.929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12.098000000000001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12.268000000000001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12.484999999999999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12.727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12.992000000000001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13.257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13.497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13.738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14.026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14.218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14.385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14.529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14.648999999999999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14.696999999999999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14.696999999999999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14.648999999999999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14.553000000000001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14.409000000000001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14.266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14.122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13.978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13.81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13.666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13.522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13.425000000000001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13.281000000000001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13.185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13.112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13.016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12.944000000000001</v>
      </c>
      <c r="E11425" s="48">
        <f>+IF(D11425="","",AVERAGE(D11378:D11425))</f>
        <v>13.064416666666665</v>
      </c>
      <c r="F11425" s="48">
        <f>+IF(D11425="","",MIN(D11378:D11425))</f>
        <v>11.662000000000001</v>
      </c>
      <c r="G11425" s="48">
        <f>+IF(D11425="","",MAX(D11378:D11425))</f>
        <v>14.696999999999999</v>
      </c>
      <c r="H11425" s="48">
        <f>STDEV(D11378:D11425)</f>
        <v>1.0131917512606854</v>
      </c>
      <c r="I11425" s="48">
        <f>+IF(F11425="","",(G11425-F11425))</f>
        <v>3.0349999999999984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12.896000000000001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12.823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12.750999999999999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12.702999999999999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12.654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12.63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12.606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12.582000000000001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12.558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12.534000000000001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12.534000000000001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12.509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12.509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12.461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12.484999999999999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12.509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12.558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12.63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12.654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12.775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12.968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13.087999999999999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13.233000000000001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13.305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13.377000000000001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13.497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13.666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13.714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13.762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13.81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13.906000000000001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14.002000000000001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14.026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14.026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14.002000000000001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13.954000000000001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13.858000000000001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13.738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13.545999999999999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13.353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13.185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13.016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12.847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12.702999999999999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12.558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12.413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12.292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12.195</v>
      </c>
      <c r="E11473" s="48">
        <f>+IF(D11473="","",AVERAGE(D11426:D11473))</f>
        <v>13.050020833333335</v>
      </c>
      <c r="F11473" s="48">
        <f>+IF(D11473="","",MIN(D11426:D11473))</f>
        <v>12.195</v>
      </c>
      <c r="G11473" s="48">
        <f>+IF(D11473="","",MAX(D11426:D11473))</f>
        <v>14.026</v>
      </c>
      <c r="H11473" s="48">
        <f>STDEV(D11426:D11473)</f>
        <v>0.56847281375829173</v>
      </c>
      <c r="I11473" s="48">
        <f>+IF(F11473="","",(G11473-F11473))</f>
        <v>1.8309999999999995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12.074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11.952999999999999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11.904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11.782999999999999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11.686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11.589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11.516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11.443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11.321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11.247999999999999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11.175000000000001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11.102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11.053000000000001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11.005000000000001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11.005000000000001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11.053000000000001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11.175000000000001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11.321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11.492000000000001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11.71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11.952999999999999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12.218999999999999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12.509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12.823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13.137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13.449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13.738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13.978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14.194000000000001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14.385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14.553000000000001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14.648999999999999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14.721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14.696999999999999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14.625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14.529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14.385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14.17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13.954000000000001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13.714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13.473000000000001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13.281000000000001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13.087999999999999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12.896000000000001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12.727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12.582000000000001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12.461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12.34</v>
      </c>
      <c r="E11521" s="48">
        <f>+IF(D11521="","",AVERAGE(D11474:D11521))</f>
        <v>12.663291666666664</v>
      </c>
      <c r="F11521" s="48">
        <f>+IF(D11521="","",MIN(D11474:D11521))</f>
        <v>11.005000000000001</v>
      </c>
      <c r="G11521" s="48">
        <f>+IF(D11521="","",MAX(D11474:D11521))</f>
        <v>14.721</v>
      </c>
      <c r="H11521" s="48">
        <f>STDEV(D11474:D11521)</f>
        <v>1.2631262290710994</v>
      </c>
      <c r="I11521" s="48">
        <f>+IF(F11521="","",(G11521-F11521))</f>
        <v>3.7159999999999993</v>
      </c>
    </row>
    <row r="11522" spans="1:9" x14ac:dyDescent="0.25">
      <c r="A11522" s="7">
        <v>43341</v>
      </c>
      <c r="B11522" s="2">
        <v>0</v>
      </c>
      <c r="C11522" s="8">
        <v>43341</v>
      </c>
      <c r="D11522" s="3">
        <v>12.218999999999999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43341.020833333336</v>
      </c>
      <c r="D11523" s="3">
        <v>12.122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43341.041666666664</v>
      </c>
      <c r="D11524" s="3">
        <v>12.025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43341.0625</v>
      </c>
      <c r="D11525" s="3">
        <v>11.904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43341.083333333336</v>
      </c>
      <c r="D11526" s="3">
        <v>11.832000000000001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43341.104166666664</v>
      </c>
      <c r="D11527" s="3">
        <v>11.759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43341.125</v>
      </c>
      <c r="D11528" s="3">
        <v>11.662000000000001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43341.145833333336</v>
      </c>
      <c r="D11529" s="3">
        <v>11.589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43341.166666666664</v>
      </c>
      <c r="D11530" s="3">
        <v>11.54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43341.1875</v>
      </c>
      <c r="D11531" s="3">
        <v>11.516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43341.208333333336</v>
      </c>
      <c r="D11532" s="3">
        <v>11.443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43341.229166666664</v>
      </c>
      <c r="D11533" s="3">
        <v>11.394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43341.25</v>
      </c>
      <c r="D11534" s="3">
        <v>11.37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43341.270833333336</v>
      </c>
      <c r="D11535" s="3">
        <v>11.37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43341.291666666664</v>
      </c>
      <c r="D11536" s="3">
        <v>11.37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43341.3125</v>
      </c>
      <c r="D11537" s="3">
        <v>11.419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43341.333333333336</v>
      </c>
      <c r="D11538" s="3">
        <v>11.565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43341.354166666664</v>
      </c>
      <c r="D11539" s="3">
        <v>11.71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43341.375</v>
      </c>
      <c r="D11540" s="3">
        <v>11.904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43341.395833333336</v>
      </c>
      <c r="D11541" s="3">
        <v>12.122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43341.416666666664</v>
      </c>
      <c r="D11542" s="3">
        <v>12.388999999999999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43341.4375</v>
      </c>
      <c r="D11543" s="3">
        <v>12.654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43341.458333333336</v>
      </c>
      <c r="D11544" s="3">
        <v>12.944000000000001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43341.479166666664</v>
      </c>
      <c r="D11545" s="3">
        <v>13.257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43341.5</v>
      </c>
      <c r="D11546" s="3">
        <v>13.57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43341.520833333336</v>
      </c>
      <c r="D11547" s="3">
        <v>13.906000000000001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43341.541666666664</v>
      </c>
      <c r="D11548" s="3">
        <v>14.194000000000001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43341.5625</v>
      </c>
      <c r="D11549" s="3">
        <v>14.433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43341.583333333336</v>
      </c>
      <c r="D11550" s="3">
        <v>14.648999999999999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43341.604166666664</v>
      </c>
      <c r="D11551" s="3">
        <v>14.84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43341.625</v>
      </c>
      <c r="D11552" s="3">
        <v>14.984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43341.645833333336</v>
      </c>
      <c r="D11553" s="3">
        <v>15.079000000000001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43341.666666666664</v>
      </c>
      <c r="D11554" s="3">
        <v>15.127000000000001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43341.6875</v>
      </c>
      <c r="D11555" s="3">
        <v>15.127000000000001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43341.708333333336</v>
      </c>
      <c r="D11556" s="3">
        <v>15.103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43341.729166666664</v>
      </c>
      <c r="D11557" s="3">
        <v>15.031000000000001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43341.75</v>
      </c>
      <c r="D11558" s="3">
        <v>14.888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43341.770833333336</v>
      </c>
      <c r="D11559" s="3">
        <v>14.721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43341.791666666664</v>
      </c>
      <c r="D11560" s="3">
        <v>14.529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43341.8125</v>
      </c>
      <c r="D11561" s="3">
        <v>14.337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43341.833333333336</v>
      </c>
      <c r="D11562" s="3">
        <v>14.17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43341.854166666664</v>
      </c>
      <c r="D11563" s="3">
        <v>14.002000000000001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43341.875</v>
      </c>
      <c r="D11564" s="3">
        <v>13.882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43341.895833333336</v>
      </c>
      <c r="D11565" s="3">
        <v>13.738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43341.916666666664</v>
      </c>
      <c r="D11566" s="3">
        <v>13.618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43341.9375</v>
      </c>
      <c r="D11567" s="3">
        <v>13.473000000000001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43341.958333333336</v>
      </c>
      <c r="D11568" s="3">
        <v>13.353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43341.979166666664</v>
      </c>
      <c r="D11569" s="3">
        <v>13.233000000000001</v>
      </c>
      <c r="E11569" s="48">
        <f>+IF(D11569="","",AVERAGE(D11522:D11569))</f>
        <v>13.105541666666662</v>
      </c>
      <c r="F11569" s="48">
        <f>+IF(D11569="","",MIN(D11522:D11569))</f>
        <v>11.37</v>
      </c>
      <c r="G11569" s="48">
        <f>+IF(D11569="","",MAX(D11522:D11569))</f>
        <v>15.127000000000001</v>
      </c>
      <c r="H11569" s="48">
        <f>STDEV(D11522:D11569)</f>
        <v>1.3641655224697264</v>
      </c>
      <c r="I11569" s="48">
        <f>+IF(F11569="","",(G11569-F11569))</f>
        <v>3.7570000000000014</v>
      </c>
    </row>
    <row r="11570" spans="1:9" x14ac:dyDescent="0.25">
      <c r="A11570" s="7">
        <v>43342</v>
      </c>
      <c r="B11570" s="2">
        <v>0</v>
      </c>
      <c r="C11570" s="8">
        <v>43342</v>
      </c>
      <c r="D11570" s="3">
        <v>13.112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43342.020833333336</v>
      </c>
      <c r="D11571" s="3">
        <v>12.992000000000001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43342.041666666664</v>
      </c>
      <c r="D11572" s="3">
        <v>12.871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43342.0625</v>
      </c>
      <c r="D11573" s="3">
        <v>12.775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43342.083333333336</v>
      </c>
      <c r="D11574" s="3">
        <v>12.678000000000001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43342.104166666664</v>
      </c>
      <c r="D11575" s="3">
        <v>12.582000000000001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43342.125</v>
      </c>
      <c r="D11576" s="3">
        <v>12.509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43342.145833333336</v>
      </c>
      <c r="D11577" s="3">
        <v>12.436999999999999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43342.166666666664</v>
      </c>
      <c r="D11578" s="3">
        <v>12.364000000000001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43342.1875</v>
      </c>
      <c r="D11579" s="3">
        <v>12.316000000000001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43342.208333333336</v>
      </c>
      <c r="D11580" s="3">
        <v>12.243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43342.229166666664</v>
      </c>
      <c r="D11581" s="3">
        <v>12.195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43342.25</v>
      </c>
      <c r="D11582" s="3">
        <v>12.170999999999999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43342.270833333336</v>
      </c>
      <c r="D11583" s="3">
        <v>12.147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43342.291666666664</v>
      </c>
      <c r="D11584" s="3">
        <v>12.147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43342.3125</v>
      </c>
      <c r="D11585" s="3">
        <v>12.195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43342.333333333336</v>
      </c>
      <c r="D11586" s="3">
        <v>12.268000000000001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43342.354166666664</v>
      </c>
      <c r="D11587" s="3">
        <v>12.388999999999999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43342.375</v>
      </c>
      <c r="D11588" s="3">
        <v>12.534000000000001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43342.395833333336</v>
      </c>
      <c r="D11589" s="3">
        <v>12.702999999999999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43342.416666666664</v>
      </c>
      <c r="D11590" s="3">
        <v>12.92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43342.4375</v>
      </c>
      <c r="D11591" s="3">
        <v>13.137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43342.458333333336</v>
      </c>
      <c r="D11592" s="3">
        <v>13.377000000000001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43342.479166666664</v>
      </c>
      <c r="D11593" s="3">
        <v>13.641999999999999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43342.5</v>
      </c>
      <c r="D11594" s="3">
        <v>13.882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43342.520833333336</v>
      </c>
      <c r="D11595" s="3">
        <v>14.146000000000001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43342.541666666664</v>
      </c>
      <c r="D11596" s="3">
        <v>14.385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43342.5625</v>
      </c>
      <c r="D11597" s="3">
        <v>14.529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43342.583333333336</v>
      </c>
      <c r="D11598" s="3">
        <v>14.696999999999999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43342.604166666664</v>
      </c>
      <c r="D11599" s="3">
        <v>14.864000000000001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43342.625</v>
      </c>
      <c r="D11600" s="3">
        <v>14.936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43342.645833333336</v>
      </c>
      <c r="D11601" s="3">
        <v>14.984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43342.666666666664</v>
      </c>
      <c r="D11602" s="3">
        <v>15.007999999999999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43342.6875</v>
      </c>
      <c r="D11603" s="3">
        <v>14.984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43342.708333333336</v>
      </c>
      <c r="D11604" s="3">
        <v>14.912000000000001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43342.729166666664</v>
      </c>
      <c r="D11605" s="3">
        <v>14.816000000000001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43342.75</v>
      </c>
      <c r="D11606" s="3">
        <v>14.673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43342.770833333336</v>
      </c>
      <c r="D11607" s="3">
        <v>14.505000000000001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43342.791666666664</v>
      </c>
      <c r="D11608" s="3">
        <v>14.361000000000001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43342.8125</v>
      </c>
      <c r="D11609" s="3">
        <v>14.17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43342.833333333336</v>
      </c>
      <c r="D11610" s="3">
        <v>14.002000000000001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43342.854166666664</v>
      </c>
      <c r="D11611" s="3">
        <v>13.834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43342.875</v>
      </c>
      <c r="D11612" s="3">
        <v>13.666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43342.895833333336</v>
      </c>
      <c r="D11613" s="3">
        <v>13.522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43342.916666666664</v>
      </c>
      <c r="D11614" s="3">
        <v>13.353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43342.9375</v>
      </c>
      <c r="D11615" s="3">
        <v>13.185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43342.958333333336</v>
      </c>
      <c r="D11616" s="3">
        <v>13.064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43342.979166666664</v>
      </c>
      <c r="D11617" s="3">
        <v>12.944000000000001</v>
      </c>
      <c r="E11617" s="48">
        <f>+IF(D11617="","",AVERAGE(D11570:D11617))</f>
        <v>13.419291666666659</v>
      </c>
      <c r="F11617" s="48">
        <f>+IF(D11617="","",MIN(D11570:D11617))</f>
        <v>12.147</v>
      </c>
      <c r="G11617" s="48">
        <f>+IF(D11617="","",MAX(D11570:D11617))</f>
        <v>15.007999999999999</v>
      </c>
      <c r="H11617" s="48">
        <f>STDEV(D11570:D11617)</f>
        <v>0.9820763275431128</v>
      </c>
      <c r="I11617" s="48">
        <f>+IF(F11617="","",(G11617-F11617))</f>
        <v>2.8609999999999989</v>
      </c>
    </row>
    <row r="11618" spans="1:9" x14ac:dyDescent="0.25">
      <c r="A11618" s="7">
        <v>43343</v>
      </c>
      <c r="B11618" s="2">
        <v>0</v>
      </c>
      <c r="C11618" s="8">
        <v>43343</v>
      </c>
      <c r="D11618" s="3">
        <v>12.798999999999999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43343.020833333336</v>
      </c>
      <c r="D11619" s="3">
        <v>12.678000000000001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43343.041666666664</v>
      </c>
      <c r="D11620" s="3">
        <v>12.582000000000001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43343.0625</v>
      </c>
      <c r="D11621" s="3">
        <v>12.484999999999999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43343.083333333336</v>
      </c>
      <c r="D11622" s="3">
        <v>12.364000000000001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43343.104166666664</v>
      </c>
      <c r="D11623" s="3">
        <v>12.292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43343.125</v>
      </c>
      <c r="D11624" s="3">
        <v>12.243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43343.145833333336</v>
      </c>
      <c r="D11625" s="3">
        <v>12.170999999999999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43343.166666666664</v>
      </c>
      <c r="D11626" s="3">
        <v>12.098000000000001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43343.1875</v>
      </c>
      <c r="D11627" s="3">
        <v>12.000999999999999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43343.208333333336</v>
      </c>
      <c r="D11628" s="3">
        <v>11.929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43343.229166666664</v>
      </c>
      <c r="D11629" s="3">
        <v>11.904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43343.25</v>
      </c>
      <c r="D11630" s="3">
        <v>11.832000000000001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43343.270833333336</v>
      </c>
      <c r="D11631" s="3">
        <v>11.807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43343.291666666664</v>
      </c>
      <c r="D11632" s="3">
        <v>11.807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43343.3125</v>
      </c>
      <c r="D11633" s="3">
        <v>11.832000000000001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43343.333333333336</v>
      </c>
      <c r="D11634" s="3">
        <v>11.904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43343.354166666664</v>
      </c>
      <c r="D11635" s="3">
        <v>12.05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43343.375</v>
      </c>
      <c r="D11636" s="3">
        <v>12.195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43343.395833333336</v>
      </c>
      <c r="D11637" s="3">
        <v>12.388999999999999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43343.416666666664</v>
      </c>
      <c r="D11638" s="3">
        <v>12.606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43343.4375</v>
      </c>
      <c r="D11639" s="3">
        <v>12.823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43343.458333333336</v>
      </c>
      <c r="D11640" s="3">
        <v>13.087999999999999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43343.479166666664</v>
      </c>
      <c r="D11641" s="3">
        <v>13.353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43343.5</v>
      </c>
      <c r="D11642" s="3">
        <v>13.618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43343.520833333336</v>
      </c>
      <c r="D11643" s="3">
        <v>13.882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43343.541666666664</v>
      </c>
      <c r="D11644" s="3">
        <v>14.146000000000001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43343.5625</v>
      </c>
      <c r="D11645" s="3">
        <v>14.385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43343.583333333336</v>
      </c>
      <c r="D11646" s="3">
        <v>14.553000000000001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43343.604166666664</v>
      </c>
      <c r="D11647" s="3">
        <v>14.625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43343.625</v>
      </c>
      <c r="D11648" s="3">
        <v>14.744999999999999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43343.645833333336</v>
      </c>
      <c r="D11649" s="3">
        <v>14.864000000000001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43343.666666666664</v>
      </c>
      <c r="D11650" s="3">
        <v>14.912000000000001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43343.6875</v>
      </c>
      <c r="D11651" s="3">
        <v>14.912000000000001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43343.708333333336</v>
      </c>
      <c r="D11652" s="3">
        <v>14.84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43343.729166666664</v>
      </c>
      <c r="D11653" s="3">
        <v>14.744999999999999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43343.75</v>
      </c>
      <c r="D11654" s="3">
        <v>14.601000000000001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43343.770833333336</v>
      </c>
      <c r="D11655" s="3">
        <v>14.433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43343.791666666664</v>
      </c>
      <c r="D11656" s="3">
        <v>14.242000000000001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43343.8125</v>
      </c>
      <c r="D11657" s="3">
        <v>14.05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43343.833333333336</v>
      </c>
      <c r="D11658" s="3">
        <v>13.834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43343.854166666664</v>
      </c>
      <c r="D11659" s="3">
        <v>13.641999999999999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43343.875</v>
      </c>
      <c r="D11660" s="3">
        <v>13.449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43343.895833333336</v>
      </c>
      <c r="D11661" s="3">
        <v>13.281000000000001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43343.916666666664</v>
      </c>
      <c r="D11662" s="3">
        <v>13.087999999999999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43343.9375</v>
      </c>
      <c r="D11663" s="3">
        <v>12.944000000000001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43343.958333333336</v>
      </c>
      <c r="D11664" s="3">
        <v>12.750999999999999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43343.979166666664</v>
      </c>
      <c r="D11665" s="3">
        <v>12.63</v>
      </c>
      <c r="E11665" s="48">
        <f>+IF(D11665="","",AVERAGE(D11618:D11665))</f>
        <v>13.175083333333326</v>
      </c>
      <c r="F11665" s="48">
        <f>+IF(D11665="","",MIN(D11618:D11665))</f>
        <v>11.807</v>
      </c>
      <c r="G11665" s="48">
        <f>+IF(D11665="","",MAX(D11618:D11665))</f>
        <v>14.912000000000001</v>
      </c>
      <c r="H11665" s="48">
        <f>STDEV(D11618:D11665)</f>
        <v>1.062141009858246</v>
      </c>
      <c r="I11665" s="48">
        <f>+IF(F11665="","",(G11665-F11665))</f>
        <v>3.1050000000000004</v>
      </c>
    </row>
    <row r="11666" spans="1:9" x14ac:dyDescent="0.25">
      <c r="A11666" s="7">
        <v>43344</v>
      </c>
      <c r="B11666" s="2">
        <v>0</v>
      </c>
      <c r="C11666" s="8">
        <v>43344</v>
      </c>
      <c r="D11666" s="3">
        <v>12.509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43344.020833333336</v>
      </c>
      <c r="D11667" s="3">
        <v>12.413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43344.041666666664</v>
      </c>
      <c r="D11668" s="3">
        <v>12.292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43344.0625</v>
      </c>
      <c r="D11669" s="3">
        <v>12.170999999999999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43344.083333333336</v>
      </c>
      <c r="D11670" s="3">
        <v>12.074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43344.104166666664</v>
      </c>
      <c r="D11671" s="3">
        <v>12.000999999999999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43344.125</v>
      </c>
      <c r="D11672" s="3">
        <v>11.904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43344.145833333336</v>
      </c>
      <c r="D11673" s="3">
        <v>11.832000000000001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43344.166666666664</v>
      </c>
      <c r="D11674" s="3">
        <v>11.759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43344.1875</v>
      </c>
      <c r="D11675" s="3">
        <v>11.71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43344.208333333336</v>
      </c>
      <c r="D11676" s="3">
        <v>11.662000000000001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43344.229166666664</v>
      </c>
      <c r="D11677" s="3">
        <v>11.613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43344.25</v>
      </c>
      <c r="D11678" s="3">
        <v>11.565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43344.270833333336</v>
      </c>
      <c r="D11679" s="3">
        <v>11.54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43344.291666666664</v>
      </c>
      <c r="D11680" s="3">
        <v>11.565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43344.3125</v>
      </c>
      <c r="D11681" s="3">
        <v>11.565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43344.333333333336</v>
      </c>
      <c r="D11682" s="3">
        <v>11.686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43344.354166666664</v>
      </c>
      <c r="D11683" s="3">
        <v>11.807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43344.375</v>
      </c>
      <c r="D11684" s="3">
        <v>11.977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43344.395833333336</v>
      </c>
      <c r="D11685" s="3">
        <v>12.170999999999999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43344.416666666664</v>
      </c>
      <c r="D11686" s="3">
        <v>12.413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43344.4375</v>
      </c>
      <c r="D11687" s="3">
        <v>12.654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43344.458333333336</v>
      </c>
      <c r="D11688" s="3">
        <v>12.944000000000001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43344.479166666664</v>
      </c>
      <c r="D11689" s="3">
        <v>13.233000000000001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43344.5</v>
      </c>
      <c r="D11690" s="3">
        <v>13.522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43344.520833333336</v>
      </c>
      <c r="D11691" s="3">
        <v>13.786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43344.541666666664</v>
      </c>
      <c r="D11692" s="3">
        <v>14.05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43344.5625</v>
      </c>
      <c r="D11693" s="3">
        <v>14.29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43344.583333333336</v>
      </c>
      <c r="D11694" s="3">
        <v>14.481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43344.604166666664</v>
      </c>
      <c r="D11695" s="3">
        <v>14.673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43344.625</v>
      </c>
      <c r="D11696" s="3">
        <v>14.792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43344.645833333336</v>
      </c>
      <c r="D11697" s="3">
        <v>14.888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43344.666666666664</v>
      </c>
      <c r="D11698" s="3">
        <v>14.936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43344.6875</v>
      </c>
      <c r="D11699" s="3">
        <v>14.912000000000001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43344.708333333336</v>
      </c>
      <c r="D11700" s="3">
        <v>14.864000000000001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43344.729166666664</v>
      </c>
      <c r="D11701" s="3">
        <v>14.768000000000001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43344.75</v>
      </c>
      <c r="D11702" s="3">
        <v>14.601000000000001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43344.770833333336</v>
      </c>
      <c r="D11703" s="3">
        <v>14.409000000000001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43344.791666666664</v>
      </c>
      <c r="D11704" s="3">
        <v>14.194000000000001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43344.8125</v>
      </c>
      <c r="D11705" s="3">
        <v>13.954000000000001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43344.833333333336</v>
      </c>
      <c r="D11706" s="3">
        <v>13.738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43344.854166666664</v>
      </c>
      <c r="D11707" s="3">
        <v>13.522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43344.875</v>
      </c>
      <c r="D11708" s="3">
        <v>13.353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43344.895833333336</v>
      </c>
      <c r="D11709" s="3">
        <v>13.185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43344.916666666664</v>
      </c>
      <c r="D11710" s="3">
        <v>12.968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43344.9375</v>
      </c>
      <c r="D11711" s="3">
        <v>12.798999999999999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43344.958333333336</v>
      </c>
      <c r="D11712" s="3">
        <v>12.678000000000001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43344.979166666664</v>
      </c>
      <c r="D11713" s="3">
        <v>12.534000000000001</v>
      </c>
      <c r="E11713" s="48">
        <f>+IF(D11713="","",AVERAGE(D11666:D11713))</f>
        <v>13.019937499999996</v>
      </c>
      <c r="F11713" s="48">
        <f>+IF(D11713="","",MIN(D11666:D11713))</f>
        <v>11.54</v>
      </c>
      <c r="G11713" s="48">
        <f>+IF(D11713="","",MAX(D11666:D11713))</f>
        <v>14.936</v>
      </c>
      <c r="H11713" s="48">
        <f>STDEV(D11666:D11713)</f>
        <v>1.1711095376616689</v>
      </c>
      <c r="I11713" s="48">
        <f>+IF(F11713="","",(G11713-F11713))</f>
        <v>3.3960000000000008</v>
      </c>
    </row>
    <row r="11714" spans="1:9" x14ac:dyDescent="0.25">
      <c r="A11714" s="7">
        <v>43345</v>
      </c>
      <c r="B11714" s="2">
        <v>0</v>
      </c>
      <c r="C11714" s="8">
        <v>43345</v>
      </c>
      <c r="D11714" s="3">
        <v>12.413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43345.020833333336</v>
      </c>
      <c r="D11715" s="3">
        <v>12.292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43345.041666666664</v>
      </c>
      <c r="D11716" s="3">
        <v>12.195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43345.0625</v>
      </c>
      <c r="D11717" s="3">
        <v>12.098000000000001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43345.083333333336</v>
      </c>
      <c r="D11718" s="3">
        <v>12.000999999999999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43345.104166666664</v>
      </c>
      <c r="D11719" s="3">
        <v>11.904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43345.125</v>
      </c>
      <c r="D11720" s="3">
        <v>11.832000000000001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43345.145833333336</v>
      </c>
      <c r="D11721" s="3">
        <v>11.734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43345.166666666664</v>
      </c>
      <c r="D11722" s="3">
        <v>11.662000000000001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43345.1875</v>
      </c>
      <c r="D11723" s="3">
        <v>11.613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43345.208333333336</v>
      </c>
      <c r="D11724" s="3">
        <v>11.54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43345.229166666664</v>
      </c>
      <c r="D11725" s="3">
        <v>11.516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43345.25</v>
      </c>
      <c r="D11726" s="3">
        <v>11.443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43345.270833333336</v>
      </c>
      <c r="D11727" s="3">
        <v>11.419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43345.291666666664</v>
      </c>
      <c r="D11728" s="3">
        <v>11.419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43345.3125</v>
      </c>
      <c r="D11729" s="3">
        <v>11.467000000000001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43345.333333333336</v>
      </c>
      <c r="D11730" s="3">
        <v>11.565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43345.354166666664</v>
      </c>
      <c r="D11731" s="3">
        <v>11.71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43345.375</v>
      </c>
      <c r="D11732" s="3">
        <v>11.88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43345.395833333336</v>
      </c>
      <c r="D11733" s="3">
        <v>12.074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43345.416666666664</v>
      </c>
      <c r="D11734" s="3">
        <v>12.316000000000001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43345.4375</v>
      </c>
      <c r="D11735" s="3">
        <v>12.558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43345.458333333336</v>
      </c>
      <c r="D11736" s="3">
        <v>12.823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43345.479166666664</v>
      </c>
      <c r="D11737" s="3">
        <v>13.112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43345.5</v>
      </c>
      <c r="D11738" s="3">
        <v>13.425000000000001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43345.520833333336</v>
      </c>
      <c r="D11739" s="3">
        <v>13.738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43345.541666666664</v>
      </c>
      <c r="D11740" s="3">
        <v>14.026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43345.5625</v>
      </c>
      <c r="D11741" s="3">
        <v>14.266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43345.583333333336</v>
      </c>
      <c r="D11742" s="3">
        <v>14.481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43345.604166666664</v>
      </c>
      <c r="D11743" s="3">
        <v>14.673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43345.625</v>
      </c>
      <c r="D11744" s="3">
        <v>14.816000000000001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43345.645833333336</v>
      </c>
      <c r="D11745" s="3">
        <v>14.936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43345.666666666664</v>
      </c>
      <c r="D11746" s="3">
        <v>14.984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43345.6875</v>
      </c>
      <c r="D11747" s="3">
        <v>14.984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43345.708333333336</v>
      </c>
      <c r="D11748" s="3">
        <v>14.936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43345.729166666664</v>
      </c>
      <c r="D11749" s="3">
        <v>14.84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43345.75</v>
      </c>
      <c r="D11750" s="3">
        <v>14.696999999999999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43345.770833333336</v>
      </c>
      <c r="D11751" s="3">
        <v>14.505000000000001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43345.791666666664</v>
      </c>
      <c r="D11752" s="3">
        <v>14.29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43345.8125</v>
      </c>
      <c r="D11753" s="3">
        <v>14.05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43345.833333333336</v>
      </c>
      <c r="D11754" s="3">
        <v>13.834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43345.854166666664</v>
      </c>
      <c r="D11755" s="3">
        <v>13.618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43345.875</v>
      </c>
      <c r="D11756" s="3">
        <v>13.449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43345.895833333336</v>
      </c>
      <c r="D11757" s="3">
        <v>13.257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43345.916666666664</v>
      </c>
      <c r="D11758" s="3">
        <v>13.087999999999999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43345.9375</v>
      </c>
      <c r="D11759" s="3">
        <v>12.92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43345.958333333336</v>
      </c>
      <c r="D11760" s="3">
        <v>12.775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43345.979166666664</v>
      </c>
      <c r="D11761" s="3">
        <v>12.63</v>
      </c>
      <c r="E11761" s="48">
        <f>+IF(D11761="","",AVERAGE(D11714:D11761))</f>
        <v>12.995916666666661</v>
      </c>
      <c r="F11761" s="48">
        <f>+IF(D11761="","",MIN(D11714:D11761))</f>
        <v>11.419</v>
      </c>
      <c r="G11761" s="48">
        <f>+IF(D11761="","",MAX(D11714:D11761))</f>
        <v>14.984</v>
      </c>
      <c r="H11761" s="48">
        <f>STDEV(D11714:D11761)</f>
        <v>1.2352953447060675</v>
      </c>
      <c r="I11761" s="48">
        <f>+IF(F11761="","",(G11761-F11761))</f>
        <v>3.5649999999999995</v>
      </c>
    </row>
    <row r="11762" spans="1:9" x14ac:dyDescent="0.25">
      <c r="A11762" s="7">
        <v>43346</v>
      </c>
      <c r="B11762" s="2">
        <v>0</v>
      </c>
      <c r="C11762" s="8">
        <v>43346</v>
      </c>
      <c r="D11762" s="3">
        <v>12.534000000000001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43346.020833333336</v>
      </c>
      <c r="D11763" s="3">
        <v>12.413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43346.041666666664</v>
      </c>
      <c r="D11764" s="3">
        <v>12.316000000000001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43346.0625</v>
      </c>
      <c r="D11765" s="3">
        <v>12.218999999999999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43346.083333333336</v>
      </c>
      <c r="D11766" s="3">
        <v>12.122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43346.104166666664</v>
      </c>
      <c r="D11767" s="3">
        <v>12.05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43346.125</v>
      </c>
      <c r="D11768" s="3">
        <v>11.952999999999999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43346.145833333336</v>
      </c>
      <c r="D11769" s="3">
        <v>11.904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43346.166666666664</v>
      </c>
      <c r="D11770" s="3">
        <v>11.832000000000001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43346.1875</v>
      </c>
      <c r="D11771" s="3">
        <v>11.759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43346.208333333336</v>
      </c>
      <c r="D11772" s="3">
        <v>11.686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43346.229166666664</v>
      </c>
      <c r="D11773" s="3">
        <v>11.637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43346.25</v>
      </c>
      <c r="D11774" s="3">
        <v>11.565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43346.270833333336</v>
      </c>
      <c r="D11775" s="3">
        <v>11.565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43346.291666666664</v>
      </c>
      <c r="D11776" s="3">
        <v>11.565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43346.3125</v>
      </c>
      <c r="D11777" s="3">
        <v>11.613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43346.333333333336</v>
      </c>
      <c r="D11778" s="3">
        <v>11.686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43346.354166666664</v>
      </c>
      <c r="D11779" s="3">
        <v>11.832000000000001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43346.375</v>
      </c>
      <c r="D11780" s="3">
        <v>12.000999999999999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43346.395833333336</v>
      </c>
      <c r="D11781" s="3">
        <v>12.195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43346.416666666664</v>
      </c>
      <c r="D11782" s="3">
        <v>12.436999999999999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43346.4375</v>
      </c>
      <c r="D11783" s="3">
        <v>12.678000000000001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43346.458333333336</v>
      </c>
      <c r="D11784" s="3">
        <v>12.968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43346.479166666664</v>
      </c>
      <c r="D11785" s="3">
        <v>13.257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43346.5</v>
      </c>
      <c r="D11786" s="3">
        <v>13.545999999999999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43346.520833333336</v>
      </c>
      <c r="D11787" s="3">
        <v>13.834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43346.541666666664</v>
      </c>
      <c r="D11788" s="3">
        <v>14.098000000000001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43346.5625</v>
      </c>
      <c r="D11789" s="3">
        <v>14.337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43346.583333333336</v>
      </c>
      <c r="D11790" s="3">
        <v>14.553000000000001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43346.604166666664</v>
      </c>
      <c r="D11791" s="3">
        <v>14.721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43346.625</v>
      </c>
      <c r="D11792" s="3">
        <v>14.864000000000001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43346.645833333336</v>
      </c>
      <c r="D11793" s="3">
        <v>14.96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43346.666666666664</v>
      </c>
      <c r="D11794" s="3">
        <v>15.007999999999999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43346.6875</v>
      </c>
      <c r="D11795" s="3">
        <v>15.007999999999999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43346.708333333336</v>
      </c>
      <c r="D11796" s="3">
        <v>14.96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43346.729166666664</v>
      </c>
      <c r="D11797" s="3">
        <v>14.864000000000001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43346.75</v>
      </c>
      <c r="D11798" s="3">
        <v>14.721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43346.770833333336</v>
      </c>
      <c r="D11799" s="3">
        <v>14.529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43346.791666666664</v>
      </c>
      <c r="D11800" s="3">
        <v>14.337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43346.8125</v>
      </c>
      <c r="D11801" s="3">
        <v>14.122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43346.833333333336</v>
      </c>
      <c r="D11802" s="3">
        <v>13.858000000000001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43346.854166666664</v>
      </c>
      <c r="D11803" s="3">
        <v>13.69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43346.875</v>
      </c>
      <c r="D11804" s="3">
        <v>13.522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43346.895833333336</v>
      </c>
      <c r="D11805" s="3">
        <v>13.353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43346.916666666664</v>
      </c>
      <c r="D11806" s="3">
        <v>13.185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43346.9375</v>
      </c>
      <c r="D11807" s="3">
        <v>13.04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43346.958333333336</v>
      </c>
      <c r="D11808" s="3">
        <v>12.896000000000001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43346.979166666664</v>
      </c>
      <c r="D11809" s="3">
        <v>12.775</v>
      </c>
      <c r="E11809" s="48">
        <f>+IF(D11809="","",AVERAGE(D11762:D11809))</f>
        <v>13.095166666666662</v>
      </c>
      <c r="F11809" s="48">
        <f>+IF(D11809="","",MIN(D11762:D11809))</f>
        <v>11.565</v>
      </c>
      <c r="G11809" s="48">
        <f>+IF(D11809="","",MAX(D11762:D11809))</f>
        <v>15.007999999999999</v>
      </c>
      <c r="H11809" s="48">
        <f>STDEV(D11762:D11809)</f>
        <v>1.1948461012506</v>
      </c>
      <c r="I11809" s="48">
        <f>+IF(F11809="","",(G11809-F11809))</f>
        <v>3.4429999999999996</v>
      </c>
    </row>
    <row r="11810" spans="1:9" x14ac:dyDescent="0.25">
      <c r="A11810" s="7">
        <v>43347</v>
      </c>
      <c r="B11810" s="2">
        <v>0</v>
      </c>
      <c r="C11810" s="8">
        <v>43347</v>
      </c>
      <c r="D11810" s="3">
        <v>12.654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43347.020833333336</v>
      </c>
      <c r="D11811" s="3">
        <v>12.534000000000001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43347.041666666664</v>
      </c>
      <c r="D11812" s="3">
        <v>12.436999999999999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43347.0625</v>
      </c>
      <c r="D11813" s="3">
        <v>12.364000000000001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43347.083333333336</v>
      </c>
      <c r="D11814" s="3">
        <v>12.268000000000001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43347.104166666664</v>
      </c>
      <c r="D11815" s="3">
        <v>12.195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43347.125</v>
      </c>
      <c r="D11816" s="3">
        <v>12.122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43347.145833333336</v>
      </c>
      <c r="D11817" s="3">
        <v>12.074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43347.166666666664</v>
      </c>
      <c r="D11818" s="3">
        <v>12.025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43347.1875</v>
      </c>
      <c r="D11819" s="3">
        <v>11.952999999999999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43347.208333333336</v>
      </c>
      <c r="D11820" s="3">
        <v>11.88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43347.229166666664</v>
      </c>
      <c r="D11821" s="3">
        <v>11.856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43347.25</v>
      </c>
      <c r="D11822" s="3">
        <v>11.782999999999999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43347.270833333336</v>
      </c>
      <c r="D11823" s="3">
        <v>11.782999999999999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43347.291666666664</v>
      </c>
      <c r="D11824" s="3">
        <v>11.807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43347.3125</v>
      </c>
      <c r="D11825" s="3">
        <v>11.856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43347.333333333336</v>
      </c>
      <c r="D11826" s="3">
        <v>11.929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43347.354166666664</v>
      </c>
      <c r="D11827" s="3">
        <v>12.074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43347.375</v>
      </c>
      <c r="D11828" s="3">
        <v>12.218999999999999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43347.395833333336</v>
      </c>
      <c r="D11829" s="3">
        <v>12.413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43347.416666666664</v>
      </c>
      <c r="D11830" s="3">
        <v>12.63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43347.4375</v>
      </c>
      <c r="D11831" s="3">
        <v>12.871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43347.458333333336</v>
      </c>
      <c r="D11832" s="3">
        <v>13.112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43347.479166666664</v>
      </c>
      <c r="D11833" s="3">
        <v>13.377000000000001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43347.5</v>
      </c>
      <c r="D11834" s="3">
        <v>13.641999999999999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43347.520833333336</v>
      </c>
      <c r="D11835" s="3">
        <v>13.93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43347.541666666664</v>
      </c>
      <c r="D11836" s="3">
        <v>14.194000000000001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43347.5625</v>
      </c>
      <c r="D11837" s="3">
        <v>14.433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43347.583333333336</v>
      </c>
      <c r="D11838" s="3">
        <v>14.648999999999999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43347.604166666664</v>
      </c>
      <c r="D11839" s="3">
        <v>14.816000000000001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43347.625</v>
      </c>
      <c r="D11840" s="3">
        <v>14.96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43347.645833333336</v>
      </c>
      <c r="D11841" s="3">
        <v>15.055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43347.666666666664</v>
      </c>
      <c r="D11842" s="3">
        <v>15.103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43347.6875</v>
      </c>
      <c r="D11843" s="3">
        <v>15.079000000000001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43347.708333333336</v>
      </c>
      <c r="D11844" s="3">
        <v>15.031000000000001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43347.729166666664</v>
      </c>
      <c r="D11845" s="3">
        <v>14.96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43347.75</v>
      </c>
      <c r="D11846" s="3">
        <v>14.816000000000001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43347.770833333336</v>
      </c>
      <c r="D11847" s="3">
        <v>14.625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43347.791666666664</v>
      </c>
      <c r="D11848" s="3">
        <v>14.433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43347.8125</v>
      </c>
      <c r="D11849" s="3">
        <v>14.218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43347.833333333336</v>
      </c>
      <c r="D11850" s="3">
        <v>14.026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43347.854166666664</v>
      </c>
      <c r="D11851" s="3">
        <v>13.834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43347.875</v>
      </c>
      <c r="D11852" s="3">
        <v>13.666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43347.895833333336</v>
      </c>
      <c r="D11853" s="3">
        <v>13.497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43347.916666666664</v>
      </c>
      <c r="D11854" s="3">
        <v>13.353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43347.9375</v>
      </c>
      <c r="D11855" s="3">
        <v>13.185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43347.958333333336</v>
      </c>
      <c r="D11856" s="3">
        <v>13.064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43347.979166666664</v>
      </c>
      <c r="D11857" s="3">
        <v>12.92</v>
      </c>
      <c r="E11857" s="48">
        <f>+IF(D11857="","",AVERAGE(D11810:D11857))</f>
        <v>13.24385416666666</v>
      </c>
      <c r="F11857" s="48">
        <f>+IF(D11857="","",MIN(D11810:D11857))</f>
        <v>11.782999999999999</v>
      </c>
      <c r="G11857" s="48">
        <f>+IF(D11857="","",MAX(D11810:D11857))</f>
        <v>15.103</v>
      </c>
      <c r="H11857" s="48">
        <f>STDEV(D11810:D11857)</f>
        <v>1.1505829232986751</v>
      </c>
      <c r="I11857" s="48">
        <f>+IF(F11857="","",(G11857-F11857))</f>
        <v>3.3200000000000003</v>
      </c>
    </row>
    <row r="11858" spans="1:9" x14ac:dyDescent="0.25">
      <c r="A11858" s="7">
        <v>43348</v>
      </c>
      <c r="B11858" s="2">
        <v>0</v>
      </c>
      <c r="C11858" s="8">
        <v>43348</v>
      </c>
      <c r="D11858" s="3">
        <v>12.823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43348.020833333336</v>
      </c>
      <c r="D11859" s="3">
        <v>12.702999999999999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43348.041666666664</v>
      </c>
      <c r="D11860" s="3">
        <v>12.606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43348.0625</v>
      </c>
      <c r="D11861" s="3">
        <v>12.534000000000001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43348.083333333336</v>
      </c>
      <c r="D11862" s="3">
        <v>12.461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43348.104166666664</v>
      </c>
      <c r="D11863" s="3">
        <v>12.388999999999999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43348.125</v>
      </c>
      <c r="D11864" s="3">
        <v>12.316000000000001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43348.145833333336</v>
      </c>
      <c r="D11865" s="3">
        <v>12.243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43348.166666666664</v>
      </c>
      <c r="D11866" s="3">
        <v>12.170999999999999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43348.1875</v>
      </c>
      <c r="D11867" s="3">
        <v>12.098000000000001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43348.208333333336</v>
      </c>
      <c r="D11868" s="3">
        <v>12.05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43348.229166666664</v>
      </c>
      <c r="D11869" s="3">
        <v>11.977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43348.25</v>
      </c>
      <c r="D11870" s="3">
        <v>11.929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43348.270833333336</v>
      </c>
      <c r="D11871" s="3">
        <v>11.904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43348.291666666664</v>
      </c>
      <c r="D11872" s="3">
        <v>11.929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43348.3125</v>
      </c>
      <c r="D11873" s="3">
        <v>11.977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43348.333333333336</v>
      </c>
      <c r="D11874" s="3">
        <v>12.074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43348.354166666664</v>
      </c>
      <c r="D11875" s="3">
        <v>12.218999999999999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43348.375</v>
      </c>
      <c r="D11876" s="3">
        <v>12.364000000000001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43348.395833333336</v>
      </c>
      <c r="D11877" s="3">
        <v>12.582000000000001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43348.416666666664</v>
      </c>
      <c r="D11878" s="3">
        <v>12.798999999999999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43348.4375</v>
      </c>
      <c r="D11879" s="3">
        <v>13.016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43348.458333333336</v>
      </c>
      <c r="D11880" s="3">
        <v>13.281000000000001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43348.479166666664</v>
      </c>
      <c r="D11881" s="3">
        <v>13.593999999999999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43348.5</v>
      </c>
      <c r="D11882" s="3">
        <v>13.882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43348.520833333336</v>
      </c>
      <c r="D11883" s="3">
        <v>14.098000000000001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43348.541666666664</v>
      </c>
      <c r="D11884" s="3">
        <v>14.337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43348.5625</v>
      </c>
      <c r="D11885" s="3">
        <v>14.625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43348.583333333336</v>
      </c>
      <c r="D11886" s="3">
        <v>14.768000000000001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43348.604166666664</v>
      </c>
      <c r="D11887" s="3">
        <v>14.864000000000001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43348.625</v>
      </c>
      <c r="D11888" s="3">
        <v>14.888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43348.645833333336</v>
      </c>
      <c r="D11889" s="3">
        <v>14.912000000000001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43348.666666666664</v>
      </c>
      <c r="D11890" s="3">
        <v>14.888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43348.6875</v>
      </c>
      <c r="D11891" s="3">
        <v>14.84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43348.708333333336</v>
      </c>
      <c r="D11892" s="3">
        <v>14.768000000000001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43348.729166666664</v>
      </c>
      <c r="D11893" s="3">
        <v>14.696999999999999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43348.75</v>
      </c>
      <c r="D11894" s="3">
        <v>14.601000000000001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43348.770833333336</v>
      </c>
      <c r="D11895" s="3">
        <v>14.457000000000001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43348.791666666664</v>
      </c>
      <c r="D11896" s="3">
        <v>14.337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43348.8125</v>
      </c>
      <c r="D11897" s="3">
        <v>14.194000000000001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43348.833333333336</v>
      </c>
      <c r="D11898" s="3">
        <v>14.074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43348.854166666664</v>
      </c>
      <c r="D11899" s="3">
        <v>13.954000000000001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43348.875</v>
      </c>
      <c r="D11900" s="3">
        <v>13.834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43348.895833333336</v>
      </c>
      <c r="D11901" s="3">
        <v>13.714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43348.916666666664</v>
      </c>
      <c r="D11902" s="3">
        <v>13.593999999999999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43348.9375</v>
      </c>
      <c r="D11903" s="3">
        <v>13.473000000000001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43348.958333333336</v>
      </c>
      <c r="D11904" s="3">
        <v>13.353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43348.979166666664</v>
      </c>
      <c r="D11905" s="3">
        <v>13.233000000000001</v>
      </c>
      <c r="E11905" s="48">
        <f>+IF(D11905="","",AVERAGE(D11858:D11905))</f>
        <v>13.342166666666659</v>
      </c>
      <c r="F11905" s="48">
        <f>+IF(D11905="","",MIN(D11858:D11905))</f>
        <v>11.904</v>
      </c>
      <c r="G11905" s="48">
        <f>+IF(D11905="","",MAX(D11858:D11905))</f>
        <v>14.912000000000001</v>
      </c>
      <c r="H11905" s="48">
        <f>STDEV(D11858:D11905)</f>
        <v>1.0538633351047062</v>
      </c>
      <c r="I11905" s="48">
        <f>+IF(F11905="","",(G11905-F11905))</f>
        <v>3.0080000000000009</v>
      </c>
    </row>
    <row r="11906" spans="1:9" x14ac:dyDescent="0.25">
      <c r="A11906" s="7">
        <v>43349</v>
      </c>
      <c r="B11906" s="2">
        <v>0</v>
      </c>
      <c r="C11906" s="8">
        <v>43349</v>
      </c>
      <c r="D11906" s="3">
        <v>13.161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43349.020833333336</v>
      </c>
      <c r="D11907" s="3">
        <v>13.064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43349.041666666664</v>
      </c>
      <c r="D11908" s="3">
        <v>12.968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43349.0625</v>
      </c>
      <c r="D11909" s="3">
        <v>12.896000000000001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43349.083333333336</v>
      </c>
      <c r="D11910" s="3">
        <v>12.847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43349.104166666664</v>
      </c>
      <c r="D11911" s="3">
        <v>12.775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43349.125</v>
      </c>
      <c r="D11912" s="3">
        <v>12.727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43349.145833333336</v>
      </c>
      <c r="D11913" s="3">
        <v>12.678000000000001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43349.166666666664</v>
      </c>
      <c r="D11914" s="3">
        <v>12.63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43349.1875</v>
      </c>
      <c r="D11915" s="3">
        <v>12.582000000000001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43349.208333333336</v>
      </c>
      <c r="D11916" s="3">
        <v>12.484999999999999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43349.229166666664</v>
      </c>
      <c r="D11917" s="3">
        <v>12.436999999999999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43349.25</v>
      </c>
      <c r="D11918" s="3">
        <v>12.388999999999999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43349.270833333336</v>
      </c>
      <c r="D11919" s="3">
        <v>12.364000000000001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43349.291666666664</v>
      </c>
      <c r="D11920" s="3">
        <v>12.364000000000001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43349.3125</v>
      </c>
      <c r="D11921" s="3">
        <v>12.413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43349.333333333336</v>
      </c>
      <c r="D11922" s="3">
        <v>12.461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43349.354166666664</v>
      </c>
      <c r="D11923" s="3">
        <v>12.534000000000001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43349.375</v>
      </c>
      <c r="D11924" s="3">
        <v>12.678000000000001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43349.395833333336</v>
      </c>
      <c r="D11925" s="3">
        <v>12.896000000000001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43349.416666666664</v>
      </c>
      <c r="D11926" s="3">
        <v>13.137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43349.4375</v>
      </c>
      <c r="D11927" s="3">
        <v>13.377000000000001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43349.458333333336</v>
      </c>
      <c r="D11928" s="3">
        <v>13.593999999999999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43349.479166666664</v>
      </c>
      <c r="D11929" s="3">
        <v>13.858000000000001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43349.5</v>
      </c>
      <c r="D11930" s="3">
        <v>14.122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43349.520833333336</v>
      </c>
      <c r="D11931" s="3">
        <v>14.385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43349.541666666664</v>
      </c>
      <c r="D11932" s="3">
        <v>14.648999999999999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43349.5625</v>
      </c>
      <c r="D11933" s="3">
        <v>14.864000000000001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43349.583333333336</v>
      </c>
      <c r="D11934" s="3">
        <v>15.007999999999999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43349.604166666664</v>
      </c>
      <c r="D11935" s="3">
        <v>15.127000000000001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43349.625</v>
      </c>
      <c r="D11936" s="3">
        <v>15.223000000000001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43349.645833333336</v>
      </c>
      <c r="D11937" s="3">
        <v>15.294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43349.666666666664</v>
      </c>
      <c r="D11938" s="3">
        <v>15.318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43349.6875</v>
      </c>
      <c r="D11939" s="3">
        <v>15.27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43349.708333333336</v>
      </c>
      <c r="D11940" s="3">
        <v>15.199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43349.729166666664</v>
      </c>
      <c r="D11941" s="3">
        <v>15.079000000000001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43349.75</v>
      </c>
      <c r="D11942" s="3">
        <v>14.912000000000001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43349.770833333336</v>
      </c>
      <c r="D11943" s="3">
        <v>14.721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43349.791666666664</v>
      </c>
      <c r="D11944" s="3">
        <v>14.529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43349.8125</v>
      </c>
      <c r="D11945" s="3">
        <v>14.314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43349.833333333336</v>
      </c>
      <c r="D11946" s="3">
        <v>14.098000000000001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43349.854166666664</v>
      </c>
      <c r="D11947" s="3">
        <v>13.882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43349.875</v>
      </c>
      <c r="D11948" s="3">
        <v>13.714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43349.895833333336</v>
      </c>
      <c r="D11949" s="3">
        <v>13.545999999999999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43349.916666666664</v>
      </c>
      <c r="D11950" s="3">
        <v>13.377000000000001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43349.9375</v>
      </c>
      <c r="D11951" s="3">
        <v>13.257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43349.958333333336</v>
      </c>
      <c r="D11952" s="3">
        <v>13.137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43349.979166666664</v>
      </c>
      <c r="D11953" s="3">
        <v>13.016</v>
      </c>
      <c r="E11953" s="48">
        <f>+IF(D11953="","",AVERAGE(D11906:D11953))</f>
        <v>13.61158333333333</v>
      </c>
      <c r="F11953" s="48">
        <f>+IF(D11953="","",MIN(D11906:D11953))</f>
        <v>12.364000000000001</v>
      </c>
      <c r="G11953" s="48">
        <f>+IF(D11953="","",MAX(D11906:D11953))</f>
        <v>15.318</v>
      </c>
      <c r="H11953" s="48">
        <f>STDEV(D11906:D11953)</f>
        <v>1.0121489006876014</v>
      </c>
      <c r="I11953" s="48">
        <f>+IF(F11953="","",(G11953-F11953))</f>
        <v>2.9539999999999988</v>
      </c>
    </row>
    <row r="11954" spans="1:9" x14ac:dyDescent="0.25">
      <c r="A11954" s="7">
        <v>43350</v>
      </c>
      <c r="B11954" s="2">
        <v>0</v>
      </c>
      <c r="C11954" s="8">
        <v>43350</v>
      </c>
      <c r="D11954" s="3">
        <v>12.896000000000001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43350.020833333336</v>
      </c>
      <c r="D11955" s="3">
        <v>12.775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43350.041666666664</v>
      </c>
      <c r="D11956" s="3">
        <v>12.654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43350.0625</v>
      </c>
      <c r="D11957" s="3">
        <v>12.582000000000001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43350.083333333336</v>
      </c>
      <c r="D11958" s="3">
        <v>12.509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43350.104166666664</v>
      </c>
      <c r="D11959" s="3">
        <v>12.436999999999999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43350.125</v>
      </c>
      <c r="D11960" s="3">
        <v>12.388999999999999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43350.145833333336</v>
      </c>
      <c r="D11961" s="3">
        <v>12.316000000000001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43350.166666666664</v>
      </c>
      <c r="D11962" s="3">
        <v>12.268000000000001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43350.1875</v>
      </c>
      <c r="D11963" s="3">
        <v>12.218999999999999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43350.208333333336</v>
      </c>
      <c r="D11964" s="3">
        <v>12.170999999999999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43350.229166666664</v>
      </c>
      <c r="D11965" s="3">
        <v>12.122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43350.25</v>
      </c>
      <c r="D11966" s="3">
        <v>12.122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43350.270833333336</v>
      </c>
      <c r="D11967" s="3">
        <v>12.122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43350.291666666664</v>
      </c>
      <c r="D11968" s="3">
        <v>12.122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43350.3125</v>
      </c>
      <c r="D11969" s="3">
        <v>12.170999999999999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43350.333333333336</v>
      </c>
      <c r="D11970" s="3">
        <v>12.243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43350.354166666664</v>
      </c>
      <c r="D11971" s="3">
        <v>12.364000000000001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43350.375</v>
      </c>
      <c r="D11972" s="3">
        <v>12.509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43350.395833333336</v>
      </c>
      <c r="D11973" s="3">
        <v>12.702999999999999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43350.416666666664</v>
      </c>
      <c r="D11974" s="3">
        <v>12.871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43350.4375</v>
      </c>
      <c r="D11975" s="3">
        <v>13.112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43350.458333333336</v>
      </c>
      <c r="D11976" s="3">
        <v>13.329000000000001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43350.479166666664</v>
      </c>
      <c r="D11977" s="3">
        <v>13.545999999999999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43350.5</v>
      </c>
      <c r="D11978" s="3">
        <v>13.786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43350.520833333336</v>
      </c>
      <c r="D11979" s="3">
        <v>13.954000000000001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43350.541666666664</v>
      </c>
      <c r="D11980" s="3">
        <v>14.17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43350.5625</v>
      </c>
      <c r="D11981" s="3">
        <v>14.314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43350.583333333336</v>
      </c>
      <c r="D11982" s="3">
        <v>14.433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43350.604166666664</v>
      </c>
      <c r="D11983" s="3">
        <v>14.529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43350.625</v>
      </c>
      <c r="D11984" s="3">
        <v>14.601000000000001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43350.645833333336</v>
      </c>
      <c r="D11985" s="3">
        <v>14.625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43350.666666666664</v>
      </c>
      <c r="D11986" s="3">
        <v>14.648999999999999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43350.6875</v>
      </c>
      <c r="D11987" s="3">
        <v>14.601000000000001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43350.708333333336</v>
      </c>
      <c r="D11988" s="3">
        <v>14.553000000000001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43350.729166666664</v>
      </c>
      <c r="D11989" s="3">
        <v>14.481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43350.75</v>
      </c>
      <c r="D11990" s="3">
        <v>14.361000000000001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43350.770833333336</v>
      </c>
      <c r="D11991" s="3">
        <v>14.242000000000001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43350.791666666664</v>
      </c>
      <c r="D11992" s="3">
        <v>14.122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43350.8125</v>
      </c>
      <c r="D11993" s="3">
        <v>13.978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43350.833333333336</v>
      </c>
      <c r="D11994" s="3">
        <v>13.858000000000001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43350.854166666664</v>
      </c>
      <c r="D11995" s="3">
        <v>13.738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43350.875</v>
      </c>
      <c r="D11996" s="3">
        <v>13.641999999999999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43350.895833333336</v>
      </c>
      <c r="D11997" s="3">
        <v>13.522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43350.916666666664</v>
      </c>
      <c r="D11998" s="3">
        <v>13.401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43350.9375</v>
      </c>
      <c r="D11999" s="3">
        <v>13.281000000000001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43350.958333333336</v>
      </c>
      <c r="D12000" s="3">
        <v>13.185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43350.979166666664</v>
      </c>
      <c r="D12001" s="3">
        <v>13.087999999999999</v>
      </c>
      <c r="E12001" s="48">
        <f>+IF(D12001="","",AVERAGE(D11954:D12001))</f>
        <v>13.284708333333333</v>
      </c>
      <c r="F12001" s="48">
        <f>+IF(D12001="","",MIN(D11954:D12001))</f>
        <v>12.122</v>
      </c>
      <c r="G12001" s="48">
        <f>+IF(D12001="","",MAX(D11954:D12001))</f>
        <v>14.648999999999999</v>
      </c>
      <c r="H12001" s="48">
        <f>STDEV(D11954:D12001)</f>
        <v>0.88934640017461486</v>
      </c>
      <c r="I12001" s="48">
        <f>+IF(F12001="","",(G12001-F12001))</f>
        <v>2.5269999999999992</v>
      </c>
    </row>
    <row r="12002" spans="1:9" x14ac:dyDescent="0.25">
      <c r="A12002" s="7">
        <v>43351</v>
      </c>
      <c r="B12002" s="2">
        <v>0</v>
      </c>
      <c r="C12002" s="8">
        <v>43351</v>
      </c>
      <c r="D12002" s="3">
        <v>13.016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43351.020833333336</v>
      </c>
      <c r="D12003" s="3">
        <v>12.92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43351.041666666664</v>
      </c>
      <c r="D12004" s="3">
        <v>12.847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43351.0625</v>
      </c>
      <c r="D12005" s="3">
        <v>12.775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43351.083333333336</v>
      </c>
      <c r="D12006" s="3">
        <v>12.702999999999999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43351.104166666664</v>
      </c>
      <c r="D12007" s="3">
        <v>12.582000000000001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43351.125</v>
      </c>
      <c r="D12008" s="3">
        <v>12.558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43351.145833333336</v>
      </c>
      <c r="D12009" s="3">
        <v>12.461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43351.166666666664</v>
      </c>
      <c r="D12010" s="3">
        <v>12.436999999999999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43351.1875</v>
      </c>
      <c r="D12011" s="3">
        <v>12.34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43351.208333333336</v>
      </c>
      <c r="D12012" s="3">
        <v>12.243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43351.229166666664</v>
      </c>
      <c r="D12013" s="3">
        <v>12.195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43351.25</v>
      </c>
      <c r="D12014" s="3">
        <v>12.122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43351.270833333336</v>
      </c>
      <c r="D12015" s="3">
        <v>12.098000000000001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43351.291666666664</v>
      </c>
      <c r="D12016" s="3">
        <v>12.074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43351.3125</v>
      </c>
      <c r="D12017" s="3">
        <v>12.098000000000001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43351.333333333336</v>
      </c>
      <c r="D12018" s="3">
        <v>12.147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43351.354166666664</v>
      </c>
      <c r="D12019" s="3">
        <v>12.268000000000001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43351.375</v>
      </c>
      <c r="D12020" s="3">
        <v>12.388999999999999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43351.395833333336</v>
      </c>
      <c r="D12021" s="3">
        <v>12.558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43351.416666666664</v>
      </c>
      <c r="D12022" s="3">
        <v>12.750999999999999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43351.4375</v>
      </c>
      <c r="D12023" s="3">
        <v>12.944000000000001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43351.458333333336</v>
      </c>
      <c r="D12024" s="3">
        <v>13.161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43351.479166666664</v>
      </c>
      <c r="D12025" s="3">
        <v>13.401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43351.5</v>
      </c>
      <c r="D12026" s="3">
        <v>13.641999999999999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43351.520833333336</v>
      </c>
      <c r="D12027" s="3">
        <v>13.882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43351.541666666664</v>
      </c>
      <c r="D12028" s="3">
        <v>14.098000000000001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43351.5625</v>
      </c>
      <c r="D12029" s="3">
        <v>14.29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43351.583333333336</v>
      </c>
      <c r="D12030" s="3">
        <v>14.457000000000001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43351.604166666664</v>
      </c>
      <c r="D12031" s="3">
        <v>14.601000000000001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43351.625</v>
      </c>
      <c r="D12032" s="3">
        <v>14.721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43351.645833333336</v>
      </c>
      <c r="D12033" s="3">
        <v>14.768000000000001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43351.666666666664</v>
      </c>
      <c r="D12034" s="3">
        <v>14.792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43351.6875</v>
      </c>
      <c r="D12035" s="3">
        <v>14.768000000000001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43351.708333333336</v>
      </c>
      <c r="D12036" s="3">
        <v>14.721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43351.729166666664</v>
      </c>
      <c r="D12037" s="3">
        <v>14.601000000000001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43351.75</v>
      </c>
      <c r="D12038" s="3">
        <v>14.457000000000001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43351.770833333336</v>
      </c>
      <c r="D12039" s="3">
        <v>14.29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43351.791666666664</v>
      </c>
      <c r="D12040" s="3">
        <v>14.098000000000001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43351.8125</v>
      </c>
      <c r="D12041" s="3">
        <v>13.906000000000001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43351.833333333336</v>
      </c>
      <c r="D12042" s="3">
        <v>13.69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43351.854166666664</v>
      </c>
      <c r="D12043" s="3">
        <v>13.522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43351.875</v>
      </c>
      <c r="D12044" s="3">
        <v>13.329000000000001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43351.895833333336</v>
      </c>
      <c r="D12045" s="3">
        <v>13.161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43351.916666666664</v>
      </c>
      <c r="D12046" s="3">
        <v>13.016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43351.9375</v>
      </c>
      <c r="D12047" s="3">
        <v>12.896000000000001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43351.958333333336</v>
      </c>
      <c r="D12048" s="3">
        <v>12.750999999999999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43351.979166666664</v>
      </c>
      <c r="D12049" s="3">
        <v>12.63</v>
      </c>
      <c r="E12049" s="48">
        <f>+IF(D12049="","",AVERAGE(D12002:D12049))</f>
        <v>13.25364583333333</v>
      </c>
      <c r="F12049" s="48">
        <f>+IF(D12049="","",MIN(D12002:D12049))</f>
        <v>12.074</v>
      </c>
      <c r="G12049" s="48">
        <f>+IF(D12049="","",MAX(D12002:D12049))</f>
        <v>14.792</v>
      </c>
      <c r="H12049" s="48">
        <f>STDEV(D12002:D12049)</f>
        <v>0.90690381599794334</v>
      </c>
      <c r="I12049" s="48">
        <f>+IF(F12049="","",(G12049-F12049))</f>
        <v>2.718</v>
      </c>
    </row>
    <row r="12050" spans="1:9" x14ac:dyDescent="0.25">
      <c r="A12050" s="7">
        <v>43352</v>
      </c>
      <c r="B12050" s="2">
        <v>0</v>
      </c>
      <c r="C12050" s="8">
        <v>43352</v>
      </c>
      <c r="D12050" s="3">
        <v>12.509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43352.020833333336</v>
      </c>
      <c r="D12051" s="3">
        <v>12.413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43352.041666666664</v>
      </c>
      <c r="D12052" s="3">
        <v>12.316000000000001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43352.0625</v>
      </c>
      <c r="D12053" s="3">
        <v>12.218999999999999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43352.083333333336</v>
      </c>
      <c r="D12054" s="3">
        <v>12.147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43352.104166666664</v>
      </c>
      <c r="D12055" s="3">
        <v>12.074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43352.125</v>
      </c>
      <c r="D12056" s="3">
        <v>12.000999999999999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43352.145833333336</v>
      </c>
      <c r="D12057" s="3">
        <v>11.929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43352.166666666664</v>
      </c>
      <c r="D12058" s="3">
        <v>11.856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43352.1875</v>
      </c>
      <c r="D12059" s="3">
        <v>11.782999999999999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43352.208333333336</v>
      </c>
      <c r="D12060" s="3">
        <v>11.637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43352.229166666664</v>
      </c>
      <c r="D12061" s="3">
        <v>11.662000000000001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43352.25</v>
      </c>
      <c r="D12062" s="3">
        <v>11.589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43352.270833333336</v>
      </c>
      <c r="D12063" s="3">
        <v>11.565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43352.291666666664</v>
      </c>
      <c r="D12064" s="3">
        <v>11.589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43352.3125</v>
      </c>
      <c r="D12065" s="3">
        <v>11.613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43352.333333333336</v>
      </c>
      <c r="D12066" s="3">
        <v>11.686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43352.354166666664</v>
      </c>
      <c r="D12067" s="3">
        <v>11.832000000000001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43352.375</v>
      </c>
      <c r="D12068" s="3">
        <v>12.000999999999999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43352.395833333336</v>
      </c>
      <c r="D12069" s="3">
        <v>12.195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43352.416666666664</v>
      </c>
      <c r="D12070" s="3">
        <v>12.413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43352.4375</v>
      </c>
      <c r="D12071" s="3">
        <v>12.654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43352.458333333336</v>
      </c>
      <c r="D12072" s="3">
        <v>12.896000000000001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43352.479166666664</v>
      </c>
      <c r="D12073" s="3">
        <v>13.161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43352.5</v>
      </c>
      <c r="D12074" s="3">
        <v>13.449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43352.520833333336</v>
      </c>
      <c r="D12075" s="3">
        <v>13.69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43352.541666666664</v>
      </c>
      <c r="D12076" s="3">
        <v>13.93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43352.5625</v>
      </c>
      <c r="D12077" s="3">
        <v>14.074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43352.583333333336</v>
      </c>
      <c r="D12078" s="3">
        <v>14.242000000000001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43352.604166666664</v>
      </c>
      <c r="D12079" s="3">
        <v>14.385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43352.625</v>
      </c>
      <c r="D12080" s="3">
        <v>14.505000000000001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43352.645833333336</v>
      </c>
      <c r="D12081" s="3">
        <v>14.553000000000001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43352.666666666664</v>
      </c>
      <c r="D12082" s="3">
        <v>14.577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43352.6875</v>
      </c>
      <c r="D12083" s="3">
        <v>14.577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43352.708333333336</v>
      </c>
      <c r="D12084" s="3">
        <v>14.505000000000001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43352.729166666664</v>
      </c>
      <c r="D12085" s="3">
        <v>14.433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43352.75</v>
      </c>
      <c r="D12086" s="3">
        <v>14.314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43352.770833333336</v>
      </c>
      <c r="D12087" s="3">
        <v>14.122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43352.791666666664</v>
      </c>
      <c r="D12088" s="3">
        <v>13.954000000000001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43352.8125</v>
      </c>
      <c r="D12089" s="3">
        <v>13.738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43352.833333333336</v>
      </c>
      <c r="D12090" s="3">
        <v>13.57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43352.854166666664</v>
      </c>
      <c r="D12091" s="3">
        <v>13.425000000000001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43352.875</v>
      </c>
      <c r="D12092" s="3">
        <v>13.233000000000001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43352.895833333336</v>
      </c>
      <c r="D12093" s="3">
        <v>13.064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43352.916666666664</v>
      </c>
      <c r="D12094" s="3">
        <v>12.944000000000001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43352.9375</v>
      </c>
      <c r="D12095" s="3">
        <v>12.823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43352.958333333336</v>
      </c>
      <c r="D12096" s="3">
        <v>12.702999999999999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43352.979166666664</v>
      </c>
      <c r="D12097" s="3">
        <v>12.582000000000001</v>
      </c>
      <c r="E12097" s="48">
        <f>+IF(D12097="","",AVERAGE(D12050:D12097))</f>
        <v>12.940249999999999</v>
      </c>
      <c r="F12097" s="48">
        <f>+IF(D12097="","",MIN(D12050:D12097))</f>
        <v>11.565</v>
      </c>
      <c r="G12097" s="48">
        <f>+IF(D12097="","",MAX(D12050:D12097))</f>
        <v>14.577</v>
      </c>
      <c r="H12097" s="48">
        <f>STDEV(D12050:D12097)</f>
        <v>1.0344120850522429</v>
      </c>
      <c r="I12097" s="48">
        <f>+IF(F12097="","",(G12097-F12097))</f>
        <v>3.0120000000000005</v>
      </c>
    </row>
    <row r="12098" spans="1:9" x14ac:dyDescent="0.25">
      <c r="A12098" s="7">
        <v>43353</v>
      </c>
      <c r="B12098" s="2">
        <v>0</v>
      </c>
      <c r="C12098" s="8">
        <v>43353</v>
      </c>
      <c r="D12098" s="3">
        <v>12.461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43353.020833333336</v>
      </c>
      <c r="D12099" s="3">
        <v>12.388999999999999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43353.041666666664</v>
      </c>
      <c r="D12100" s="3">
        <v>12.316000000000001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43353.0625</v>
      </c>
      <c r="D12101" s="3">
        <v>12.243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43353.083333333336</v>
      </c>
      <c r="D12102" s="3">
        <v>12.195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43353.104166666664</v>
      </c>
      <c r="D12103" s="3">
        <v>12.147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43353.125</v>
      </c>
      <c r="D12104" s="3">
        <v>12.098000000000001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43353.145833333336</v>
      </c>
      <c r="D12105" s="3">
        <v>12.074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43353.166666666664</v>
      </c>
      <c r="D12106" s="3">
        <v>12.05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43353.1875</v>
      </c>
      <c r="D12107" s="3">
        <v>11.977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43353.208333333336</v>
      </c>
      <c r="D12108" s="3">
        <v>11.929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43353.229166666664</v>
      </c>
      <c r="D12109" s="3">
        <v>11.88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43353.25</v>
      </c>
      <c r="D12110" s="3">
        <v>11.832000000000001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43353.270833333336</v>
      </c>
      <c r="D12111" s="3">
        <v>11.807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43353.291666666664</v>
      </c>
      <c r="D12112" s="3">
        <v>11.782999999999999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43353.3125</v>
      </c>
      <c r="D12113" s="3">
        <v>11.782999999999999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43353.333333333336</v>
      </c>
      <c r="D12114" s="3">
        <v>11.832000000000001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43353.354166666664</v>
      </c>
      <c r="D12115" s="3">
        <v>11.952999999999999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43353.375</v>
      </c>
      <c r="D12116" s="3">
        <v>12.098000000000001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43353.395833333336</v>
      </c>
      <c r="D12117" s="3">
        <v>12.243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43353.416666666664</v>
      </c>
      <c r="D12118" s="3">
        <v>12.484999999999999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43353.4375</v>
      </c>
      <c r="D12119" s="3">
        <v>12.702999999999999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43353.458333333336</v>
      </c>
      <c r="D12120" s="3">
        <v>12.992000000000001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43353.479166666664</v>
      </c>
      <c r="D12121" s="3">
        <v>13.305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43353.5</v>
      </c>
      <c r="D12122" s="3">
        <v>13.57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43353.520833333336</v>
      </c>
      <c r="D12123" s="3">
        <v>13.834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43353.541666666664</v>
      </c>
      <c r="D12124" s="3">
        <v>14.074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43353.5625</v>
      </c>
      <c r="D12125" s="3">
        <v>14.314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43353.583333333336</v>
      </c>
      <c r="D12126" s="3">
        <v>14.505000000000001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43353.604166666664</v>
      </c>
      <c r="D12127" s="3">
        <v>14.648999999999999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43353.625</v>
      </c>
      <c r="D12128" s="3">
        <v>14.744999999999999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43353.645833333336</v>
      </c>
      <c r="D12129" s="3">
        <v>14.792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43353.666666666664</v>
      </c>
      <c r="D12130" s="3">
        <v>14.816000000000001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43353.6875</v>
      </c>
      <c r="D12131" s="3">
        <v>14.768000000000001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43353.708333333336</v>
      </c>
      <c r="D12132" s="3">
        <v>14.696999999999999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43353.729166666664</v>
      </c>
      <c r="D12133" s="3">
        <v>14.577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43353.75</v>
      </c>
      <c r="D12134" s="3">
        <v>14.433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43353.770833333336</v>
      </c>
      <c r="D12135" s="3">
        <v>14.266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43353.791666666664</v>
      </c>
      <c r="D12136" s="3">
        <v>14.074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43353.8125</v>
      </c>
      <c r="D12137" s="3">
        <v>13.858000000000001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43353.833333333336</v>
      </c>
      <c r="D12138" s="3">
        <v>13.666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43353.854166666664</v>
      </c>
      <c r="D12139" s="3">
        <v>13.473000000000001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43353.875</v>
      </c>
      <c r="D12140" s="3">
        <v>13.329000000000001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43353.895833333336</v>
      </c>
      <c r="D12141" s="3">
        <v>13.161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43353.916666666664</v>
      </c>
      <c r="D12142" s="3">
        <v>13.016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43353.9375</v>
      </c>
      <c r="D12143" s="3">
        <v>12.896000000000001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43353.958333333336</v>
      </c>
      <c r="D12144" s="3">
        <v>12.750999999999999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43353.979166666664</v>
      </c>
      <c r="D12145" s="3">
        <v>12.654</v>
      </c>
      <c r="E12145" s="48">
        <f>+IF(D12145="","",AVERAGE(D12098:D12145))</f>
        <v>13.072770833333328</v>
      </c>
      <c r="F12145" s="48">
        <f>+IF(D12145="","",MIN(D12098:D12145))</f>
        <v>11.782999999999999</v>
      </c>
      <c r="G12145" s="48">
        <f>+IF(D12145="","",MAX(D12098:D12145))</f>
        <v>14.816000000000001</v>
      </c>
      <c r="H12145" s="48">
        <f>STDEV(D12098:D12145)</f>
        <v>1.0555081913987825</v>
      </c>
      <c r="I12145" s="48">
        <f>+IF(F12145="","",(G12145-F12145))</f>
        <v>3.0330000000000013</v>
      </c>
    </row>
    <row r="12146" spans="1:9" x14ac:dyDescent="0.25">
      <c r="A12146" s="7">
        <v>43354</v>
      </c>
      <c r="B12146" s="2">
        <v>0</v>
      </c>
      <c r="C12146" s="8">
        <v>43354</v>
      </c>
      <c r="D12146" s="3">
        <v>12.534000000000001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43354.020833333336</v>
      </c>
      <c r="D12147" s="3">
        <v>12.413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43354.041666666664</v>
      </c>
      <c r="D12148" s="3">
        <v>12.34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43354.0625</v>
      </c>
      <c r="D12149" s="3">
        <v>12.243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43354.083333333336</v>
      </c>
      <c r="D12150" s="3">
        <v>12.147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43354.104166666664</v>
      </c>
      <c r="D12151" s="3">
        <v>12.05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43354.125</v>
      </c>
      <c r="D12152" s="3">
        <v>11.977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43354.145833333336</v>
      </c>
      <c r="D12153" s="3">
        <v>11.88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43354.166666666664</v>
      </c>
      <c r="D12154" s="3">
        <v>11.832000000000001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43354.1875</v>
      </c>
      <c r="D12155" s="3">
        <v>11.734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43354.208333333336</v>
      </c>
      <c r="D12156" s="3">
        <v>11.686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43354.229166666664</v>
      </c>
      <c r="D12157" s="3">
        <v>11.613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43354.25</v>
      </c>
      <c r="D12158" s="3">
        <v>11.54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43354.270833333336</v>
      </c>
      <c r="D12159" s="3">
        <v>11.492000000000001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43354.291666666664</v>
      </c>
      <c r="D12160" s="3">
        <v>11.467000000000001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43354.3125</v>
      </c>
      <c r="D12161" s="3">
        <v>11.492000000000001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43354.333333333336</v>
      </c>
      <c r="D12162" s="3">
        <v>11.54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43354.354166666664</v>
      </c>
      <c r="D12163" s="3">
        <v>11.662000000000001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43354.375</v>
      </c>
      <c r="D12164" s="3">
        <v>11.759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43354.395833333336</v>
      </c>
      <c r="D12165" s="3">
        <v>11.929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43354.416666666664</v>
      </c>
      <c r="D12166" s="3">
        <v>12.147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43354.4375</v>
      </c>
      <c r="D12167" s="3">
        <v>12.364000000000001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43354.458333333336</v>
      </c>
      <c r="D12168" s="3">
        <v>12.606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43354.479166666664</v>
      </c>
      <c r="D12169" s="3">
        <v>12.896000000000001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43354.5</v>
      </c>
      <c r="D12170" s="3">
        <v>13.112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43354.520833333336</v>
      </c>
      <c r="D12171" s="3">
        <v>13.281000000000001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43354.541666666664</v>
      </c>
      <c r="D12172" s="3">
        <v>13.425000000000001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43354.5625</v>
      </c>
      <c r="D12173" s="3">
        <v>13.57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43354.583333333336</v>
      </c>
      <c r="D12174" s="3">
        <v>13.738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43354.604166666664</v>
      </c>
      <c r="D12175" s="3">
        <v>13.834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43354.625</v>
      </c>
      <c r="D12176" s="3">
        <v>13.858000000000001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43354.645833333336</v>
      </c>
      <c r="D12177" s="3">
        <v>13.858000000000001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43354.666666666664</v>
      </c>
      <c r="D12178" s="3">
        <v>13.858000000000001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43354.6875</v>
      </c>
      <c r="D12179" s="3">
        <v>13.81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43354.708333333336</v>
      </c>
      <c r="D12180" s="3">
        <v>13.738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43354.729166666664</v>
      </c>
      <c r="D12181" s="3">
        <v>13.641999999999999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43354.75</v>
      </c>
      <c r="D12182" s="3">
        <v>13.522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43354.770833333336</v>
      </c>
      <c r="D12183" s="3">
        <v>13.401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43354.791666666664</v>
      </c>
      <c r="D12184" s="3">
        <v>13.257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43354.8125</v>
      </c>
      <c r="D12185" s="3">
        <v>13.112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43354.833333333336</v>
      </c>
      <c r="D12186" s="3">
        <v>12.944000000000001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43354.854166666664</v>
      </c>
      <c r="D12187" s="3">
        <v>12.775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43354.875</v>
      </c>
      <c r="D12188" s="3">
        <v>12.654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43354.895833333336</v>
      </c>
      <c r="D12189" s="3">
        <v>12.534000000000001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43354.916666666664</v>
      </c>
      <c r="D12190" s="3">
        <v>12.388999999999999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43354.9375</v>
      </c>
      <c r="D12191" s="3">
        <v>12.268000000000001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43354.958333333336</v>
      </c>
      <c r="D12192" s="3">
        <v>12.147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43354.979166666664</v>
      </c>
      <c r="D12193" s="3">
        <v>12.05</v>
      </c>
      <c r="E12193" s="48">
        <f>+IF(D12193="","",AVERAGE(D12146:D12193))</f>
        <v>12.585833333333333</v>
      </c>
      <c r="F12193" s="48">
        <f>+IF(D12193="","",MIN(D12146:D12193))</f>
        <v>11.467000000000001</v>
      </c>
      <c r="G12193" s="48">
        <f>+IF(D12193="","",MAX(D12146:D12193))</f>
        <v>13.858000000000001</v>
      </c>
      <c r="H12193" s="48">
        <f>STDEV(D12146:D12193)</f>
        <v>0.79790228520639583</v>
      </c>
      <c r="I12193" s="48">
        <f>+IF(F12193="","",(G12193-F12193))</f>
        <v>2.391</v>
      </c>
    </row>
    <row r="12194" spans="1:9" x14ac:dyDescent="0.25">
      <c r="A12194" s="7">
        <v>43355</v>
      </c>
      <c r="B12194" s="2">
        <v>0</v>
      </c>
      <c r="C12194" s="8">
        <v>43355</v>
      </c>
      <c r="D12194" s="3">
        <v>11.952999999999999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43355.020833333336</v>
      </c>
      <c r="D12195" s="3">
        <v>11.856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43355.041666666664</v>
      </c>
      <c r="D12196" s="3">
        <v>11.759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43355.0625</v>
      </c>
      <c r="D12197" s="3">
        <v>11.637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43355.083333333336</v>
      </c>
      <c r="D12198" s="3">
        <v>11.54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43355.104166666664</v>
      </c>
      <c r="D12199" s="3">
        <v>11.467000000000001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43355.125</v>
      </c>
      <c r="D12200" s="3">
        <v>11.394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43355.145833333336</v>
      </c>
      <c r="D12201" s="3">
        <v>11.321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43355.166666666664</v>
      </c>
      <c r="D12202" s="3">
        <v>11.273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43355.1875</v>
      </c>
      <c r="D12203" s="3">
        <v>11.247999999999999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43355.208333333336</v>
      </c>
      <c r="D12204" s="3">
        <v>11.224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43355.229166666664</v>
      </c>
      <c r="D12205" s="3">
        <v>11.224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43355.25</v>
      </c>
      <c r="D12206" s="3">
        <v>11.224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43355.270833333336</v>
      </c>
      <c r="D12207" s="3">
        <v>11.2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43355.291666666664</v>
      </c>
      <c r="D12208" s="3">
        <v>11.2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43355.3125</v>
      </c>
      <c r="D12209" s="3">
        <v>11.247999999999999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43355.333333333336</v>
      </c>
      <c r="D12210" s="3">
        <v>11.346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43355.354166666664</v>
      </c>
      <c r="D12211" s="3">
        <v>11.419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43355.375</v>
      </c>
      <c r="D12212" s="3">
        <v>11.54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43355.395833333336</v>
      </c>
      <c r="D12213" s="3">
        <v>11.71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43355.416666666664</v>
      </c>
      <c r="D12214" s="3">
        <v>11.929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43355.4375</v>
      </c>
      <c r="D12215" s="3">
        <v>12.122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43355.458333333336</v>
      </c>
      <c r="D12216" s="3">
        <v>12.34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43355.479166666664</v>
      </c>
      <c r="D12217" s="3">
        <v>12.582000000000001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43355.5</v>
      </c>
      <c r="D12218" s="3">
        <v>12.823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43355.520833333336</v>
      </c>
      <c r="D12219" s="3">
        <v>13.04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43355.541666666664</v>
      </c>
      <c r="D12220" s="3">
        <v>13.257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43355.5625</v>
      </c>
      <c r="D12221" s="3">
        <v>13.425000000000001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43355.583333333336</v>
      </c>
      <c r="D12222" s="3">
        <v>13.545999999999999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43355.604166666664</v>
      </c>
      <c r="D12223" s="3">
        <v>13.641999999999999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43355.625</v>
      </c>
      <c r="D12224" s="3">
        <v>13.69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43355.645833333336</v>
      </c>
      <c r="D12225" s="3">
        <v>13.714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43355.666666666664</v>
      </c>
      <c r="D12226" s="3">
        <v>13.714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43355.6875</v>
      </c>
      <c r="D12227" s="3">
        <v>13.69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43355.708333333336</v>
      </c>
      <c r="D12228" s="3">
        <v>13.641999999999999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43355.729166666664</v>
      </c>
      <c r="D12229" s="3">
        <v>13.545999999999999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43355.75</v>
      </c>
      <c r="D12230" s="3">
        <v>13.425000000000001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43355.770833333336</v>
      </c>
      <c r="D12231" s="3">
        <v>13.305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43355.791666666664</v>
      </c>
      <c r="D12232" s="3">
        <v>13.185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43355.8125</v>
      </c>
      <c r="D12233" s="3">
        <v>13.064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43355.833333333336</v>
      </c>
      <c r="D12234" s="3">
        <v>12.944000000000001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43355.854166666664</v>
      </c>
      <c r="D12235" s="3">
        <v>12.798999999999999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43355.875</v>
      </c>
      <c r="D12236" s="3">
        <v>12.678000000000001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43355.895833333336</v>
      </c>
      <c r="D12237" s="3">
        <v>12.582000000000001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43355.916666666664</v>
      </c>
      <c r="D12238" s="3">
        <v>12.461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43355.9375</v>
      </c>
      <c r="D12239" s="3">
        <v>12.388999999999999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43355.958333333336</v>
      </c>
      <c r="D12240" s="3">
        <v>12.316000000000001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43355.979166666664</v>
      </c>
      <c r="D12241" s="3">
        <v>12.243</v>
      </c>
      <c r="E12241" s="48">
        <f>+IF(D12241="","",AVERAGE(D12194:D12241))</f>
        <v>12.351583333333336</v>
      </c>
      <c r="F12241" s="48">
        <f>+IF(D12241="","",MIN(D12194:D12241))</f>
        <v>11.2</v>
      </c>
      <c r="G12241" s="48">
        <f>+IF(D12241="","",MAX(D12194:D12241))</f>
        <v>13.714</v>
      </c>
      <c r="H12241" s="48">
        <f>STDEV(D12194:D12241)</f>
        <v>0.90077212348058155</v>
      </c>
      <c r="I12241" s="48">
        <f>+IF(F12241="","",(G12241-F12241))</f>
        <v>2.5140000000000011</v>
      </c>
    </row>
    <row r="12242" spans="1:9" x14ac:dyDescent="0.25">
      <c r="A12242" s="7">
        <v>43356</v>
      </c>
      <c r="B12242" s="2">
        <v>0</v>
      </c>
      <c r="C12242" s="8">
        <v>43356</v>
      </c>
      <c r="D12242" s="3">
        <v>12.218999999999999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43356.020833333336</v>
      </c>
      <c r="D12243" s="3">
        <v>12.170999999999999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43356.041666666664</v>
      </c>
      <c r="D12244" s="3">
        <v>12.147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43356.0625</v>
      </c>
      <c r="D12245" s="3">
        <v>12.098000000000001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43356.083333333336</v>
      </c>
      <c r="D12246" s="3">
        <v>12.074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43356.104166666664</v>
      </c>
      <c r="D12247" s="3">
        <v>12.025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43356.125</v>
      </c>
      <c r="D12248" s="3">
        <v>11.952999999999999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43356.145833333336</v>
      </c>
      <c r="D12249" s="3">
        <v>11.904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43356.166666666664</v>
      </c>
      <c r="D12250" s="3">
        <v>11.856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43356.1875</v>
      </c>
      <c r="D12251" s="3">
        <v>11.807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43356.208333333336</v>
      </c>
      <c r="D12252" s="3">
        <v>11.759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43356.229166666664</v>
      </c>
      <c r="D12253" s="3">
        <v>11.71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43356.25</v>
      </c>
      <c r="D12254" s="3">
        <v>11.662000000000001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43356.270833333336</v>
      </c>
      <c r="D12255" s="3">
        <v>11.613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43356.291666666664</v>
      </c>
      <c r="D12256" s="3">
        <v>11.589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43356.3125</v>
      </c>
      <c r="D12257" s="3">
        <v>11.589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43356.333333333336</v>
      </c>
      <c r="D12258" s="3">
        <v>11.637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43356.354166666664</v>
      </c>
      <c r="D12259" s="3">
        <v>11.71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43356.375</v>
      </c>
      <c r="D12260" s="3">
        <v>11.832000000000001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43356.395833333336</v>
      </c>
      <c r="D12261" s="3">
        <v>11.977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43356.416666666664</v>
      </c>
      <c r="D12262" s="3">
        <v>12.122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43356.4375</v>
      </c>
      <c r="D12263" s="3">
        <v>12.316000000000001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43356.458333333336</v>
      </c>
      <c r="D12264" s="3">
        <v>12.509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43356.479166666664</v>
      </c>
      <c r="D12265" s="3">
        <v>12.702999999999999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43356.5</v>
      </c>
      <c r="D12266" s="3">
        <v>12.847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43356.520833333336</v>
      </c>
      <c r="D12267" s="3">
        <v>13.04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43356.541666666664</v>
      </c>
      <c r="D12268" s="3">
        <v>13.233000000000001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43356.5625</v>
      </c>
      <c r="D12269" s="3">
        <v>13.425000000000001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43356.583333333336</v>
      </c>
      <c r="D12270" s="3">
        <v>13.618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43356.604166666664</v>
      </c>
      <c r="D12271" s="3">
        <v>13.714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43356.625</v>
      </c>
      <c r="D12272" s="3">
        <v>13.786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43356.645833333336</v>
      </c>
      <c r="D12273" s="3">
        <v>13.834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43356.666666666664</v>
      </c>
      <c r="D12274" s="3">
        <v>13.858000000000001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43356.6875</v>
      </c>
      <c r="D12275" s="3">
        <v>13.834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43356.708333333336</v>
      </c>
      <c r="D12276" s="3">
        <v>13.81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43356.729166666664</v>
      </c>
      <c r="D12277" s="3">
        <v>13.714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43356.75</v>
      </c>
      <c r="D12278" s="3">
        <v>13.545999999999999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43356.770833333336</v>
      </c>
      <c r="D12279" s="3">
        <v>13.353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43356.791666666664</v>
      </c>
      <c r="D12280" s="3">
        <v>13.161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43356.8125</v>
      </c>
      <c r="D12281" s="3">
        <v>12.992000000000001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43356.833333333336</v>
      </c>
      <c r="D12282" s="3">
        <v>12.823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43356.854166666664</v>
      </c>
      <c r="D12283" s="3">
        <v>12.678000000000001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43356.875</v>
      </c>
      <c r="D12284" s="3">
        <v>12.484999999999999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43356.895833333336</v>
      </c>
      <c r="D12285" s="3">
        <v>12.316000000000001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43356.916666666664</v>
      </c>
      <c r="D12286" s="3">
        <v>12.170999999999999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43356.9375</v>
      </c>
      <c r="D12287" s="3">
        <v>12.074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43356.958333333336</v>
      </c>
      <c r="D12288" s="3">
        <v>11.929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43356.979166666664</v>
      </c>
      <c r="D12289" s="3">
        <v>11.807</v>
      </c>
      <c r="E12289" s="48">
        <f>+IF(D12289="","",AVERAGE(D12242:D12289))</f>
        <v>12.521458333333335</v>
      </c>
      <c r="F12289" s="48">
        <f>+IF(D12289="","",MIN(D12242:D12289))</f>
        <v>11.589</v>
      </c>
      <c r="G12289" s="48">
        <f>+IF(D12289="","",MAX(D12242:D12289))</f>
        <v>13.858000000000001</v>
      </c>
      <c r="H12289" s="48">
        <f>STDEV(D12242:D12289)</f>
        <v>0.76601946973571389</v>
      </c>
      <c r="I12289" s="48">
        <f>+IF(F12289="","",(G12289-F12289))</f>
        <v>2.2690000000000001</v>
      </c>
    </row>
    <row r="12290" spans="1:9" x14ac:dyDescent="0.25">
      <c r="A12290" s="7">
        <v>43357</v>
      </c>
      <c r="B12290" s="2">
        <v>0</v>
      </c>
      <c r="C12290" s="8">
        <v>43357</v>
      </c>
      <c r="D12290" s="3">
        <v>11.686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43357.020833333336</v>
      </c>
      <c r="D12291" s="3">
        <v>11.565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43357.041666666664</v>
      </c>
      <c r="D12292" s="3">
        <v>11.467000000000001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43357.0625</v>
      </c>
      <c r="D12293" s="3">
        <v>11.394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43357.083333333336</v>
      </c>
      <c r="D12294" s="3">
        <v>11.321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43357.104166666664</v>
      </c>
      <c r="D12295" s="3">
        <v>11.247999999999999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43357.125</v>
      </c>
      <c r="D12296" s="3">
        <v>11.175000000000001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43357.145833333336</v>
      </c>
      <c r="D12297" s="3">
        <v>11.102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43357.166666666664</v>
      </c>
      <c r="D12298" s="3">
        <v>11.053000000000001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43357.1875</v>
      </c>
      <c r="D12299" s="3">
        <v>10.98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43357.208333333336</v>
      </c>
      <c r="D12300" s="3">
        <v>10.932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43357.229166666664</v>
      </c>
      <c r="D12301" s="3">
        <v>10.858000000000001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43357.25</v>
      </c>
      <c r="D12302" s="3">
        <v>10.834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43357.270833333336</v>
      </c>
      <c r="D12303" s="3">
        <v>10.785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43357.291666666664</v>
      </c>
      <c r="D12304" s="3">
        <v>10.760999999999999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43357.3125</v>
      </c>
      <c r="D12305" s="3">
        <v>10.81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43357.333333333336</v>
      </c>
      <c r="D12306" s="3">
        <v>10.907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43357.354166666664</v>
      </c>
      <c r="D12307" s="3">
        <v>11.029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43357.375</v>
      </c>
      <c r="D12308" s="3">
        <v>11.2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43357.395833333336</v>
      </c>
      <c r="D12309" s="3">
        <v>11.394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43357.416666666664</v>
      </c>
      <c r="D12310" s="3">
        <v>11.589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43357.4375</v>
      </c>
      <c r="D12311" s="3">
        <v>11.832000000000001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43357.458333333336</v>
      </c>
      <c r="D12312" s="3">
        <v>12.05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43357.479166666664</v>
      </c>
      <c r="D12313" s="3">
        <v>12.316000000000001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43357.5</v>
      </c>
      <c r="D12314" s="3">
        <v>12.582000000000001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43357.520833333336</v>
      </c>
      <c r="D12315" s="3">
        <v>12.847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43357.541666666664</v>
      </c>
      <c r="D12316" s="3">
        <v>13.112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43357.5625</v>
      </c>
      <c r="D12317" s="3">
        <v>13.329000000000001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43357.583333333336</v>
      </c>
      <c r="D12318" s="3">
        <v>13.522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43357.604166666664</v>
      </c>
      <c r="D12319" s="3">
        <v>13.666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43357.625</v>
      </c>
      <c r="D12320" s="3">
        <v>13.762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43357.645833333336</v>
      </c>
      <c r="D12321" s="3">
        <v>13.834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43357.666666666664</v>
      </c>
      <c r="D12322" s="3">
        <v>13.858000000000001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43357.6875</v>
      </c>
      <c r="D12323" s="3">
        <v>13.81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43357.708333333336</v>
      </c>
      <c r="D12324" s="3">
        <v>13.738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43357.729166666664</v>
      </c>
      <c r="D12325" s="3">
        <v>13.641999999999999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43357.75</v>
      </c>
      <c r="D12326" s="3">
        <v>13.497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43357.770833333336</v>
      </c>
      <c r="D12327" s="3">
        <v>13.305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43357.791666666664</v>
      </c>
      <c r="D12328" s="3">
        <v>13.112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43357.8125</v>
      </c>
      <c r="D12329" s="3">
        <v>12.92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43357.833333333336</v>
      </c>
      <c r="D12330" s="3">
        <v>12.727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43357.854166666664</v>
      </c>
      <c r="D12331" s="3">
        <v>12.558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43357.875</v>
      </c>
      <c r="D12332" s="3">
        <v>12.413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43357.895833333336</v>
      </c>
      <c r="D12333" s="3">
        <v>12.316000000000001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43357.916666666664</v>
      </c>
      <c r="D12334" s="3">
        <v>12.195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43357.9375</v>
      </c>
      <c r="D12335" s="3">
        <v>12.074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43357.958333333336</v>
      </c>
      <c r="D12336" s="3">
        <v>12.000999999999999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43357.979166666664</v>
      </c>
      <c r="D12337" s="3">
        <v>11.904</v>
      </c>
      <c r="E12337" s="48">
        <f>+IF(D12337="","",AVERAGE(D12290:D12337))</f>
        <v>12.146083333333332</v>
      </c>
      <c r="F12337" s="48">
        <f>+IF(D12337="","",MIN(D12290:D12337))</f>
        <v>10.760999999999999</v>
      </c>
      <c r="G12337" s="48">
        <f>+IF(D12337="","",MAX(D12290:D12337))</f>
        <v>13.858000000000001</v>
      </c>
      <c r="H12337" s="48">
        <f>STDEV(D12290:D12337)</f>
        <v>1.0447014606307254</v>
      </c>
      <c r="I12337" s="48">
        <f>+IF(F12337="","",(G12337-F12337))</f>
        <v>3.0970000000000013</v>
      </c>
    </row>
    <row r="12338" spans="1:9" x14ac:dyDescent="0.25">
      <c r="A12338" s="7">
        <v>43358</v>
      </c>
      <c r="B12338" s="2">
        <v>0</v>
      </c>
      <c r="C12338" s="8">
        <v>43358</v>
      </c>
      <c r="D12338" s="3">
        <v>11.832000000000001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43358.020833333336</v>
      </c>
      <c r="D12339" s="3">
        <v>11.782999999999999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43358.041666666664</v>
      </c>
      <c r="D12340" s="3">
        <v>11.734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43358.0625</v>
      </c>
      <c r="D12341" s="3">
        <v>11.71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43358.083333333336</v>
      </c>
      <c r="D12342" s="3">
        <v>11.71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43358.104166666664</v>
      </c>
      <c r="D12343" s="3">
        <v>11.662000000000001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43358.125</v>
      </c>
      <c r="D12344" s="3">
        <v>11.613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43358.145833333336</v>
      </c>
      <c r="D12345" s="3">
        <v>11.613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43358.166666666664</v>
      </c>
      <c r="D12346" s="3">
        <v>11.565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43358.1875</v>
      </c>
      <c r="D12347" s="3">
        <v>11.54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43358.208333333336</v>
      </c>
      <c r="D12348" s="3">
        <v>11.492000000000001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43358.229166666664</v>
      </c>
      <c r="D12349" s="3">
        <v>11.443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43358.25</v>
      </c>
      <c r="D12350" s="3">
        <v>11.394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43358.270833333336</v>
      </c>
      <c r="D12351" s="3">
        <v>11.37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43358.291666666664</v>
      </c>
      <c r="D12352" s="3">
        <v>11.346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43358.3125</v>
      </c>
      <c r="D12353" s="3">
        <v>11.346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43358.333333333336</v>
      </c>
      <c r="D12354" s="3">
        <v>11.419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43358.354166666664</v>
      </c>
      <c r="D12355" s="3">
        <v>11.492000000000001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43358.375</v>
      </c>
      <c r="D12356" s="3">
        <v>11.637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43358.395833333336</v>
      </c>
      <c r="D12357" s="3">
        <v>11.71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43358.416666666664</v>
      </c>
      <c r="D12358" s="3">
        <v>11.782999999999999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43358.4375</v>
      </c>
      <c r="D12359" s="3">
        <v>11.88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43358.458333333336</v>
      </c>
      <c r="D12360" s="3">
        <v>11.952999999999999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43358.479166666664</v>
      </c>
      <c r="D12361" s="3">
        <v>12.122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43358.5</v>
      </c>
      <c r="D12362" s="3">
        <v>12.316000000000001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43358.520833333336</v>
      </c>
      <c r="D12363" s="3">
        <v>12.484999999999999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43358.541666666664</v>
      </c>
      <c r="D12364" s="3">
        <v>12.606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43358.5625</v>
      </c>
      <c r="D12365" s="3">
        <v>12.727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43358.583333333336</v>
      </c>
      <c r="D12366" s="3">
        <v>12.871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43358.604166666664</v>
      </c>
      <c r="D12367" s="3">
        <v>12.992000000000001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43358.625</v>
      </c>
      <c r="D12368" s="3">
        <v>13.112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43358.645833333336</v>
      </c>
      <c r="D12369" s="3">
        <v>13.185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43358.666666666664</v>
      </c>
      <c r="D12370" s="3">
        <v>13.233000000000001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43358.6875</v>
      </c>
      <c r="D12371" s="3">
        <v>13.233000000000001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43358.708333333336</v>
      </c>
      <c r="D12372" s="3">
        <v>13.209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43358.729166666664</v>
      </c>
      <c r="D12373" s="3">
        <v>13.185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43358.75</v>
      </c>
      <c r="D12374" s="3">
        <v>13.137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43358.770833333336</v>
      </c>
      <c r="D12375" s="3">
        <v>13.04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43358.791666666664</v>
      </c>
      <c r="D12376" s="3">
        <v>12.92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43358.8125</v>
      </c>
      <c r="D12377" s="3">
        <v>12.775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43358.833333333336</v>
      </c>
      <c r="D12378" s="3">
        <v>12.63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43358.854166666664</v>
      </c>
      <c r="D12379" s="3">
        <v>12.509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43358.875</v>
      </c>
      <c r="D12380" s="3">
        <v>12.388999999999999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43358.895833333336</v>
      </c>
      <c r="D12381" s="3">
        <v>12.316000000000001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43358.916666666664</v>
      </c>
      <c r="D12382" s="3">
        <v>12.243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43358.9375</v>
      </c>
      <c r="D12383" s="3">
        <v>12.147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43358.958333333336</v>
      </c>
      <c r="D12384" s="3">
        <v>12.074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43358.979166666664</v>
      </c>
      <c r="D12385" s="3">
        <v>12.000999999999999</v>
      </c>
      <c r="E12385" s="48">
        <f>+IF(D12385="","",AVERAGE(D12338:D12385))</f>
        <v>12.17675</v>
      </c>
      <c r="F12385" s="48">
        <f>+IF(D12385="","",MIN(D12338:D12385))</f>
        <v>11.346</v>
      </c>
      <c r="G12385" s="48">
        <f>+IF(D12385="","",MAX(D12338:D12385))</f>
        <v>13.233000000000001</v>
      </c>
      <c r="H12385" s="48">
        <f>STDEV(D12338:D12385)</f>
        <v>0.63652609379750213</v>
      </c>
      <c r="I12385" s="48">
        <f>+IF(F12385="","",(G12385-F12385))</f>
        <v>1.8870000000000005</v>
      </c>
    </row>
    <row r="12386" spans="1:9" x14ac:dyDescent="0.25">
      <c r="A12386" s="7">
        <v>43359</v>
      </c>
      <c r="B12386" s="2">
        <v>0</v>
      </c>
      <c r="C12386" s="8">
        <v>43359</v>
      </c>
      <c r="D12386" s="3">
        <v>11.88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43359.020833333336</v>
      </c>
      <c r="D12387" s="3">
        <v>11.782999999999999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43359.041666666664</v>
      </c>
      <c r="D12388" s="3">
        <v>11.686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43359.0625</v>
      </c>
      <c r="D12389" s="3">
        <v>11.589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43359.083333333336</v>
      </c>
      <c r="D12390" s="3">
        <v>11.492000000000001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43359.104166666664</v>
      </c>
      <c r="D12391" s="3">
        <v>11.419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43359.125</v>
      </c>
      <c r="D12392" s="3">
        <v>11.394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43359.145833333336</v>
      </c>
      <c r="D12393" s="3">
        <v>11.321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43359.166666666664</v>
      </c>
      <c r="D12394" s="3">
        <v>11.273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43359.1875</v>
      </c>
      <c r="D12395" s="3">
        <v>11.247999999999999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43359.208333333336</v>
      </c>
      <c r="D12396" s="3">
        <v>11.224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43359.229166666664</v>
      </c>
      <c r="D12397" s="3">
        <v>11.2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43359.25</v>
      </c>
      <c r="D12398" s="3">
        <v>11.151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43359.270833333336</v>
      </c>
      <c r="D12399" s="3">
        <v>11.2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43359.291666666664</v>
      </c>
      <c r="D12400" s="3">
        <v>11.175000000000001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43359.3125</v>
      </c>
      <c r="D12401" s="3">
        <v>11.175000000000001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43359.333333333336</v>
      </c>
      <c r="D12402" s="3">
        <v>11.247999999999999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43359.354166666664</v>
      </c>
      <c r="D12403" s="3">
        <v>11.394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43359.375</v>
      </c>
      <c r="D12404" s="3">
        <v>11.565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43359.395833333336</v>
      </c>
      <c r="D12405" s="3">
        <v>11.759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43359.416666666664</v>
      </c>
      <c r="D12406" s="3">
        <v>11.977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43359.4375</v>
      </c>
      <c r="D12407" s="3">
        <v>12.195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43359.458333333336</v>
      </c>
      <c r="D12408" s="3">
        <v>12.413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43359.479166666664</v>
      </c>
      <c r="D12409" s="3">
        <v>12.654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43359.5</v>
      </c>
      <c r="D12410" s="3">
        <v>12.896000000000001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43359.520833333336</v>
      </c>
      <c r="D12411" s="3">
        <v>13.137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43359.541666666664</v>
      </c>
      <c r="D12412" s="3">
        <v>13.353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43359.5625</v>
      </c>
      <c r="D12413" s="3">
        <v>13.545999999999999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43359.583333333336</v>
      </c>
      <c r="D12414" s="3">
        <v>13.714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43359.604166666664</v>
      </c>
      <c r="D12415" s="3">
        <v>13.834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43359.625</v>
      </c>
      <c r="D12416" s="3">
        <v>13.954000000000001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43359.645833333336</v>
      </c>
      <c r="D12417" s="3">
        <v>14.002000000000001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43359.666666666664</v>
      </c>
      <c r="D12418" s="3">
        <v>14.002000000000001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43359.6875</v>
      </c>
      <c r="D12419" s="3">
        <v>13.978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43359.708333333336</v>
      </c>
      <c r="D12420" s="3">
        <v>13.906000000000001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43359.729166666664</v>
      </c>
      <c r="D12421" s="3">
        <v>13.786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43359.75</v>
      </c>
      <c r="D12422" s="3">
        <v>13.641999999999999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43359.770833333336</v>
      </c>
      <c r="D12423" s="3">
        <v>13.449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43359.791666666664</v>
      </c>
      <c r="D12424" s="3">
        <v>13.257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43359.8125</v>
      </c>
      <c r="D12425" s="3">
        <v>13.064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43359.833333333336</v>
      </c>
      <c r="D12426" s="3">
        <v>12.896000000000001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43359.854166666664</v>
      </c>
      <c r="D12427" s="3">
        <v>12.727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43359.875</v>
      </c>
      <c r="D12428" s="3">
        <v>12.558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43359.895833333336</v>
      </c>
      <c r="D12429" s="3">
        <v>12.413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43359.916666666664</v>
      </c>
      <c r="D12430" s="3">
        <v>12.292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43359.9375</v>
      </c>
      <c r="D12431" s="3">
        <v>12.170999999999999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43359.958333333336</v>
      </c>
      <c r="D12432" s="3">
        <v>12.025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43359.979166666664</v>
      </c>
      <c r="D12433" s="3">
        <v>11.929</v>
      </c>
      <c r="E12433" s="48">
        <f>+IF(D12433="","",AVERAGE(D12386:D12433))</f>
        <v>12.373875000000004</v>
      </c>
      <c r="F12433" s="48">
        <f>+IF(D12433="","",MIN(D12386:D12433))</f>
        <v>11.151</v>
      </c>
      <c r="G12433" s="48">
        <f>+IF(D12433="","",MAX(D12386:D12433))</f>
        <v>14.002000000000001</v>
      </c>
      <c r="H12433" s="48">
        <f>STDEV(D12386:D12433)</f>
        <v>0.99516654491982359</v>
      </c>
      <c r="I12433" s="48">
        <f>+IF(F12433="","",(G12433-F12433))</f>
        <v>2.8510000000000009</v>
      </c>
    </row>
    <row r="12434" spans="1:9" x14ac:dyDescent="0.25">
      <c r="A12434" s="7">
        <v>43360</v>
      </c>
      <c r="B12434" s="2">
        <v>0</v>
      </c>
      <c r="C12434" s="8">
        <v>43360</v>
      </c>
      <c r="D12434" s="3">
        <v>11.782999999999999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43360.020833333336</v>
      </c>
      <c r="D12435" s="3">
        <v>11.662000000000001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43360.041666666664</v>
      </c>
      <c r="D12436" s="3">
        <v>11.565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43360.0625</v>
      </c>
      <c r="D12437" s="3">
        <v>11.467000000000001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43360.083333333336</v>
      </c>
      <c r="D12438" s="3">
        <v>11.346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43360.104166666664</v>
      </c>
      <c r="D12439" s="3">
        <v>11.247999999999999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43360.125</v>
      </c>
      <c r="D12440" s="3">
        <v>11.175000000000001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43360.145833333336</v>
      </c>
      <c r="D12441" s="3">
        <v>11.102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43360.166666666664</v>
      </c>
      <c r="D12442" s="3">
        <v>11.005000000000001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43360.1875</v>
      </c>
      <c r="D12443" s="3">
        <v>10.956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43360.208333333336</v>
      </c>
      <c r="D12444" s="3">
        <v>10.858000000000001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43360.229166666664</v>
      </c>
      <c r="D12445" s="3">
        <v>10.81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43360.25</v>
      </c>
      <c r="D12446" s="3">
        <v>10.760999999999999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43360.270833333336</v>
      </c>
      <c r="D12447" s="3">
        <v>10.736000000000001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43360.291666666664</v>
      </c>
      <c r="D12448" s="3">
        <v>10.712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43360.3125</v>
      </c>
      <c r="D12449" s="3">
        <v>10.736000000000001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43360.333333333336</v>
      </c>
      <c r="D12450" s="3">
        <v>10.785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43360.354166666664</v>
      </c>
      <c r="D12451" s="3">
        <v>10.907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43360.375</v>
      </c>
      <c r="D12452" s="3">
        <v>11.053000000000001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43360.395833333336</v>
      </c>
      <c r="D12453" s="3">
        <v>11.224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43360.416666666664</v>
      </c>
      <c r="D12454" s="3">
        <v>11.443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43360.4375</v>
      </c>
      <c r="D12455" s="3">
        <v>11.662000000000001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43360.458333333336</v>
      </c>
      <c r="D12456" s="3">
        <v>11.88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43360.479166666664</v>
      </c>
      <c r="D12457" s="3">
        <v>12.170999999999999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43360.5</v>
      </c>
      <c r="D12458" s="3">
        <v>12.436999999999999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43360.520833333336</v>
      </c>
      <c r="D12459" s="3">
        <v>12.727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43360.541666666664</v>
      </c>
      <c r="D12460" s="3">
        <v>12.992000000000001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43360.5625</v>
      </c>
      <c r="D12461" s="3">
        <v>13.233000000000001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43360.583333333336</v>
      </c>
      <c r="D12462" s="3">
        <v>13.425000000000001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43360.604166666664</v>
      </c>
      <c r="D12463" s="3">
        <v>13.618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43360.625</v>
      </c>
      <c r="D12464" s="3">
        <v>13.738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43360.645833333336</v>
      </c>
      <c r="D12465" s="3">
        <v>13.81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43360.666666666664</v>
      </c>
      <c r="D12466" s="3">
        <v>13.858000000000001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43360.6875</v>
      </c>
      <c r="D12467" s="3">
        <v>13.882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43360.708333333336</v>
      </c>
      <c r="D12468" s="3">
        <v>13.834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43360.729166666664</v>
      </c>
      <c r="D12469" s="3">
        <v>13.762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43360.75</v>
      </c>
      <c r="D12470" s="3">
        <v>13.641999999999999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43360.770833333336</v>
      </c>
      <c r="D12471" s="3">
        <v>13.473000000000001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43360.791666666664</v>
      </c>
      <c r="D12472" s="3">
        <v>13.305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43360.8125</v>
      </c>
      <c r="D12473" s="3">
        <v>13.137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43360.833333333336</v>
      </c>
      <c r="D12474" s="3">
        <v>12.968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43360.854166666664</v>
      </c>
      <c r="D12475" s="3">
        <v>12.798999999999999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43360.875</v>
      </c>
      <c r="D12476" s="3">
        <v>12.63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43360.895833333336</v>
      </c>
      <c r="D12477" s="3">
        <v>12.509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43360.916666666664</v>
      </c>
      <c r="D12478" s="3">
        <v>12.388999999999999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43360.9375</v>
      </c>
      <c r="D12479" s="3">
        <v>12.218999999999999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43360.958333333336</v>
      </c>
      <c r="D12480" s="3">
        <v>12.098000000000001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43360.979166666664</v>
      </c>
      <c r="D12481" s="3">
        <v>11.977</v>
      </c>
      <c r="E12481" s="48">
        <f>+IF(D12481="","",AVERAGE(D12434:D12481))</f>
        <v>12.156437500000001</v>
      </c>
      <c r="F12481" s="48">
        <f>+IF(D12481="","",MIN(D12434:D12481))</f>
        <v>10.712</v>
      </c>
      <c r="G12481" s="48">
        <f>+IF(D12481="","",MAX(D12434:D12481))</f>
        <v>13.882</v>
      </c>
      <c r="H12481" s="48">
        <f>STDEV(D12434:D12481)</f>
        <v>1.088643718094588</v>
      </c>
      <c r="I12481" s="48">
        <f>+IF(F12481="","",(G12481-F12481))</f>
        <v>3.17</v>
      </c>
    </row>
    <row r="12482" spans="1:9" x14ac:dyDescent="0.25">
      <c r="A12482" s="7">
        <v>43361</v>
      </c>
      <c r="B12482" s="2">
        <v>0</v>
      </c>
      <c r="C12482" s="8">
        <v>43361</v>
      </c>
      <c r="D12482" s="3">
        <v>11.88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43361.020833333336</v>
      </c>
      <c r="D12483" s="3">
        <v>11.734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43361.041666666664</v>
      </c>
      <c r="D12484" s="3">
        <v>11.637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43361.0625</v>
      </c>
      <c r="D12485" s="3">
        <v>11.516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43361.083333333336</v>
      </c>
      <c r="D12486" s="3">
        <v>11.419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43361.104166666664</v>
      </c>
      <c r="D12487" s="3">
        <v>11.346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43361.125</v>
      </c>
      <c r="D12488" s="3">
        <v>11.247999999999999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43361.145833333336</v>
      </c>
      <c r="D12489" s="3">
        <v>11.175000000000001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43361.166666666664</v>
      </c>
      <c r="D12490" s="3">
        <v>11.102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43361.1875</v>
      </c>
      <c r="D12491" s="3">
        <v>11.053000000000001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43361.208333333336</v>
      </c>
      <c r="D12492" s="3">
        <v>10.98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43361.229166666664</v>
      </c>
      <c r="D12493" s="3">
        <v>10.98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43361.25</v>
      </c>
      <c r="D12494" s="3">
        <v>10.932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43361.270833333336</v>
      </c>
      <c r="D12495" s="3">
        <v>10.882999999999999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43361.291666666664</v>
      </c>
      <c r="D12496" s="3">
        <v>10.882999999999999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43361.3125</v>
      </c>
      <c r="D12497" s="3">
        <v>10.932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43361.333333333336</v>
      </c>
      <c r="D12498" s="3">
        <v>11.029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43361.354166666664</v>
      </c>
      <c r="D12499" s="3">
        <v>11.127000000000001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43361.375</v>
      </c>
      <c r="D12500" s="3">
        <v>11.346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43361.395833333336</v>
      </c>
      <c r="D12501" s="3">
        <v>11.492000000000001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43361.416666666664</v>
      </c>
      <c r="D12502" s="3">
        <v>11.662000000000001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43361.4375</v>
      </c>
      <c r="D12503" s="3">
        <v>11.904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43361.458333333336</v>
      </c>
      <c r="D12504" s="3">
        <v>12.147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43361.479166666664</v>
      </c>
      <c r="D12505" s="3">
        <v>12.388999999999999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43361.5</v>
      </c>
      <c r="D12506" s="3">
        <v>12.654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43361.520833333336</v>
      </c>
      <c r="D12507" s="3">
        <v>12.92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43361.541666666664</v>
      </c>
      <c r="D12508" s="3">
        <v>13.209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43361.5625</v>
      </c>
      <c r="D12509" s="3">
        <v>13.425000000000001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43361.583333333336</v>
      </c>
      <c r="D12510" s="3">
        <v>13.641999999999999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43361.604166666664</v>
      </c>
      <c r="D12511" s="3">
        <v>13.81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43361.625</v>
      </c>
      <c r="D12512" s="3">
        <v>13.93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43361.645833333336</v>
      </c>
      <c r="D12513" s="3">
        <v>14.026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43361.666666666664</v>
      </c>
      <c r="D12514" s="3">
        <v>14.05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43361.6875</v>
      </c>
      <c r="D12515" s="3">
        <v>14.05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43361.708333333336</v>
      </c>
      <c r="D12516" s="3">
        <v>14.002000000000001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43361.729166666664</v>
      </c>
      <c r="D12517" s="3">
        <v>13.93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43361.75</v>
      </c>
      <c r="D12518" s="3">
        <v>13.786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43361.770833333336</v>
      </c>
      <c r="D12519" s="3">
        <v>13.618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43361.791666666664</v>
      </c>
      <c r="D12520" s="3">
        <v>13.449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43361.8125</v>
      </c>
      <c r="D12521" s="3">
        <v>13.257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43361.833333333336</v>
      </c>
      <c r="D12522" s="3">
        <v>13.112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43361.854166666664</v>
      </c>
      <c r="D12523" s="3">
        <v>12.944000000000001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43361.875</v>
      </c>
      <c r="D12524" s="3">
        <v>12.798999999999999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43361.895833333336</v>
      </c>
      <c r="D12525" s="3">
        <v>12.63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43361.916666666664</v>
      </c>
      <c r="D12526" s="3">
        <v>12.484999999999999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43361.9375</v>
      </c>
      <c r="D12527" s="3">
        <v>12.364000000000001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43361.958333333336</v>
      </c>
      <c r="D12528" s="3">
        <v>12.243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43361.979166666664</v>
      </c>
      <c r="D12529" s="3">
        <v>12.122</v>
      </c>
      <c r="E12529" s="48">
        <f>+IF(D12529="","",AVERAGE(D12482:D12529))</f>
        <v>12.317770833333336</v>
      </c>
      <c r="F12529" s="48">
        <f>+IF(D12529="","",MIN(D12482:D12529))</f>
        <v>10.882999999999999</v>
      </c>
      <c r="G12529" s="48">
        <f>+IF(D12529="","",MAX(D12482:D12529))</f>
        <v>14.05</v>
      </c>
      <c r="H12529" s="48">
        <f>STDEV(D12482:D12529)</f>
        <v>1.0979824677820396</v>
      </c>
      <c r="I12529" s="48">
        <f>+IF(F12529="","",(G12529-F12529))</f>
        <v>3.1670000000000016</v>
      </c>
    </row>
    <row r="12530" spans="1:9" x14ac:dyDescent="0.25">
      <c r="A12530" s="7">
        <v>43362</v>
      </c>
      <c r="B12530" s="2">
        <v>0</v>
      </c>
      <c r="C12530" s="8">
        <v>43362</v>
      </c>
      <c r="D12530" s="3">
        <v>11.977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43362.020833333336</v>
      </c>
      <c r="D12531" s="3">
        <v>11.88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43362.041666666664</v>
      </c>
      <c r="D12532" s="3">
        <v>11.759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43362.0625</v>
      </c>
      <c r="D12533" s="3">
        <v>11.686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43362.083333333336</v>
      </c>
      <c r="D12534" s="3">
        <v>11.613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43362.104166666664</v>
      </c>
      <c r="D12535" s="3">
        <v>11.516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43362.125</v>
      </c>
      <c r="D12536" s="3">
        <v>11.419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43362.145833333336</v>
      </c>
      <c r="D12537" s="3">
        <v>11.37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43362.166666666664</v>
      </c>
      <c r="D12538" s="3">
        <v>11.297000000000001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43362.1875</v>
      </c>
      <c r="D12539" s="3">
        <v>11.247999999999999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43362.208333333336</v>
      </c>
      <c r="D12540" s="3">
        <v>11.2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43362.229166666664</v>
      </c>
      <c r="D12541" s="3">
        <v>11.2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43362.25</v>
      </c>
      <c r="D12542" s="3">
        <v>11.127000000000001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43362.270833333336</v>
      </c>
      <c r="D12543" s="3">
        <v>11.102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43362.291666666664</v>
      </c>
      <c r="D12544" s="3">
        <v>11.102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43362.3125</v>
      </c>
      <c r="D12545" s="3">
        <v>11.102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43362.333333333336</v>
      </c>
      <c r="D12546" s="3">
        <v>11.151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43362.354166666664</v>
      </c>
      <c r="D12547" s="3">
        <v>11.273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43362.375</v>
      </c>
      <c r="D12548" s="3">
        <v>11.346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43362.395833333336</v>
      </c>
      <c r="D12549" s="3">
        <v>11.492000000000001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43362.416666666664</v>
      </c>
      <c r="D12550" s="3">
        <v>11.686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43362.4375</v>
      </c>
      <c r="D12551" s="3">
        <v>11.88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43362.458333333336</v>
      </c>
      <c r="D12552" s="3">
        <v>12.025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43362.479166666664</v>
      </c>
      <c r="D12553" s="3">
        <v>12.268000000000001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43362.5</v>
      </c>
      <c r="D12554" s="3">
        <v>12.558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43362.520833333336</v>
      </c>
      <c r="D12555" s="3">
        <v>12.775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43362.541666666664</v>
      </c>
      <c r="D12556" s="3">
        <v>13.04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43362.5625</v>
      </c>
      <c r="D12557" s="3">
        <v>13.257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43362.583333333336</v>
      </c>
      <c r="D12558" s="3">
        <v>13.449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43362.604166666664</v>
      </c>
      <c r="D12559" s="3">
        <v>13.57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43362.625</v>
      </c>
      <c r="D12560" s="3">
        <v>13.666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43362.645833333336</v>
      </c>
      <c r="D12561" s="3">
        <v>13.714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43362.666666666664</v>
      </c>
      <c r="D12562" s="3">
        <v>13.714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43362.6875</v>
      </c>
      <c r="D12563" s="3">
        <v>13.69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43362.708333333336</v>
      </c>
      <c r="D12564" s="3">
        <v>13.618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43362.729166666664</v>
      </c>
      <c r="D12565" s="3">
        <v>13.522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43362.75</v>
      </c>
      <c r="D12566" s="3">
        <v>13.377000000000001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43362.770833333336</v>
      </c>
      <c r="D12567" s="3">
        <v>13.209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43362.791666666664</v>
      </c>
      <c r="D12568" s="3">
        <v>13.04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43362.8125</v>
      </c>
      <c r="D12569" s="3">
        <v>12.871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43362.833333333336</v>
      </c>
      <c r="D12570" s="3">
        <v>12.727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43362.854166666664</v>
      </c>
      <c r="D12571" s="3">
        <v>12.558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43362.875</v>
      </c>
      <c r="D12572" s="3">
        <v>12.388999999999999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43362.895833333336</v>
      </c>
      <c r="D12573" s="3">
        <v>12.243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43362.916666666664</v>
      </c>
      <c r="D12574" s="3">
        <v>12.098000000000001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43362.9375</v>
      </c>
      <c r="D12575" s="3">
        <v>11.977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43362.958333333336</v>
      </c>
      <c r="D12576" s="3">
        <v>11.856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43362.979166666664</v>
      </c>
      <c r="D12577" s="3">
        <v>11.782999999999999</v>
      </c>
      <c r="E12577" s="48">
        <f>+IF(D12577="","",AVERAGE(D12530:D12577))</f>
        <v>12.217083333333335</v>
      </c>
      <c r="F12577" s="48">
        <f>+IF(D12577="","",MIN(D12530:D12577))</f>
        <v>11.102</v>
      </c>
      <c r="G12577" s="48">
        <f>+IF(D12577="","",MAX(D12530:D12577))</f>
        <v>13.714</v>
      </c>
      <c r="H12577" s="48">
        <f>STDEV(D12530:D12577)</f>
        <v>0.89413883051064857</v>
      </c>
      <c r="I12577" s="48">
        <f>+IF(F12577="","",(G12577-F12577))</f>
        <v>2.6120000000000001</v>
      </c>
    </row>
    <row r="12578" spans="1:9" x14ac:dyDescent="0.25">
      <c r="A12578" s="7">
        <v>43363</v>
      </c>
      <c r="B12578" s="2">
        <v>0</v>
      </c>
      <c r="C12578" s="8">
        <v>43363</v>
      </c>
      <c r="D12578" s="3">
        <v>11.71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43363.020833333336</v>
      </c>
      <c r="D12579" s="3">
        <v>11.613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43363.041666666664</v>
      </c>
      <c r="D12580" s="3">
        <v>11.516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43363.0625</v>
      </c>
      <c r="D12581" s="3">
        <v>11.419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43363.083333333336</v>
      </c>
      <c r="D12582" s="3">
        <v>11.297000000000001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43363.104166666664</v>
      </c>
      <c r="D12583" s="3">
        <v>11.2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43363.125</v>
      </c>
      <c r="D12584" s="3">
        <v>11.127000000000001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43363.145833333336</v>
      </c>
      <c r="D12585" s="3">
        <v>11.077999999999999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43363.166666666664</v>
      </c>
      <c r="D12586" s="3">
        <v>11.029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43363.1875</v>
      </c>
      <c r="D12587" s="3">
        <v>10.956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43363.208333333336</v>
      </c>
      <c r="D12588" s="3">
        <v>10.907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43363.229166666664</v>
      </c>
      <c r="D12589" s="3">
        <v>10.834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43363.25</v>
      </c>
      <c r="D12590" s="3">
        <v>10.81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43363.270833333336</v>
      </c>
      <c r="D12591" s="3">
        <v>10.736000000000001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43363.291666666664</v>
      </c>
      <c r="D12592" s="3">
        <v>10.712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43363.3125</v>
      </c>
      <c r="D12593" s="3">
        <v>10.712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43363.333333333336</v>
      </c>
      <c r="D12594" s="3">
        <v>10.785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43363.354166666664</v>
      </c>
      <c r="D12595" s="3">
        <v>10.882999999999999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43363.375</v>
      </c>
      <c r="D12596" s="3">
        <v>11.005000000000001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43363.395833333336</v>
      </c>
      <c r="D12597" s="3">
        <v>11.175000000000001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43363.416666666664</v>
      </c>
      <c r="D12598" s="3">
        <v>11.37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43363.4375</v>
      </c>
      <c r="D12599" s="3">
        <v>11.589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43363.458333333336</v>
      </c>
      <c r="D12600" s="3">
        <v>11.807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43363.479166666664</v>
      </c>
      <c r="D12601" s="3">
        <v>12.05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43363.5</v>
      </c>
      <c r="D12602" s="3">
        <v>12.292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43363.520833333336</v>
      </c>
      <c r="D12603" s="3">
        <v>12.558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43363.541666666664</v>
      </c>
      <c r="D12604" s="3">
        <v>12.798999999999999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43363.5625</v>
      </c>
      <c r="D12605" s="3">
        <v>13.016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43363.583333333336</v>
      </c>
      <c r="D12606" s="3">
        <v>13.209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43363.604166666664</v>
      </c>
      <c r="D12607" s="3">
        <v>13.353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43363.625</v>
      </c>
      <c r="D12608" s="3">
        <v>13.473000000000001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43363.645833333336</v>
      </c>
      <c r="D12609" s="3">
        <v>13.57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43363.666666666664</v>
      </c>
      <c r="D12610" s="3">
        <v>13.593999999999999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43363.6875</v>
      </c>
      <c r="D12611" s="3">
        <v>13.593999999999999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43363.708333333336</v>
      </c>
      <c r="D12612" s="3">
        <v>13.57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43363.729166666664</v>
      </c>
      <c r="D12613" s="3">
        <v>13.449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43363.75</v>
      </c>
      <c r="D12614" s="3">
        <v>13.329000000000001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43363.770833333336</v>
      </c>
      <c r="D12615" s="3">
        <v>13.161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43363.791666666664</v>
      </c>
      <c r="D12616" s="3">
        <v>13.016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43363.8125</v>
      </c>
      <c r="D12617" s="3">
        <v>12.847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43363.833333333336</v>
      </c>
      <c r="D12618" s="3">
        <v>12.678000000000001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43363.854166666664</v>
      </c>
      <c r="D12619" s="3">
        <v>12.534000000000001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43363.875</v>
      </c>
      <c r="D12620" s="3">
        <v>12.388999999999999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43363.895833333336</v>
      </c>
      <c r="D12621" s="3">
        <v>12.243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43363.916666666664</v>
      </c>
      <c r="D12622" s="3">
        <v>12.122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43363.9375</v>
      </c>
      <c r="D12623" s="3">
        <v>12.000999999999999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43363.958333333336</v>
      </c>
      <c r="D12624" s="3">
        <v>11.88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43363.979166666664</v>
      </c>
      <c r="D12625" s="3">
        <v>11.759</v>
      </c>
      <c r="E12625" s="48">
        <f>+IF(D12625="","",AVERAGE(D12578:D12625))</f>
        <v>12.015749999999999</v>
      </c>
      <c r="F12625" s="48">
        <f>+IF(D12625="","",MIN(D12578:D12625))</f>
        <v>10.712</v>
      </c>
      <c r="G12625" s="48">
        <f>+IF(D12625="","",MAX(D12578:D12625))</f>
        <v>13.593999999999999</v>
      </c>
      <c r="H12625" s="48">
        <f>STDEV(D12578:D12625)</f>
        <v>0.97855495937154091</v>
      </c>
      <c r="I12625" s="48">
        <f>+IF(F12625="","",(G12625-F12625))</f>
        <v>2.8819999999999997</v>
      </c>
    </row>
    <row r="12626" spans="1:9" x14ac:dyDescent="0.25">
      <c r="A12626" s="7">
        <v>43364</v>
      </c>
      <c r="B12626" s="2">
        <v>0</v>
      </c>
      <c r="C12626" s="8">
        <v>43364</v>
      </c>
      <c r="D12626" s="3">
        <v>11.637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43364.020833333336</v>
      </c>
      <c r="D12627" s="3">
        <v>11.54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43364.041666666664</v>
      </c>
      <c r="D12628" s="3">
        <v>11.467000000000001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43364.0625</v>
      </c>
      <c r="D12629" s="3">
        <v>11.394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43364.083333333336</v>
      </c>
      <c r="D12630" s="3">
        <v>11.321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43364.104166666664</v>
      </c>
      <c r="D12631" s="3">
        <v>11.247999999999999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43364.125</v>
      </c>
      <c r="D12632" s="3">
        <v>11.175000000000001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43364.145833333336</v>
      </c>
      <c r="D12633" s="3">
        <v>11.102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43364.166666666664</v>
      </c>
      <c r="D12634" s="3">
        <v>11.029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43364.1875</v>
      </c>
      <c r="D12635" s="3">
        <v>10.98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43364.208333333336</v>
      </c>
      <c r="D12636" s="3">
        <v>10.907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43364.229166666664</v>
      </c>
      <c r="D12637" s="3">
        <v>10.858000000000001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43364.25</v>
      </c>
      <c r="D12638" s="3">
        <v>10.81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43364.270833333336</v>
      </c>
      <c r="D12639" s="3">
        <v>10.760999999999999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43364.291666666664</v>
      </c>
      <c r="D12640" s="3">
        <v>10.736000000000001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43364.3125</v>
      </c>
      <c r="D12641" s="3">
        <v>10.760999999999999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43364.333333333336</v>
      </c>
      <c r="D12642" s="3">
        <v>10.834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43364.354166666664</v>
      </c>
      <c r="D12643" s="3">
        <v>10.956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43364.375</v>
      </c>
      <c r="D12644" s="3">
        <v>11.127000000000001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43364.395833333336</v>
      </c>
      <c r="D12645" s="3">
        <v>11.321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43364.416666666664</v>
      </c>
      <c r="D12646" s="3">
        <v>11.565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43364.4375</v>
      </c>
      <c r="D12647" s="3">
        <v>11.807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43364.458333333336</v>
      </c>
      <c r="D12648" s="3">
        <v>12.025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43364.479166666664</v>
      </c>
      <c r="D12649" s="3">
        <v>12.316000000000001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43364.5</v>
      </c>
      <c r="D12650" s="3">
        <v>12.558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43364.520833333336</v>
      </c>
      <c r="D12651" s="3">
        <v>12.847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43364.541666666664</v>
      </c>
      <c r="D12652" s="3">
        <v>13.137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43364.5625</v>
      </c>
      <c r="D12653" s="3">
        <v>13.353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43364.583333333336</v>
      </c>
      <c r="D12654" s="3">
        <v>13.618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43364.604166666664</v>
      </c>
      <c r="D12655" s="3">
        <v>13.762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43364.625</v>
      </c>
      <c r="D12656" s="3">
        <v>13.858000000000001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43364.645833333336</v>
      </c>
      <c r="D12657" s="3">
        <v>13.93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43364.666666666664</v>
      </c>
      <c r="D12658" s="3">
        <v>13.978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43364.6875</v>
      </c>
      <c r="D12659" s="3">
        <v>14.002000000000001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43364.708333333336</v>
      </c>
      <c r="D12660" s="3">
        <v>13.978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43364.729166666664</v>
      </c>
      <c r="D12661" s="3">
        <v>13.906000000000001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43364.75</v>
      </c>
      <c r="D12662" s="3">
        <v>13.786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43364.770833333336</v>
      </c>
      <c r="D12663" s="3">
        <v>13.641999999999999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43364.791666666664</v>
      </c>
      <c r="D12664" s="3">
        <v>13.473000000000001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43364.8125</v>
      </c>
      <c r="D12665" s="3">
        <v>13.305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43364.833333333336</v>
      </c>
      <c r="D12666" s="3">
        <v>13.137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43364.854166666664</v>
      </c>
      <c r="D12667" s="3">
        <v>12.968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43364.875</v>
      </c>
      <c r="D12668" s="3">
        <v>12.847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43364.895833333336</v>
      </c>
      <c r="D12669" s="3">
        <v>12.750999999999999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43364.916666666664</v>
      </c>
      <c r="D12670" s="3">
        <v>12.606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43364.9375</v>
      </c>
      <c r="D12671" s="3">
        <v>12.484999999999999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43364.958333333336</v>
      </c>
      <c r="D12672" s="3">
        <v>12.388999999999999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43364.979166666664</v>
      </c>
      <c r="D12673" s="3">
        <v>12.292</v>
      </c>
      <c r="E12673" s="48">
        <f>+IF(D12673="","",AVERAGE(D12626:D12673))</f>
        <v>12.2559375</v>
      </c>
      <c r="F12673" s="48">
        <f>+IF(D12673="","",MIN(D12626:D12673))</f>
        <v>10.736000000000001</v>
      </c>
      <c r="G12673" s="48">
        <f>+IF(D12673="","",MAX(D12626:D12673))</f>
        <v>14.002000000000001</v>
      </c>
      <c r="H12673" s="48">
        <f>STDEV(D12626:D12673)</f>
        <v>1.1444253302143266</v>
      </c>
      <c r="I12673" s="48">
        <f>+IF(F12673="","",(G12673-F12673))</f>
        <v>3.266</v>
      </c>
    </row>
    <row r="12674" spans="1:9" x14ac:dyDescent="0.25">
      <c r="A12674" s="7">
        <v>43365</v>
      </c>
      <c r="B12674" s="2">
        <v>0</v>
      </c>
      <c r="C12674" s="8">
        <v>43365</v>
      </c>
      <c r="D12674" s="3">
        <v>12.170999999999999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43365.020833333336</v>
      </c>
      <c r="D12675" s="3">
        <v>12.098000000000001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43365.041666666664</v>
      </c>
      <c r="D12676" s="3">
        <v>12.000999999999999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43365.0625</v>
      </c>
      <c r="D12677" s="3">
        <v>11.929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43365.083333333336</v>
      </c>
      <c r="D12678" s="3">
        <v>11.856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43365.104166666664</v>
      </c>
      <c r="D12679" s="3">
        <v>11.782999999999999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43365.125</v>
      </c>
      <c r="D12680" s="3">
        <v>11.734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43365.145833333336</v>
      </c>
      <c r="D12681" s="3">
        <v>11.686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43365.166666666664</v>
      </c>
      <c r="D12682" s="3">
        <v>11.662000000000001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43365.1875</v>
      </c>
      <c r="D12683" s="3">
        <v>11.613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43365.208333333336</v>
      </c>
      <c r="D12684" s="3">
        <v>11.589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43365.229166666664</v>
      </c>
      <c r="D12685" s="3">
        <v>11.565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43365.25</v>
      </c>
      <c r="D12686" s="3">
        <v>11.54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43365.270833333336</v>
      </c>
      <c r="D12687" s="3">
        <v>11.54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43365.291666666664</v>
      </c>
      <c r="D12688" s="3">
        <v>11.613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43365.3125</v>
      </c>
      <c r="D12689" s="3">
        <v>11.662000000000001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43365.333333333336</v>
      </c>
      <c r="D12690" s="3">
        <v>11.759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43365.354166666664</v>
      </c>
      <c r="D12691" s="3">
        <v>11.856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43365.375</v>
      </c>
      <c r="D12692" s="3">
        <v>12.05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43365.395833333336</v>
      </c>
      <c r="D12693" s="3">
        <v>12.268000000000001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43365.416666666664</v>
      </c>
      <c r="D12694" s="3">
        <v>12.484999999999999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43365.4375</v>
      </c>
      <c r="D12695" s="3">
        <v>12.727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43365.458333333336</v>
      </c>
      <c r="D12696" s="3">
        <v>12.92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43365.479166666664</v>
      </c>
      <c r="D12697" s="3">
        <v>13.112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43365.5</v>
      </c>
      <c r="D12698" s="3">
        <v>13.329000000000001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43365.520833333336</v>
      </c>
      <c r="D12699" s="3">
        <v>13.545999999999999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43365.541666666664</v>
      </c>
      <c r="D12700" s="3">
        <v>13.69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43365.5625</v>
      </c>
      <c r="D12701" s="3">
        <v>13.834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43365.583333333336</v>
      </c>
      <c r="D12702" s="3">
        <v>13.954000000000001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43365.604166666664</v>
      </c>
      <c r="D12703" s="3">
        <v>14.002000000000001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43365.625</v>
      </c>
      <c r="D12704" s="3">
        <v>14.026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43365.645833333336</v>
      </c>
      <c r="D12705" s="3">
        <v>14.05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43365.666666666664</v>
      </c>
      <c r="D12706" s="3">
        <v>14.026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43365.6875</v>
      </c>
      <c r="D12707" s="3">
        <v>13.978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43365.708333333336</v>
      </c>
      <c r="D12708" s="3">
        <v>13.906000000000001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43365.729166666664</v>
      </c>
      <c r="D12709" s="3">
        <v>13.81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43365.75</v>
      </c>
      <c r="D12710" s="3">
        <v>13.714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43365.770833333336</v>
      </c>
      <c r="D12711" s="3">
        <v>13.593999999999999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43365.791666666664</v>
      </c>
      <c r="D12712" s="3">
        <v>13.473000000000001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43365.8125</v>
      </c>
      <c r="D12713" s="3">
        <v>13.329000000000001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43365.833333333336</v>
      </c>
      <c r="D12714" s="3">
        <v>13.185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43365.854166666664</v>
      </c>
      <c r="D12715" s="3">
        <v>13.016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43365.875</v>
      </c>
      <c r="D12716" s="3">
        <v>12.92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43365.895833333336</v>
      </c>
      <c r="D12717" s="3">
        <v>12.798999999999999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43365.916666666664</v>
      </c>
      <c r="D12718" s="3">
        <v>12.702999999999999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43365.9375</v>
      </c>
      <c r="D12719" s="3">
        <v>12.63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43365.958333333336</v>
      </c>
      <c r="D12720" s="3">
        <v>12.558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43365.979166666664</v>
      </c>
      <c r="D12721" s="3">
        <v>12.484999999999999</v>
      </c>
      <c r="E12721" s="48">
        <f>+IF(D12721="","",AVERAGE(D12674:D12721))</f>
        <v>12.703666666666665</v>
      </c>
      <c r="F12721" s="48">
        <f>+IF(D12721="","",MIN(D12674:D12721))</f>
        <v>11.54</v>
      </c>
      <c r="G12721" s="48">
        <f>+IF(D12721="","",MAX(D12674:D12721))</f>
        <v>14.05</v>
      </c>
      <c r="H12721" s="48">
        <f>STDEV(D12674:D12721)</f>
        <v>0.887648299466686</v>
      </c>
      <c r="I12721" s="48">
        <f>+IF(F12721="","",(G12721-F12721))</f>
        <v>2.5100000000000016</v>
      </c>
    </row>
    <row r="12722" spans="1:9" x14ac:dyDescent="0.25">
      <c r="A12722" s="7">
        <v>43366</v>
      </c>
      <c r="B12722" s="2">
        <v>0</v>
      </c>
      <c r="C12722" s="8">
        <v>43366</v>
      </c>
      <c r="D12722" s="3">
        <v>12.436999999999999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43366.020833333336</v>
      </c>
      <c r="D12723" s="3">
        <v>12.364000000000001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43366.041666666664</v>
      </c>
      <c r="D12724" s="3">
        <v>12.316000000000001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43366.0625</v>
      </c>
      <c r="D12725" s="3">
        <v>12.316000000000001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43366.083333333336</v>
      </c>
      <c r="D12726" s="3">
        <v>12.243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43366.104166666664</v>
      </c>
      <c r="D12727" s="3">
        <v>12.243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43366.125</v>
      </c>
      <c r="D12728" s="3">
        <v>12.195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43366.145833333336</v>
      </c>
      <c r="D12729" s="3">
        <v>12.170999999999999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43366.166666666664</v>
      </c>
      <c r="D12730" s="3">
        <v>12.170999999999999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43366.1875</v>
      </c>
      <c r="D12731" s="3">
        <v>12.122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43366.208333333336</v>
      </c>
      <c r="D12732" s="3">
        <v>12.074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43366.229166666664</v>
      </c>
      <c r="D12733" s="3">
        <v>12.05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43366.25</v>
      </c>
      <c r="D12734" s="3">
        <v>11.977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43366.270833333336</v>
      </c>
      <c r="D12735" s="3">
        <v>11.952999999999999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43366.291666666664</v>
      </c>
      <c r="D12736" s="3">
        <v>11.929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43366.3125</v>
      </c>
      <c r="D12737" s="3">
        <v>11.929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43366.333333333336</v>
      </c>
      <c r="D12738" s="3">
        <v>11.929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43366.354166666664</v>
      </c>
      <c r="D12739" s="3">
        <v>11.977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43366.375</v>
      </c>
      <c r="D12740" s="3">
        <v>12.074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43366.395833333336</v>
      </c>
      <c r="D12741" s="3">
        <v>12.170999999999999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43366.416666666664</v>
      </c>
      <c r="D12742" s="3">
        <v>12.292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43366.4375</v>
      </c>
      <c r="D12743" s="3">
        <v>12.436999999999999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43366.458333333336</v>
      </c>
      <c r="D12744" s="3">
        <v>12.582000000000001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43366.479166666664</v>
      </c>
      <c r="D12745" s="3">
        <v>12.750999999999999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43366.5</v>
      </c>
      <c r="D12746" s="3">
        <v>12.896000000000001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43366.520833333336</v>
      </c>
      <c r="D12747" s="3">
        <v>13.064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43366.541666666664</v>
      </c>
      <c r="D12748" s="3">
        <v>13.257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43366.5625</v>
      </c>
      <c r="D12749" s="3">
        <v>13.425000000000001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43366.583333333336</v>
      </c>
      <c r="D12750" s="3">
        <v>13.545999999999999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43366.604166666664</v>
      </c>
      <c r="D12751" s="3">
        <v>13.641999999999999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43366.625</v>
      </c>
      <c r="D12752" s="3">
        <v>13.69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43366.645833333336</v>
      </c>
      <c r="D12753" s="3">
        <v>13.69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43366.666666666664</v>
      </c>
      <c r="D12754" s="3">
        <v>13.666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43366.6875</v>
      </c>
      <c r="D12755" s="3">
        <v>13.618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43366.708333333336</v>
      </c>
      <c r="D12756" s="3">
        <v>13.522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43366.729166666664</v>
      </c>
      <c r="D12757" s="3">
        <v>13.377000000000001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43366.75</v>
      </c>
      <c r="D12758" s="3">
        <v>13.209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43366.770833333336</v>
      </c>
      <c r="D12759" s="3">
        <v>13.016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43366.791666666664</v>
      </c>
      <c r="D12760" s="3">
        <v>12.798999999999999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43366.8125</v>
      </c>
      <c r="D12761" s="3">
        <v>12.606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43366.833333333336</v>
      </c>
      <c r="D12762" s="3">
        <v>12.388999999999999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43366.854166666664</v>
      </c>
      <c r="D12763" s="3">
        <v>12.218999999999999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43366.875</v>
      </c>
      <c r="D12764" s="3">
        <v>12.05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43366.895833333336</v>
      </c>
      <c r="D12765" s="3">
        <v>11.904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43366.916666666664</v>
      </c>
      <c r="D12766" s="3">
        <v>11.807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43366.9375</v>
      </c>
      <c r="D12767" s="3">
        <v>11.637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43366.958333333336</v>
      </c>
      <c r="D12768" s="3">
        <v>11.516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43366.979166666664</v>
      </c>
      <c r="D12769" s="3">
        <v>11.394</v>
      </c>
      <c r="E12769" s="48">
        <f>+IF(D12769="","",AVERAGE(D12722:D12769))</f>
        <v>12.513374999999998</v>
      </c>
      <c r="F12769" s="48">
        <f>+IF(D12769="","",MIN(D12722:D12769))</f>
        <v>11.394</v>
      </c>
      <c r="G12769" s="48">
        <f>+IF(D12769="","",MAX(D12722:D12769))</f>
        <v>13.69</v>
      </c>
      <c r="H12769" s="48">
        <f>STDEV(D12722:D12769)</f>
        <v>0.64862147191546726</v>
      </c>
      <c r="I12769" s="48">
        <f>+IF(F12769="","",(G12769-F12769))</f>
        <v>2.2959999999999994</v>
      </c>
    </row>
    <row r="12770" spans="1:9" x14ac:dyDescent="0.25">
      <c r="A12770" s="7">
        <v>43367</v>
      </c>
      <c r="B12770" s="2">
        <v>0</v>
      </c>
      <c r="C12770" s="8">
        <v>43367</v>
      </c>
      <c r="D12770" s="3">
        <v>11.273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43367.020833333336</v>
      </c>
      <c r="D12771" s="3">
        <v>11.127000000000001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43367.041666666664</v>
      </c>
      <c r="D12772" s="3">
        <v>11.029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43367.0625</v>
      </c>
      <c r="D12773" s="3">
        <v>10.907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43367.083333333336</v>
      </c>
      <c r="D12774" s="3">
        <v>10.834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43367.104166666664</v>
      </c>
      <c r="D12775" s="3">
        <v>10.760999999999999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43367.125</v>
      </c>
      <c r="D12776" s="3">
        <v>10.686999999999999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43367.145833333336</v>
      </c>
      <c r="D12777" s="3">
        <v>10.614000000000001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43367.166666666664</v>
      </c>
      <c r="D12778" s="3">
        <v>10.541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43367.1875</v>
      </c>
      <c r="D12779" s="3">
        <v>10.492000000000001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43367.208333333336</v>
      </c>
      <c r="D12780" s="3">
        <v>10.443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43367.229166666664</v>
      </c>
      <c r="D12781" s="3">
        <v>10.417999999999999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43367.25</v>
      </c>
      <c r="D12782" s="3">
        <v>10.394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43367.270833333336</v>
      </c>
      <c r="D12783" s="3">
        <v>10.369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43367.291666666664</v>
      </c>
      <c r="D12784" s="3">
        <v>10.32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43367.3125</v>
      </c>
      <c r="D12785" s="3">
        <v>10.345000000000001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43367.333333333336</v>
      </c>
      <c r="D12786" s="3">
        <v>10.417999999999999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43367.354166666664</v>
      </c>
      <c r="D12787" s="3">
        <v>10.516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43367.375</v>
      </c>
      <c r="D12788" s="3">
        <v>10.663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43367.395833333336</v>
      </c>
      <c r="D12789" s="3">
        <v>10.834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43367.416666666664</v>
      </c>
      <c r="D12790" s="3">
        <v>11.053000000000001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43367.4375</v>
      </c>
      <c r="D12791" s="3">
        <v>11.273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43367.458333333336</v>
      </c>
      <c r="D12792" s="3">
        <v>11.492000000000001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43367.479166666664</v>
      </c>
      <c r="D12793" s="3">
        <v>11.734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43367.5</v>
      </c>
      <c r="D12794" s="3">
        <v>11.977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43367.520833333336</v>
      </c>
      <c r="D12795" s="3">
        <v>12.218999999999999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43367.541666666664</v>
      </c>
      <c r="D12796" s="3">
        <v>12.461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43367.5625</v>
      </c>
      <c r="D12797" s="3">
        <v>12.678000000000001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43367.583333333336</v>
      </c>
      <c r="D12798" s="3">
        <v>12.871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43367.604166666664</v>
      </c>
      <c r="D12799" s="3">
        <v>12.992000000000001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43367.625</v>
      </c>
      <c r="D12800" s="3">
        <v>13.087999999999999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43367.645833333336</v>
      </c>
      <c r="D12801" s="3">
        <v>13.137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43367.666666666664</v>
      </c>
      <c r="D12802" s="3">
        <v>13.161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43367.6875</v>
      </c>
      <c r="D12803" s="3">
        <v>13.137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43367.708333333336</v>
      </c>
      <c r="D12804" s="3">
        <v>13.087999999999999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43367.729166666664</v>
      </c>
      <c r="D12805" s="3">
        <v>13.016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43367.75</v>
      </c>
      <c r="D12806" s="3">
        <v>12.871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43367.770833333336</v>
      </c>
      <c r="D12807" s="3">
        <v>12.727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43367.791666666664</v>
      </c>
      <c r="D12808" s="3">
        <v>12.534000000000001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43367.8125</v>
      </c>
      <c r="D12809" s="3">
        <v>12.388999999999999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43367.833333333336</v>
      </c>
      <c r="D12810" s="3">
        <v>12.268000000000001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43367.854166666664</v>
      </c>
      <c r="D12811" s="3">
        <v>12.122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43367.875</v>
      </c>
      <c r="D12812" s="3">
        <v>12.000999999999999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43367.895833333336</v>
      </c>
      <c r="D12813" s="3">
        <v>11.88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43367.916666666664</v>
      </c>
      <c r="D12814" s="3">
        <v>11.759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43367.9375</v>
      </c>
      <c r="D12815" s="3">
        <v>11.589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43367.958333333336</v>
      </c>
      <c r="D12816" s="3">
        <v>11.467000000000001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43367.979166666664</v>
      </c>
      <c r="D12817" s="3">
        <v>11.346</v>
      </c>
      <c r="E12817" s="48">
        <f>+IF(D12817="","",AVERAGE(D12770:D12817))</f>
        <v>11.610729166666665</v>
      </c>
      <c r="F12817" s="48">
        <f>+IF(D12817="","",MIN(D12770:D12817))</f>
        <v>10.32</v>
      </c>
      <c r="G12817" s="48">
        <f>+IF(D12817="","",MAX(D12770:D12817))</f>
        <v>13.161</v>
      </c>
      <c r="H12817" s="48">
        <f>STDEV(D12770:D12817)</f>
        <v>0.97839679414375658</v>
      </c>
      <c r="I12817" s="48">
        <f>+IF(F12817="","",(G12817-F12817))</f>
        <v>2.8409999999999993</v>
      </c>
    </row>
    <row r="12818" spans="1:9" x14ac:dyDescent="0.25">
      <c r="A12818" s="7">
        <v>43368</v>
      </c>
      <c r="B12818" s="2">
        <v>0</v>
      </c>
      <c r="C12818" s="8">
        <v>43368</v>
      </c>
      <c r="D12818" s="3">
        <v>11.224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43368.020833333336</v>
      </c>
      <c r="D12819" s="3">
        <v>11.127000000000001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43368.041666666664</v>
      </c>
      <c r="D12820" s="3">
        <v>11.029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43368.0625</v>
      </c>
      <c r="D12821" s="3">
        <v>10.907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43368.083333333336</v>
      </c>
      <c r="D12822" s="3">
        <v>10.834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43368.104166666664</v>
      </c>
      <c r="D12823" s="3">
        <v>10.760999999999999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43368.125</v>
      </c>
      <c r="D12824" s="3">
        <v>10.686999999999999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43368.145833333336</v>
      </c>
      <c r="D12825" s="3">
        <v>10.614000000000001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43368.166666666664</v>
      </c>
      <c r="D12826" s="3">
        <v>10.516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43368.1875</v>
      </c>
      <c r="D12827" s="3">
        <v>10.467000000000001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43368.208333333336</v>
      </c>
      <c r="D12828" s="3">
        <v>10.394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43368.229166666664</v>
      </c>
      <c r="D12829" s="3">
        <v>10.345000000000001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43368.25</v>
      </c>
      <c r="D12830" s="3">
        <v>10.271000000000001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43368.270833333336</v>
      </c>
      <c r="D12831" s="3">
        <v>10.222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43368.291666666664</v>
      </c>
      <c r="D12832" s="3">
        <v>10.222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43368.3125</v>
      </c>
      <c r="D12833" s="3">
        <v>10.222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43368.333333333336</v>
      </c>
      <c r="D12834" s="3">
        <v>10.271000000000001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43368.354166666664</v>
      </c>
      <c r="D12835" s="3">
        <v>10.394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43368.375</v>
      </c>
      <c r="D12836" s="3">
        <v>10.541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43368.395833333336</v>
      </c>
      <c r="D12837" s="3">
        <v>10.712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43368.416666666664</v>
      </c>
      <c r="D12838" s="3">
        <v>10.932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43368.4375</v>
      </c>
      <c r="D12839" s="3">
        <v>11.175000000000001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43368.458333333336</v>
      </c>
      <c r="D12840" s="3">
        <v>11.394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43368.479166666664</v>
      </c>
      <c r="D12841" s="3">
        <v>11.637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43368.5</v>
      </c>
      <c r="D12842" s="3">
        <v>11.904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43368.520833333336</v>
      </c>
      <c r="D12843" s="3">
        <v>12.170999999999999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43368.541666666664</v>
      </c>
      <c r="D12844" s="3">
        <v>12.436999999999999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43368.5625</v>
      </c>
      <c r="D12845" s="3">
        <v>12.678000000000001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43368.583333333336</v>
      </c>
      <c r="D12846" s="3">
        <v>12.896000000000001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43368.604166666664</v>
      </c>
      <c r="D12847" s="3">
        <v>13.064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43368.625</v>
      </c>
      <c r="D12848" s="3">
        <v>13.161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43368.645833333336</v>
      </c>
      <c r="D12849" s="3">
        <v>13.233000000000001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43368.666666666664</v>
      </c>
      <c r="D12850" s="3">
        <v>13.257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43368.6875</v>
      </c>
      <c r="D12851" s="3">
        <v>13.281000000000001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43368.708333333336</v>
      </c>
      <c r="D12852" s="3">
        <v>13.233000000000001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43368.729166666664</v>
      </c>
      <c r="D12853" s="3">
        <v>13.161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43368.75</v>
      </c>
      <c r="D12854" s="3">
        <v>13.04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43368.770833333336</v>
      </c>
      <c r="D12855" s="3">
        <v>12.896000000000001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43368.791666666664</v>
      </c>
      <c r="D12856" s="3">
        <v>12.727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43368.8125</v>
      </c>
      <c r="D12857" s="3">
        <v>12.558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43368.833333333336</v>
      </c>
      <c r="D12858" s="3">
        <v>12.388999999999999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43368.854166666664</v>
      </c>
      <c r="D12859" s="3">
        <v>12.268000000000001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43368.875</v>
      </c>
      <c r="D12860" s="3">
        <v>12.147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43368.895833333336</v>
      </c>
      <c r="D12861" s="3">
        <v>12.025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43368.916666666664</v>
      </c>
      <c r="D12862" s="3">
        <v>11.88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43368.9375</v>
      </c>
      <c r="D12863" s="3">
        <v>11.759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43368.958333333336</v>
      </c>
      <c r="D12864" s="3">
        <v>11.637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43368.979166666664</v>
      </c>
      <c r="D12865" s="3">
        <v>11.492000000000001</v>
      </c>
      <c r="E12865" s="48">
        <f>+IF(D12865="","",AVERAGE(D12818:D12865))</f>
        <v>11.629</v>
      </c>
      <c r="F12865" s="48">
        <f>+IF(D12865="","",MIN(D12818:D12865))</f>
        <v>10.222</v>
      </c>
      <c r="G12865" s="48">
        <f>+IF(D12865="","",MAX(D12818:D12865))</f>
        <v>13.281000000000001</v>
      </c>
      <c r="H12865" s="48">
        <f>STDEV(D12818:D12865)</f>
        <v>1.056575943036872</v>
      </c>
      <c r="I12865" s="48">
        <f>+IF(F12865="","",(G12865-F12865))</f>
        <v>3.0590000000000011</v>
      </c>
    </row>
    <row r="12866" spans="1:9" x14ac:dyDescent="0.25">
      <c r="A12866" s="7">
        <v>43369</v>
      </c>
      <c r="B12866" s="2">
        <v>0</v>
      </c>
      <c r="C12866" s="8">
        <v>43369</v>
      </c>
      <c r="D12866" s="3">
        <v>11.394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43369.020833333336</v>
      </c>
      <c r="D12867" s="3">
        <v>11.247999999999999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43369.041666666664</v>
      </c>
      <c r="D12868" s="3">
        <v>11.151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43369.0625</v>
      </c>
      <c r="D12869" s="3">
        <v>11.053000000000001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43369.083333333336</v>
      </c>
      <c r="D12870" s="3">
        <v>10.956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43369.104166666664</v>
      </c>
      <c r="D12871" s="3">
        <v>10.907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43369.125</v>
      </c>
      <c r="D12872" s="3">
        <v>10.834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43369.145833333336</v>
      </c>
      <c r="D12873" s="3">
        <v>10.785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43369.166666666664</v>
      </c>
      <c r="D12874" s="3">
        <v>10.712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43369.1875</v>
      </c>
      <c r="D12875" s="3">
        <v>10.686999999999999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43369.208333333336</v>
      </c>
      <c r="D12876" s="3">
        <v>10.638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43369.229166666664</v>
      </c>
      <c r="D12877" s="3">
        <v>10.59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43369.25</v>
      </c>
      <c r="D12878" s="3">
        <v>10.541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43369.270833333336</v>
      </c>
      <c r="D12879" s="3">
        <v>10.516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43369.291666666664</v>
      </c>
      <c r="D12880" s="3">
        <v>10.516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43369.3125</v>
      </c>
      <c r="D12881" s="3">
        <v>10.492000000000001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43369.333333333336</v>
      </c>
      <c r="D12882" s="3">
        <v>10.565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43369.354166666664</v>
      </c>
      <c r="D12883" s="3">
        <v>10.712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43369.375</v>
      </c>
      <c r="D12884" s="3">
        <v>10.858000000000001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43369.395833333336</v>
      </c>
      <c r="D12885" s="3">
        <v>11.053000000000001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43369.416666666664</v>
      </c>
      <c r="D12886" s="3">
        <v>11.273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43369.4375</v>
      </c>
      <c r="D12887" s="3">
        <v>11.492000000000001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43369.458333333336</v>
      </c>
      <c r="D12888" s="3">
        <v>11.734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43369.479166666664</v>
      </c>
      <c r="D12889" s="3">
        <v>11.977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43369.5</v>
      </c>
      <c r="D12890" s="3">
        <v>12.218999999999999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43369.520833333336</v>
      </c>
      <c r="D12891" s="3">
        <v>12.484999999999999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43369.541666666664</v>
      </c>
      <c r="D12892" s="3">
        <v>12.750999999999999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43369.5625</v>
      </c>
      <c r="D12893" s="3">
        <v>13.016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43369.583333333336</v>
      </c>
      <c r="D12894" s="3">
        <v>13.209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43369.604166666664</v>
      </c>
      <c r="D12895" s="3">
        <v>13.377000000000001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43369.625</v>
      </c>
      <c r="D12896" s="3">
        <v>13.497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43369.645833333336</v>
      </c>
      <c r="D12897" s="3">
        <v>13.57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43369.666666666664</v>
      </c>
      <c r="D12898" s="3">
        <v>13.618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43369.6875</v>
      </c>
      <c r="D12899" s="3">
        <v>13.618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43369.708333333336</v>
      </c>
      <c r="D12900" s="3">
        <v>13.57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43369.729166666664</v>
      </c>
      <c r="D12901" s="3">
        <v>13.497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43369.75</v>
      </c>
      <c r="D12902" s="3">
        <v>13.377000000000001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43369.770833333336</v>
      </c>
      <c r="D12903" s="3">
        <v>13.257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43369.791666666664</v>
      </c>
      <c r="D12904" s="3">
        <v>13.112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43369.8125</v>
      </c>
      <c r="D12905" s="3">
        <v>12.944000000000001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43369.833333333336</v>
      </c>
      <c r="D12906" s="3">
        <v>12.798999999999999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43369.854166666664</v>
      </c>
      <c r="D12907" s="3">
        <v>12.702999999999999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43369.875</v>
      </c>
      <c r="D12908" s="3">
        <v>12.558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43369.895833333336</v>
      </c>
      <c r="D12909" s="3">
        <v>12.436999999999999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43369.916666666664</v>
      </c>
      <c r="D12910" s="3">
        <v>12.316000000000001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43369.9375</v>
      </c>
      <c r="D12911" s="3">
        <v>12.195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43369.958333333336</v>
      </c>
      <c r="D12912" s="3">
        <v>12.05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43369.979166666664</v>
      </c>
      <c r="D12913" s="3">
        <v>11.904</v>
      </c>
      <c r="E12913" s="48">
        <f>+IF(D12913="","",AVERAGE(D12866:D12913))</f>
        <v>11.932562500000001</v>
      </c>
      <c r="F12913" s="48">
        <f>+IF(D12913="","",MIN(D12866:D12913))</f>
        <v>10.492000000000001</v>
      </c>
      <c r="G12913" s="48">
        <f>+IF(D12913="","",MAX(D12866:D12913))</f>
        <v>13.618</v>
      </c>
      <c r="H12913" s="48">
        <f>STDEV(D12866:D12913)</f>
        <v>1.106422948375299</v>
      </c>
      <c r="I12913" s="48">
        <f>+IF(F12913="","",(G12913-F12913))</f>
        <v>3.1259999999999994</v>
      </c>
    </row>
    <row r="12914" spans="1:9" x14ac:dyDescent="0.25">
      <c r="A12914" s="7">
        <v>43370</v>
      </c>
      <c r="B12914" s="2">
        <v>0</v>
      </c>
      <c r="C12914" s="8">
        <v>43370</v>
      </c>
      <c r="D12914" s="3">
        <v>11.807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43370.020833333336</v>
      </c>
      <c r="D12915" s="3">
        <v>11.71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43370.041666666664</v>
      </c>
      <c r="D12916" s="3">
        <v>11.613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43370.0625</v>
      </c>
      <c r="D12917" s="3">
        <v>11.516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43370.083333333336</v>
      </c>
      <c r="D12918" s="3">
        <v>11.443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43370.104166666664</v>
      </c>
      <c r="D12919" s="3">
        <v>11.37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43370.125</v>
      </c>
      <c r="D12920" s="3">
        <v>11.297000000000001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43370.145833333336</v>
      </c>
      <c r="D12921" s="3">
        <v>11.247999999999999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43370.166666666664</v>
      </c>
      <c r="D12922" s="3">
        <v>11.224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43370.1875</v>
      </c>
      <c r="D12923" s="3">
        <v>11.151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43370.208333333336</v>
      </c>
      <c r="D12924" s="3">
        <v>11.127000000000001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43370.229166666664</v>
      </c>
      <c r="D12925" s="3">
        <v>11.077999999999999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43370.25</v>
      </c>
      <c r="D12926" s="3">
        <v>11.029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43370.270833333336</v>
      </c>
      <c r="D12927" s="3">
        <v>11.053000000000001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43370.291666666664</v>
      </c>
      <c r="D12928" s="3">
        <v>11.005000000000001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43370.3125</v>
      </c>
      <c r="D12929" s="3">
        <v>11.005000000000001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43370.333333333336</v>
      </c>
      <c r="D12930" s="3">
        <v>11.102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43370.354166666664</v>
      </c>
      <c r="D12931" s="3">
        <v>11.224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43370.375</v>
      </c>
      <c r="D12932" s="3">
        <v>11.37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43370.395833333336</v>
      </c>
      <c r="D12933" s="3">
        <v>11.565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43370.416666666664</v>
      </c>
      <c r="D12934" s="3">
        <v>11.782999999999999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43370.4375</v>
      </c>
      <c r="D12935" s="3">
        <v>12.025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43370.458333333336</v>
      </c>
      <c r="D12936" s="3">
        <v>12.268000000000001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43370.479166666664</v>
      </c>
      <c r="D12937" s="3">
        <v>12.534000000000001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43370.5</v>
      </c>
      <c r="D12938" s="3">
        <v>12.750999999999999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43370.520833333336</v>
      </c>
      <c r="D12939" s="3">
        <v>13.016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43370.541666666664</v>
      </c>
      <c r="D12940" s="3">
        <v>13.281000000000001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43370.5625</v>
      </c>
      <c r="D12941" s="3">
        <v>13.522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43370.583333333336</v>
      </c>
      <c r="D12942" s="3">
        <v>13.738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43370.604166666664</v>
      </c>
      <c r="D12943" s="3">
        <v>13.906000000000001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43370.625</v>
      </c>
      <c r="D12944" s="3">
        <v>14.002000000000001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43370.645833333336</v>
      </c>
      <c r="D12945" s="3">
        <v>14.074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43370.666666666664</v>
      </c>
      <c r="D12946" s="3">
        <v>14.122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43370.6875</v>
      </c>
      <c r="D12947" s="3">
        <v>14.122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43370.708333333336</v>
      </c>
      <c r="D12948" s="3">
        <v>14.098000000000001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43370.729166666664</v>
      </c>
      <c r="D12949" s="3">
        <v>14.002000000000001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43370.75</v>
      </c>
      <c r="D12950" s="3">
        <v>13.882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43370.770833333336</v>
      </c>
      <c r="D12951" s="3">
        <v>13.738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43370.791666666664</v>
      </c>
      <c r="D12952" s="3">
        <v>13.57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43370.8125</v>
      </c>
      <c r="D12953" s="3">
        <v>13.425000000000001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43370.833333333336</v>
      </c>
      <c r="D12954" s="3">
        <v>13.329000000000001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43370.854166666664</v>
      </c>
      <c r="D12955" s="3">
        <v>13.161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43370.875</v>
      </c>
      <c r="D12956" s="3">
        <v>12.992000000000001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43370.895833333336</v>
      </c>
      <c r="D12957" s="3">
        <v>12.871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43370.916666666664</v>
      </c>
      <c r="D12958" s="3">
        <v>12.750999999999999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43370.9375</v>
      </c>
      <c r="D12959" s="3">
        <v>12.582000000000001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43370.958333333336</v>
      </c>
      <c r="D12960" s="3">
        <v>12.436999999999999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43370.979166666664</v>
      </c>
      <c r="D12961" s="3">
        <v>12.292</v>
      </c>
      <c r="E12961" s="48">
        <f>+IF(D12961="","",AVERAGE(D12914:D12961))</f>
        <v>12.4210625</v>
      </c>
      <c r="F12961" s="48">
        <f>+IF(D12961="","",MIN(D12914:D12961))</f>
        <v>11.005000000000001</v>
      </c>
      <c r="G12961" s="48">
        <f>+IF(D12961="","",MAX(D12914:D12961))</f>
        <v>14.122</v>
      </c>
      <c r="H12961" s="48">
        <f>STDEV(D12914:D12961)</f>
        <v>1.1103228092277893</v>
      </c>
      <c r="I12961" s="48">
        <f>+IF(F12961="","",(G12961-F12961))</f>
        <v>3.1169999999999991</v>
      </c>
    </row>
    <row r="12962" spans="1:9" x14ac:dyDescent="0.25">
      <c r="A12962" s="7">
        <v>43371</v>
      </c>
      <c r="B12962" s="2">
        <v>0</v>
      </c>
      <c r="C12962" s="8">
        <v>43371</v>
      </c>
      <c r="D12962" s="3">
        <v>12.147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43371.020833333336</v>
      </c>
      <c r="D12963" s="3">
        <v>12.025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43371.041666666664</v>
      </c>
      <c r="D12964" s="3">
        <v>11.952999999999999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43371.0625</v>
      </c>
      <c r="D12965" s="3">
        <v>11.832000000000001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43371.083333333336</v>
      </c>
      <c r="D12966" s="3">
        <v>11.759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43371.104166666664</v>
      </c>
      <c r="D12967" s="3">
        <v>11.686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43371.125</v>
      </c>
      <c r="D12968" s="3">
        <v>11.613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43371.145833333336</v>
      </c>
      <c r="D12969" s="3">
        <v>11.565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43371.166666666664</v>
      </c>
      <c r="D12970" s="3">
        <v>11.492000000000001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43371.1875</v>
      </c>
      <c r="D12971" s="3">
        <v>11.443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43371.208333333336</v>
      </c>
      <c r="D12972" s="3">
        <v>11.394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43371.229166666664</v>
      </c>
      <c r="D12973" s="3">
        <v>11.321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43371.25</v>
      </c>
      <c r="D12974" s="3">
        <v>11.297000000000001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43371.270833333336</v>
      </c>
      <c r="D12975" s="3">
        <v>11.273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43371.291666666664</v>
      </c>
      <c r="D12976" s="3">
        <v>11.224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43371.3125</v>
      </c>
      <c r="D12977" s="3">
        <v>11.247999999999999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43371.333333333336</v>
      </c>
      <c r="D12978" s="3">
        <v>11.321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43371.354166666664</v>
      </c>
      <c r="D12979" s="3">
        <v>11.394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43371.375</v>
      </c>
      <c r="D12980" s="3">
        <v>11.54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43371.395833333336</v>
      </c>
      <c r="D12981" s="3">
        <v>11.734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43371.416666666664</v>
      </c>
      <c r="D12982" s="3">
        <v>11.929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43371.4375</v>
      </c>
      <c r="D12983" s="3">
        <v>12.122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43371.458333333336</v>
      </c>
      <c r="D12984" s="3">
        <v>12.316000000000001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43371.479166666664</v>
      </c>
      <c r="D12985" s="3">
        <v>12.509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43371.5</v>
      </c>
      <c r="D12986" s="3">
        <v>12.727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43371.520833333336</v>
      </c>
      <c r="D12987" s="3">
        <v>12.992000000000001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43371.541666666664</v>
      </c>
      <c r="D12988" s="3">
        <v>13.209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43371.5625</v>
      </c>
      <c r="D12989" s="3">
        <v>13.425000000000001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43371.583333333336</v>
      </c>
      <c r="D12990" s="3">
        <v>13.593999999999999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43371.604166666664</v>
      </c>
      <c r="D12991" s="3">
        <v>13.714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43371.625</v>
      </c>
      <c r="D12992" s="3">
        <v>13.81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43371.645833333336</v>
      </c>
      <c r="D12993" s="3">
        <v>13.906000000000001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43371.666666666664</v>
      </c>
      <c r="D12994" s="3">
        <v>13.954000000000001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43371.6875</v>
      </c>
      <c r="D12995" s="3">
        <v>13.978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43371.708333333336</v>
      </c>
      <c r="D12996" s="3">
        <v>13.954000000000001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43371.729166666664</v>
      </c>
      <c r="D12997" s="3">
        <v>13.906000000000001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43371.75</v>
      </c>
      <c r="D12998" s="3">
        <v>13.786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43371.770833333336</v>
      </c>
      <c r="D12999" s="3">
        <v>13.69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43371.791666666664</v>
      </c>
      <c r="D13000" s="3">
        <v>13.545999999999999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43371.8125</v>
      </c>
      <c r="D13001" s="3">
        <v>13.425000000000001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43371.833333333336</v>
      </c>
      <c r="D13002" s="3">
        <v>13.281000000000001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43371.854166666664</v>
      </c>
      <c r="D13003" s="3">
        <v>13.161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43371.875</v>
      </c>
      <c r="D13004" s="3">
        <v>13.016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43371.895833333336</v>
      </c>
      <c r="D13005" s="3">
        <v>12.871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43371.916666666664</v>
      </c>
      <c r="D13006" s="3">
        <v>12.702999999999999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43371.9375</v>
      </c>
      <c r="D13007" s="3">
        <v>12.558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43371.958333333336</v>
      </c>
      <c r="D13008" s="3">
        <v>12.413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43371.979166666664</v>
      </c>
      <c r="D13009" s="3">
        <v>12.292</v>
      </c>
      <c r="E13009" s="48">
        <f>+IF(D13009="","",AVERAGE(D12962:D13009))</f>
        <v>12.500999999999998</v>
      </c>
      <c r="F13009" s="48">
        <f>+IF(D13009="","",MIN(D12962:D13009))</f>
        <v>11.224</v>
      </c>
      <c r="G13009" s="48">
        <f>+IF(D13009="","",MAX(D12962:D13009))</f>
        <v>13.978</v>
      </c>
      <c r="H13009" s="48">
        <f>STDEV(D12962:D13009)</f>
        <v>0.95046051548150168</v>
      </c>
      <c r="I13009" s="48">
        <f>+IF(F13009="","",(G13009-F13009))</f>
        <v>2.7539999999999996</v>
      </c>
    </row>
    <row r="13010" spans="1:9" x14ac:dyDescent="0.25">
      <c r="A13010" s="7">
        <v>43372</v>
      </c>
      <c r="B13010" s="2">
        <v>0</v>
      </c>
      <c r="C13010" s="8">
        <v>43372</v>
      </c>
      <c r="D13010" s="3">
        <v>12.195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43372.020833333336</v>
      </c>
      <c r="D13011" s="3">
        <v>12.098000000000001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43372.041666666664</v>
      </c>
      <c r="D13012" s="3">
        <v>12.000999999999999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43372.0625</v>
      </c>
      <c r="D13013" s="3">
        <v>11.929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43372.083333333336</v>
      </c>
      <c r="D13014" s="3">
        <v>11.856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43372.104166666664</v>
      </c>
      <c r="D13015" s="3">
        <v>11.832000000000001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43372.125</v>
      </c>
      <c r="D13016" s="3">
        <v>11.782999999999999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43372.145833333336</v>
      </c>
      <c r="D13017" s="3">
        <v>11.734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43372.166666666664</v>
      </c>
      <c r="D13018" s="3">
        <v>11.71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43372.1875</v>
      </c>
      <c r="D13019" s="3">
        <v>11.71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43372.208333333336</v>
      </c>
      <c r="D13020" s="3">
        <v>11.71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43372.229166666664</v>
      </c>
      <c r="D13021" s="3">
        <v>11.71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43372.25</v>
      </c>
      <c r="D13022" s="3">
        <v>11.734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43372.270833333336</v>
      </c>
      <c r="D13023" s="3">
        <v>11.686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43372.291666666664</v>
      </c>
      <c r="D13024" s="3">
        <v>11.71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43372.3125</v>
      </c>
      <c r="D13025" s="3">
        <v>11.734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43372.333333333336</v>
      </c>
      <c r="D13026" s="3">
        <v>11.782999999999999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43372.354166666664</v>
      </c>
      <c r="D13027" s="3">
        <v>11.904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43372.375</v>
      </c>
      <c r="D13028" s="3">
        <v>12.05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43372.395833333336</v>
      </c>
      <c r="D13029" s="3">
        <v>12.243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43372.416666666664</v>
      </c>
      <c r="D13030" s="3">
        <v>12.436999999999999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43372.4375</v>
      </c>
      <c r="D13031" s="3">
        <v>12.63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43372.458333333336</v>
      </c>
      <c r="D13032" s="3">
        <v>12.823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43372.479166666664</v>
      </c>
      <c r="D13033" s="3">
        <v>13.016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43372.5</v>
      </c>
      <c r="D13034" s="3">
        <v>13.233000000000001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43372.520833333336</v>
      </c>
      <c r="D13035" s="3">
        <v>13.425000000000001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43372.541666666664</v>
      </c>
      <c r="D13036" s="3">
        <v>13.57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43372.5625</v>
      </c>
      <c r="D13037" s="3">
        <v>13.666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43372.583333333336</v>
      </c>
      <c r="D13038" s="3">
        <v>13.762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43372.604166666664</v>
      </c>
      <c r="D13039" s="3">
        <v>13.834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43372.625</v>
      </c>
      <c r="D13040" s="3">
        <v>13.906000000000001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43372.645833333336</v>
      </c>
      <c r="D13041" s="3">
        <v>13.882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43372.666666666664</v>
      </c>
      <c r="D13042" s="3">
        <v>13.858000000000001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43372.6875</v>
      </c>
      <c r="D13043" s="3">
        <v>13.81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43372.708333333336</v>
      </c>
      <c r="D13044" s="3">
        <v>13.762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43372.729166666664</v>
      </c>
      <c r="D13045" s="3">
        <v>13.69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43372.75</v>
      </c>
      <c r="D13046" s="3">
        <v>13.618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43372.770833333336</v>
      </c>
      <c r="D13047" s="3">
        <v>13.522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43372.791666666664</v>
      </c>
      <c r="D13048" s="3">
        <v>13.401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43372.8125</v>
      </c>
      <c r="D13049" s="3">
        <v>13.257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43372.833333333336</v>
      </c>
      <c r="D13050" s="3">
        <v>13.137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43372.854166666664</v>
      </c>
      <c r="D13051" s="3">
        <v>12.992000000000001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43372.875</v>
      </c>
      <c r="D13052" s="3">
        <v>12.871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43372.895833333336</v>
      </c>
      <c r="D13053" s="3">
        <v>12.750999999999999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43372.916666666664</v>
      </c>
      <c r="D13054" s="3">
        <v>12.678000000000001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43372.9375</v>
      </c>
      <c r="D13055" s="3">
        <v>12.606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43372.958333333336</v>
      </c>
      <c r="D13056" s="3">
        <v>12.509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43372.979166666664</v>
      </c>
      <c r="D13057" s="3">
        <v>12.436999999999999</v>
      </c>
      <c r="E13057" s="48">
        <f>+IF(D13057="","",AVERAGE(D13010:D13057))</f>
        <v>12.670729166666668</v>
      </c>
      <c r="F13057" s="48">
        <f>+IF(D13057="","",MIN(D13010:D13057))</f>
        <v>11.686</v>
      </c>
      <c r="G13057" s="48">
        <f>+IF(D13057="","",MAX(D13010:D13057))</f>
        <v>13.906000000000001</v>
      </c>
      <c r="H13057" s="48">
        <f>STDEV(D13010:D13057)</f>
        <v>0.80130621393628787</v>
      </c>
      <c r="I13057" s="48">
        <f>+IF(F13057="","",(G13057-F13057))</f>
        <v>2.2200000000000006</v>
      </c>
    </row>
    <row r="13058" spans="1:9" x14ac:dyDescent="0.25">
      <c r="A13058" s="7">
        <v>43373</v>
      </c>
      <c r="B13058" s="2">
        <v>0</v>
      </c>
      <c r="C13058" s="8">
        <v>43373</v>
      </c>
      <c r="D13058" s="3">
        <v>12.364000000000001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43373.020833333336</v>
      </c>
      <c r="D13059" s="3">
        <v>12.292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43373.041666666664</v>
      </c>
      <c r="D13060" s="3">
        <v>12.268000000000001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43373.0625</v>
      </c>
      <c r="D13061" s="3">
        <v>12.218999999999999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43373.083333333336</v>
      </c>
      <c r="D13062" s="3">
        <v>12.195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43373.104166666664</v>
      </c>
      <c r="D13063" s="3">
        <v>12.170999999999999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43373.125</v>
      </c>
      <c r="D13064" s="3">
        <v>12.170999999999999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43373.145833333336</v>
      </c>
      <c r="D13065" s="3">
        <v>12.098000000000001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43373.166666666664</v>
      </c>
      <c r="D13066" s="3">
        <v>12.098000000000001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43373.1875</v>
      </c>
      <c r="D13067" s="3">
        <v>12.098000000000001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43373.208333333336</v>
      </c>
      <c r="D13068" s="3">
        <v>12.074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43373.229166666664</v>
      </c>
      <c r="D13069" s="3">
        <v>12.05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43373.25</v>
      </c>
      <c r="D13070" s="3">
        <v>12.05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43373.270833333336</v>
      </c>
      <c r="D13071" s="3">
        <v>12.074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43373.291666666664</v>
      </c>
      <c r="D13072" s="3">
        <v>12.05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43373.3125</v>
      </c>
      <c r="D13073" s="3">
        <v>12.074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43373.333333333336</v>
      </c>
      <c r="D13074" s="3">
        <v>12.122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43373.354166666664</v>
      </c>
      <c r="D13075" s="3">
        <v>12.195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43373.375</v>
      </c>
      <c r="D13076" s="3">
        <v>12.218999999999999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43373.395833333336</v>
      </c>
      <c r="D13077" s="3">
        <v>12.268000000000001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43373.416666666664</v>
      </c>
      <c r="D13078" s="3">
        <v>12.34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43373.4375</v>
      </c>
      <c r="D13079" s="3">
        <v>12.461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43373.458333333336</v>
      </c>
      <c r="D13080" s="3">
        <v>12.558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43373.479166666664</v>
      </c>
      <c r="D13081" s="3">
        <v>12.63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43373.5</v>
      </c>
      <c r="D13082" s="3">
        <v>12.750999999999999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43373.520833333336</v>
      </c>
      <c r="D13083" s="3">
        <v>12.871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43373.541666666664</v>
      </c>
      <c r="D13084" s="3">
        <v>12.992000000000001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43373.5625</v>
      </c>
      <c r="D13085" s="3">
        <v>13.064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43373.583333333336</v>
      </c>
      <c r="D13086" s="3">
        <v>13.161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43373.604166666664</v>
      </c>
      <c r="D13087" s="3">
        <v>13.233000000000001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43373.625</v>
      </c>
      <c r="D13088" s="3">
        <v>13.281000000000001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43373.645833333336</v>
      </c>
      <c r="D13089" s="3">
        <v>13.305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43373.666666666664</v>
      </c>
      <c r="D13090" s="3">
        <v>13.305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43373.6875</v>
      </c>
      <c r="D13091" s="3">
        <v>13.281000000000001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43373.708333333336</v>
      </c>
      <c r="D13092" s="3">
        <v>13.233000000000001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43373.729166666664</v>
      </c>
      <c r="D13093" s="3">
        <v>13.137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43373.75</v>
      </c>
      <c r="D13094" s="3">
        <v>13.016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43373.770833333336</v>
      </c>
      <c r="D13095" s="3">
        <v>12.92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43373.791666666664</v>
      </c>
      <c r="D13096" s="3">
        <v>12.798999999999999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43373.8125</v>
      </c>
      <c r="D13097" s="3">
        <v>12.678000000000001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43373.833333333336</v>
      </c>
      <c r="D13098" s="3">
        <v>12.558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43373.854166666664</v>
      </c>
      <c r="D13099" s="3">
        <v>12.461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43373.875</v>
      </c>
      <c r="D13100" s="3">
        <v>12.34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43373.895833333336</v>
      </c>
      <c r="D13101" s="3">
        <v>12.243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43373.916666666664</v>
      </c>
      <c r="D13102" s="3">
        <v>12.147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43373.9375</v>
      </c>
      <c r="D13103" s="3">
        <v>12.05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43373.958333333336</v>
      </c>
      <c r="D13104" s="3">
        <v>11.929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43373.979166666664</v>
      </c>
      <c r="D13105" s="3">
        <v>11.832000000000001</v>
      </c>
      <c r="E13105" s="48">
        <f>+IF(D13105="","",AVERAGE(D13058:D13105))</f>
        <v>12.494291666666671</v>
      </c>
      <c r="F13105" s="48">
        <f>+IF(D13105="","",MIN(D13058:D13105))</f>
        <v>11.832000000000001</v>
      </c>
      <c r="G13105" s="48">
        <f>+IF(D13105="","",MAX(D13058:D13105))</f>
        <v>13.305</v>
      </c>
      <c r="H13105" s="48">
        <f>STDEV(D13058:D13105)</f>
        <v>0.44979896021437071</v>
      </c>
      <c r="I13105" s="48">
        <f>+IF(F13105="","",(G13105-F13105))</f>
        <v>1.472999999999999</v>
      </c>
    </row>
    <row r="13106" spans="1:9" x14ac:dyDescent="0.25">
      <c r="A13106" s="7">
        <v>43374</v>
      </c>
      <c r="B13106" s="2">
        <v>0</v>
      </c>
      <c r="C13106" s="8">
        <v>43374</v>
      </c>
      <c r="D13106" s="3">
        <v>11.734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43374.020833333336</v>
      </c>
      <c r="D13107" s="3">
        <v>11.637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43374.041666666664</v>
      </c>
      <c r="D13108" s="3">
        <v>11.516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43374.0625</v>
      </c>
      <c r="D13109" s="3">
        <v>11.443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43374.083333333336</v>
      </c>
      <c r="D13110" s="3">
        <v>11.37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43374.104166666664</v>
      </c>
      <c r="D13111" s="3">
        <v>11.297000000000001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43374.125</v>
      </c>
      <c r="D13112" s="3">
        <v>11.247999999999999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43374.145833333336</v>
      </c>
      <c r="D13113" s="3">
        <v>11.224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43374.166666666664</v>
      </c>
      <c r="D13114" s="3">
        <v>11.175000000000001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43374.1875</v>
      </c>
      <c r="D13115" s="3">
        <v>11.175000000000001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43374.208333333336</v>
      </c>
      <c r="D13116" s="3">
        <v>11.151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43374.229166666664</v>
      </c>
      <c r="D13117" s="3">
        <v>11.151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43374.25</v>
      </c>
      <c r="D13118" s="3">
        <v>11.127000000000001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43374.270833333336</v>
      </c>
      <c r="D13119" s="3">
        <v>11.127000000000001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43374.291666666664</v>
      </c>
      <c r="D13120" s="3">
        <v>11.175000000000001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43374.3125</v>
      </c>
      <c r="D13121" s="3">
        <v>11.247999999999999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43374.333333333336</v>
      </c>
      <c r="D13122" s="3">
        <v>11.321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43374.354166666664</v>
      </c>
      <c r="D13123" s="3">
        <v>11.394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43374.375</v>
      </c>
      <c r="D13124" s="3">
        <v>11.516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43374.395833333336</v>
      </c>
      <c r="D13125" s="3">
        <v>11.662000000000001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43374.416666666664</v>
      </c>
      <c r="D13126" s="3">
        <v>11.807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43374.4375</v>
      </c>
      <c r="D13127" s="3">
        <v>11.977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43374.458333333336</v>
      </c>
      <c r="D13128" s="3">
        <v>12.122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43374.479166666664</v>
      </c>
      <c r="D13129" s="3">
        <v>12.292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43374.5</v>
      </c>
      <c r="D13130" s="3">
        <v>12.436999999999999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43374.520833333336</v>
      </c>
      <c r="D13131" s="3">
        <v>12.558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43374.541666666664</v>
      </c>
      <c r="D13132" s="3">
        <v>12.750999999999999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43374.5625</v>
      </c>
      <c r="D13133" s="3">
        <v>12.92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43374.583333333336</v>
      </c>
      <c r="D13134" s="3">
        <v>13.064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43374.604166666664</v>
      </c>
      <c r="D13135" s="3">
        <v>13.161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43374.625</v>
      </c>
      <c r="D13136" s="3">
        <v>13.209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43374.645833333336</v>
      </c>
      <c r="D13137" s="3">
        <v>13.281000000000001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43374.666666666664</v>
      </c>
      <c r="D13138" s="3">
        <v>13.329000000000001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43374.6875</v>
      </c>
      <c r="D13139" s="3">
        <v>13.329000000000001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43374.708333333336</v>
      </c>
      <c r="D13140" s="3">
        <v>13.305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43374.729166666664</v>
      </c>
      <c r="D13141" s="3">
        <v>13.257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43374.75</v>
      </c>
      <c r="D13142" s="3">
        <v>13.209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43374.770833333336</v>
      </c>
      <c r="D13143" s="3">
        <v>13.161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43374.791666666664</v>
      </c>
      <c r="D13144" s="3">
        <v>13.064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43374.8125</v>
      </c>
      <c r="D13145" s="3">
        <v>13.016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43374.833333333336</v>
      </c>
      <c r="D13146" s="3">
        <v>12.944000000000001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43374.854166666664</v>
      </c>
      <c r="D13147" s="3">
        <v>12.896000000000001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43374.875</v>
      </c>
      <c r="D13148" s="3">
        <v>12.823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43374.895833333336</v>
      </c>
      <c r="D13149" s="3">
        <v>12.775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43374.916666666664</v>
      </c>
      <c r="D13150" s="3">
        <v>12.702999999999999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43374.9375</v>
      </c>
      <c r="D13151" s="3">
        <v>12.678000000000001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43374.958333333336</v>
      </c>
      <c r="D13152" s="3">
        <v>12.63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43374.979166666664</v>
      </c>
      <c r="D13153" s="3">
        <v>12.582000000000001</v>
      </c>
      <c r="E13153" s="48">
        <f>+IF(D13153="","",AVERAGE(D13106:D13153))</f>
        <v>12.207729166666669</v>
      </c>
      <c r="F13153" s="48">
        <f>+IF(D13153="","",MIN(D13106:D13153))</f>
        <v>11.127000000000001</v>
      </c>
      <c r="G13153" s="48">
        <f>+IF(D13153="","",MAX(D13106:D13153))</f>
        <v>13.329000000000001</v>
      </c>
      <c r="H13153" s="48">
        <f>STDEV(D13106:D13153)</f>
        <v>0.81955903399025221</v>
      </c>
      <c r="I13153" s="48">
        <f>+IF(F13153="","",(G13153-F13153))</f>
        <v>2.202</v>
      </c>
    </row>
    <row r="13154" spans="1:9" x14ac:dyDescent="0.25">
      <c r="A13154" s="7">
        <v>43375</v>
      </c>
      <c r="B13154" s="2">
        <v>0</v>
      </c>
      <c r="C13154" s="8">
        <v>43375</v>
      </c>
      <c r="D13154" s="3">
        <v>12.558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43375.020833333336</v>
      </c>
      <c r="D13155" s="3">
        <v>12.509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43375.041666666664</v>
      </c>
      <c r="D13156" s="3">
        <v>12.484999999999999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43375.0625</v>
      </c>
      <c r="D13157" s="3">
        <v>12.461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43375.083333333336</v>
      </c>
      <c r="D13158" s="3">
        <v>12.413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43375.104166666664</v>
      </c>
      <c r="D13159" s="3">
        <v>12.364000000000001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43375.125</v>
      </c>
      <c r="D13160" s="3">
        <v>12.364000000000001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43375.145833333336</v>
      </c>
      <c r="D13161" s="3">
        <v>12.364000000000001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43375.166666666664</v>
      </c>
      <c r="D13162" s="3">
        <v>12.34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43375.1875</v>
      </c>
      <c r="D13163" s="3">
        <v>12.292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43375.208333333336</v>
      </c>
      <c r="D13164" s="3">
        <v>12.316000000000001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43375.229166666664</v>
      </c>
      <c r="D13165" s="3">
        <v>12.292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43375.25</v>
      </c>
      <c r="D13166" s="3">
        <v>12.268000000000001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43375.270833333336</v>
      </c>
      <c r="D13167" s="3">
        <v>12.268000000000001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43375.291666666664</v>
      </c>
      <c r="D13168" s="3">
        <v>12.268000000000001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43375.3125</v>
      </c>
      <c r="D13169" s="3">
        <v>12.316000000000001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43375.333333333336</v>
      </c>
      <c r="D13170" s="3">
        <v>12.364000000000001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43375.354166666664</v>
      </c>
      <c r="D13171" s="3">
        <v>12.436999999999999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43375.375</v>
      </c>
      <c r="D13172" s="3">
        <v>12.461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43375.395833333336</v>
      </c>
      <c r="D13173" s="3">
        <v>12.509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43375.416666666664</v>
      </c>
      <c r="D13174" s="3">
        <v>12.582000000000001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43375.4375</v>
      </c>
      <c r="D13175" s="3">
        <v>12.654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43375.458333333336</v>
      </c>
      <c r="D13176" s="3">
        <v>12.727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43375.479166666664</v>
      </c>
      <c r="D13177" s="3">
        <v>12.798999999999999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43375.5</v>
      </c>
      <c r="D13178" s="3">
        <v>12.871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43375.520833333336</v>
      </c>
      <c r="D13179" s="3">
        <v>12.944000000000001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43375.541666666664</v>
      </c>
      <c r="D13180" s="3">
        <v>13.016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43375.5625</v>
      </c>
      <c r="D13181" s="3">
        <v>13.137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43375.583333333336</v>
      </c>
      <c r="D13182" s="3">
        <v>13.185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43375.604166666664</v>
      </c>
      <c r="D13183" s="3">
        <v>13.281000000000001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43375.625</v>
      </c>
      <c r="D13184" s="3">
        <v>13.353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43375.645833333336</v>
      </c>
      <c r="D13185" s="3">
        <v>13.401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43375.666666666664</v>
      </c>
      <c r="D13186" s="3">
        <v>13.401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43375.6875</v>
      </c>
      <c r="D13187" s="3">
        <v>13.425000000000001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43375.708333333336</v>
      </c>
      <c r="D13188" s="3">
        <v>13.425000000000001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43375.729166666664</v>
      </c>
      <c r="D13189" s="3">
        <v>13.401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43375.75</v>
      </c>
      <c r="D13190" s="3">
        <v>13.353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43375.770833333336</v>
      </c>
      <c r="D13191" s="3">
        <v>13.329000000000001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43375.791666666664</v>
      </c>
      <c r="D13192" s="3">
        <v>13.257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43375.8125</v>
      </c>
      <c r="D13193" s="3">
        <v>13.209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43375.833333333336</v>
      </c>
      <c r="D13194" s="3">
        <v>13.137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43375.854166666664</v>
      </c>
      <c r="D13195" s="3">
        <v>13.087999999999999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43375.875</v>
      </c>
      <c r="D13196" s="3">
        <v>13.016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43375.895833333336</v>
      </c>
      <c r="D13197" s="3">
        <v>12.968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43375.916666666664</v>
      </c>
      <c r="D13198" s="3">
        <v>12.944000000000001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43375.9375</v>
      </c>
      <c r="D13199" s="3">
        <v>12.92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43375.958333333336</v>
      </c>
      <c r="D13200" s="3">
        <v>12.896000000000001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43375.979166666664</v>
      </c>
      <c r="D13201" s="3">
        <v>12.847</v>
      </c>
      <c r="E13201" s="48">
        <f>+IF(D13201="","",AVERAGE(D13154:D13201))</f>
        <v>12.796145833333329</v>
      </c>
      <c r="F13201" s="48">
        <f>+IF(D13201="","",MIN(D13154:D13201))</f>
        <v>12.268000000000001</v>
      </c>
      <c r="G13201" s="48">
        <f>+IF(D13201="","",MAX(D13154:D13201))</f>
        <v>13.425000000000001</v>
      </c>
      <c r="H13201" s="48">
        <f>STDEV(D13154:D13201)</f>
        <v>0.40564285673029177</v>
      </c>
      <c r="I13201" s="48">
        <f>+IF(F13201="","",(G13201-F13201))</f>
        <v>1.157</v>
      </c>
    </row>
    <row r="13202" spans="1:9" x14ac:dyDescent="0.25">
      <c r="A13202" s="7">
        <v>43376</v>
      </c>
      <c r="B13202" s="2">
        <v>0</v>
      </c>
      <c r="C13202" s="8">
        <v>43376</v>
      </c>
      <c r="D13202" s="3">
        <v>12.775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43376.020833333336</v>
      </c>
      <c r="D13203" s="3">
        <v>12.750999999999999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43376.041666666664</v>
      </c>
      <c r="D13204" s="3">
        <v>12.702999999999999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43376.0625</v>
      </c>
      <c r="D13205" s="3">
        <v>12.654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43376.083333333336</v>
      </c>
      <c r="D13206" s="3">
        <v>12.606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43376.104166666664</v>
      </c>
      <c r="D13207" s="3">
        <v>12.606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43376.125</v>
      </c>
      <c r="D13208" s="3">
        <v>12.582000000000001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43376.145833333336</v>
      </c>
      <c r="D13209" s="3">
        <v>12.534000000000001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43376.166666666664</v>
      </c>
      <c r="D13210" s="3">
        <v>12.484999999999999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43376.1875</v>
      </c>
      <c r="D13211" s="3">
        <v>12.461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43376.208333333336</v>
      </c>
      <c r="D13212" s="3">
        <v>12.413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43376.229166666664</v>
      </c>
      <c r="D13213" s="3">
        <v>12.364000000000001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43376.25</v>
      </c>
      <c r="D13214" s="3">
        <v>12.364000000000001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43376.270833333336</v>
      </c>
      <c r="D13215" s="3">
        <v>12.364000000000001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43376.291666666664</v>
      </c>
      <c r="D13216" s="3">
        <v>12.388999999999999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43376.3125</v>
      </c>
      <c r="D13217" s="3">
        <v>12.388999999999999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43376.333333333336</v>
      </c>
      <c r="D13218" s="3">
        <v>12.413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43376.354166666664</v>
      </c>
      <c r="D13219" s="3">
        <v>12.534000000000001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43376.375</v>
      </c>
      <c r="D13220" s="3">
        <v>12.654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43376.395833333336</v>
      </c>
      <c r="D13221" s="3">
        <v>12.750999999999999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43376.416666666664</v>
      </c>
      <c r="D13222" s="3">
        <v>12.896000000000001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43376.4375</v>
      </c>
      <c r="D13223" s="3">
        <v>13.064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43376.458333333336</v>
      </c>
      <c r="D13224" s="3">
        <v>13.257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43376.479166666664</v>
      </c>
      <c r="D13225" s="3">
        <v>13.257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43376.5</v>
      </c>
      <c r="D13226" s="3">
        <v>13.353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43376.520833333336</v>
      </c>
      <c r="D13227" s="3">
        <v>13.377000000000001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43376.541666666664</v>
      </c>
      <c r="D13228" s="3">
        <v>13.401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43376.5625</v>
      </c>
      <c r="D13229" s="3">
        <v>13.473000000000001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43376.583333333336</v>
      </c>
      <c r="D13230" s="3">
        <v>13.522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43376.604166666664</v>
      </c>
      <c r="D13231" s="3">
        <v>13.57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43376.625</v>
      </c>
      <c r="D13232" s="3">
        <v>13.593999999999999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43376.645833333336</v>
      </c>
      <c r="D13233" s="3">
        <v>13.593999999999999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43376.666666666664</v>
      </c>
      <c r="D13234" s="3">
        <v>13.57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43376.6875</v>
      </c>
      <c r="D13235" s="3">
        <v>13.593999999999999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43376.708333333336</v>
      </c>
      <c r="D13236" s="3">
        <v>13.545999999999999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43376.729166666664</v>
      </c>
      <c r="D13237" s="3">
        <v>13.497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43376.75</v>
      </c>
      <c r="D13238" s="3">
        <v>13.401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43376.770833333336</v>
      </c>
      <c r="D13239" s="3">
        <v>13.305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43376.791666666664</v>
      </c>
      <c r="D13240" s="3">
        <v>13.257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43376.8125</v>
      </c>
      <c r="D13241" s="3">
        <v>13.161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43376.833333333336</v>
      </c>
      <c r="D13242" s="3">
        <v>13.112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43376.854166666664</v>
      </c>
      <c r="D13243" s="3">
        <v>13.04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43376.875</v>
      </c>
      <c r="D13244" s="3">
        <v>12.992000000000001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43376.895833333336</v>
      </c>
      <c r="D13245" s="3">
        <v>12.944000000000001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43376.916666666664</v>
      </c>
      <c r="D13246" s="3">
        <v>12.871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43376.9375</v>
      </c>
      <c r="D13247" s="3">
        <v>12.823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43376.958333333336</v>
      </c>
      <c r="D13248" s="3">
        <v>12.750999999999999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43376.979166666664</v>
      </c>
      <c r="D13249" s="3">
        <v>12.702999999999999</v>
      </c>
      <c r="E13249" s="48">
        <f>+IF(D13249="","",AVERAGE(D13202:D13249))</f>
        <v>12.952437499999997</v>
      </c>
      <c r="F13249" s="48">
        <f>+IF(D13249="","",MIN(D13202:D13249))</f>
        <v>12.364000000000001</v>
      </c>
      <c r="G13249" s="48">
        <f>+IF(D13249="","",MAX(D13202:D13249))</f>
        <v>13.593999999999999</v>
      </c>
      <c r="H13249" s="48">
        <f>STDEV(D13202:D13249)</f>
        <v>0.42285050455465645</v>
      </c>
      <c r="I13249" s="48">
        <f>+IF(F13249="","",(G13249-F13249))</f>
        <v>1.2299999999999986</v>
      </c>
    </row>
    <row r="13250" spans="1:9" x14ac:dyDescent="0.25">
      <c r="A13250" s="7">
        <v>43377</v>
      </c>
      <c r="B13250" s="2">
        <v>0</v>
      </c>
      <c r="C13250" s="8">
        <v>43377</v>
      </c>
      <c r="D13250" s="3">
        <v>12.63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43377.020833333336</v>
      </c>
      <c r="D13251" s="3">
        <v>12.606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43377.041666666664</v>
      </c>
      <c r="D13252" s="3">
        <v>12.582000000000001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43377.0625</v>
      </c>
      <c r="D13253" s="3">
        <v>12.558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43377.083333333336</v>
      </c>
      <c r="D13254" s="3">
        <v>12.558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43377.104166666664</v>
      </c>
      <c r="D13255" s="3">
        <v>12.534000000000001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43377.125</v>
      </c>
      <c r="D13256" s="3">
        <v>12.534000000000001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43377.145833333336</v>
      </c>
      <c r="D13257" s="3">
        <v>12.534000000000001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43377.166666666664</v>
      </c>
      <c r="D13258" s="3">
        <v>12.534000000000001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43377.1875</v>
      </c>
      <c r="D13259" s="3">
        <v>12.509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43377.208333333336</v>
      </c>
      <c r="D13260" s="3">
        <v>12.509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43377.229166666664</v>
      </c>
      <c r="D13261" s="3">
        <v>12.484999999999999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43377.25</v>
      </c>
      <c r="D13262" s="3">
        <v>12.484999999999999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43377.270833333336</v>
      </c>
      <c r="D13263" s="3">
        <v>12.484999999999999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43377.291666666664</v>
      </c>
      <c r="D13264" s="3">
        <v>12.388999999999999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43377.3125</v>
      </c>
      <c r="D13265" s="3">
        <v>12.34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43377.333333333336</v>
      </c>
      <c r="D13266" s="3">
        <v>12.316000000000001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43377.354166666664</v>
      </c>
      <c r="D13267" s="3">
        <v>12.292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43377.375</v>
      </c>
      <c r="D13268" s="3">
        <v>12.268000000000001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43377.395833333336</v>
      </c>
      <c r="D13269" s="3">
        <v>12.292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43377.416666666664</v>
      </c>
      <c r="D13270" s="3">
        <v>12.316000000000001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43377.4375</v>
      </c>
      <c r="D13271" s="3">
        <v>12.316000000000001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43377.458333333336</v>
      </c>
      <c r="D13272" s="3">
        <v>12.268000000000001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43377.479166666664</v>
      </c>
      <c r="D13273" s="3">
        <v>12.243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43377.5</v>
      </c>
      <c r="D13274" s="3">
        <v>12.218999999999999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43377.520833333336</v>
      </c>
      <c r="D13275" s="3">
        <v>12.218999999999999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43377.541666666664</v>
      </c>
      <c r="D13276" s="3">
        <v>12.170999999999999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43377.5625</v>
      </c>
      <c r="D13277" s="3">
        <v>12.195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43377.583333333336</v>
      </c>
      <c r="D13278" s="3">
        <v>12.243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43377.604166666664</v>
      </c>
      <c r="D13279" s="3">
        <v>12.268000000000001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43377.625</v>
      </c>
      <c r="D13280" s="3">
        <v>12.292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43377.645833333336</v>
      </c>
      <c r="D13281" s="3">
        <v>12.268000000000001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43377.666666666664</v>
      </c>
      <c r="D13282" s="3">
        <v>12.292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43377.6875</v>
      </c>
      <c r="D13283" s="3">
        <v>12.268000000000001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43377.708333333336</v>
      </c>
      <c r="D13284" s="3">
        <v>12.218999999999999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43377.729166666664</v>
      </c>
      <c r="D13285" s="3">
        <v>12.195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43377.75</v>
      </c>
      <c r="D13286" s="3">
        <v>12.170999999999999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43377.770833333336</v>
      </c>
      <c r="D13287" s="3">
        <v>12.122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43377.791666666664</v>
      </c>
      <c r="D13288" s="3">
        <v>12.074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43377.8125</v>
      </c>
      <c r="D13289" s="3">
        <v>12.000999999999999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43377.833333333336</v>
      </c>
      <c r="D13290" s="3">
        <v>11.952999999999999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43377.854166666664</v>
      </c>
      <c r="D13291" s="3">
        <v>11.88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43377.875</v>
      </c>
      <c r="D13292" s="3">
        <v>11.856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43377.895833333336</v>
      </c>
      <c r="D13293" s="3">
        <v>11.832000000000001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43377.916666666664</v>
      </c>
      <c r="D13294" s="3">
        <v>11.782999999999999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43377.9375</v>
      </c>
      <c r="D13295" s="3">
        <v>11.71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43377.958333333336</v>
      </c>
      <c r="D13296" s="3">
        <v>11.686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43377.979166666664</v>
      </c>
      <c r="D13297" s="3">
        <v>11.589</v>
      </c>
      <c r="E13297" s="48">
        <f>+IF(D13297="","",AVERAGE(D13250:D13297))</f>
        <v>12.251854166666668</v>
      </c>
      <c r="F13297" s="48">
        <f>+IF(D13297="","",MIN(D13250:D13297))</f>
        <v>11.589</v>
      </c>
      <c r="G13297" s="48">
        <f>+IF(D13297="","",MAX(D13250:D13297))</f>
        <v>12.63</v>
      </c>
      <c r="H13297" s="48">
        <f>STDEV(D13250:D13297)</f>
        <v>0.26065375987209743</v>
      </c>
      <c r="I13297" s="48">
        <f>+IF(F13297="","",(G13297-F13297))</f>
        <v>1.0410000000000004</v>
      </c>
    </row>
    <row r="13298" spans="1:9" x14ac:dyDescent="0.25">
      <c r="A13298" s="7">
        <v>43378</v>
      </c>
      <c r="B13298" s="2">
        <v>0</v>
      </c>
      <c r="C13298" s="8">
        <v>43378</v>
      </c>
      <c r="D13298" s="3">
        <v>11.54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43378.020833333336</v>
      </c>
      <c r="D13299" s="3">
        <v>11.467000000000001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43378.041666666664</v>
      </c>
      <c r="D13300" s="3">
        <v>11.394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43378.0625</v>
      </c>
      <c r="D13301" s="3">
        <v>11.321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43378.083333333336</v>
      </c>
      <c r="D13302" s="3">
        <v>11.247999999999999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43378.104166666664</v>
      </c>
      <c r="D13303" s="3">
        <v>11.175000000000001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43378.125</v>
      </c>
      <c r="D13304" s="3">
        <v>11.151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43378.145833333336</v>
      </c>
      <c r="D13305" s="3">
        <v>11.102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43378.166666666664</v>
      </c>
      <c r="D13306" s="3">
        <v>11.053000000000001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43378.1875</v>
      </c>
      <c r="D13307" s="3">
        <v>11.029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43378.208333333336</v>
      </c>
      <c r="D13308" s="3">
        <v>11.029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43378.229166666664</v>
      </c>
      <c r="D13309" s="3">
        <v>11.005000000000001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43378.25</v>
      </c>
      <c r="D13310" s="3">
        <v>11.005000000000001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43378.270833333336</v>
      </c>
      <c r="D13311" s="3">
        <v>10.932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43378.291666666664</v>
      </c>
      <c r="D13312" s="3">
        <v>10.907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43378.3125</v>
      </c>
      <c r="D13313" s="3">
        <v>10.907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43378.333333333336</v>
      </c>
      <c r="D13314" s="3">
        <v>10.956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43378.354166666664</v>
      </c>
      <c r="D13315" s="3">
        <v>11.005000000000001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43378.375</v>
      </c>
      <c r="D13316" s="3">
        <v>11.102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43378.395833333336</v>
      </c>
      <c r="D13317" s="3">
        <v>11.224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43378.416666666664</v>
      </c>
      <c r="D13318" s="3">
        <v>11.37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43378.4375</v>
      </c>
      <c r="D13319" s="3">
        <v>11.54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43378.458333333336</v>
      </c>
      <c r="D13320" s="3">
        <v>11.686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43378.479166666664</v>
      </c>
      <c r="D13321" s="3">
        <v>11.759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43378.5</v>
      </c>
      <c r="D13322" s="3">
        <v>11.929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43378.520833333336</v>
      </c>
      <c r="D13323" s="3">
        <v>12.098000000000001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43378.541666666664</v>
      </c>
      <c r="D13324" s="3">
        <v>12.195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43378.5625</v>
      </c>
      <c r="D13325" s="3">
        <v>12.218999999999999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43378.583333333336</v>
      </c>
      <c r="D13326" s="3">
        <v>12.218999999999999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43378.604166666664</v>
      </c>
      <c r="D13327" s="3">
        <v>12.218999999999999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43378.625</v>
      </c>
      <c r="D13328" s="3">
        <v>12.243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43378.645833333336</v>
      </c>
      <c r="D13329" s="3">
        <v>12.268000000000001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43378.666666666664</v>
      </c>
      <c r="D13330" s="3">
        <v>12.268000000000001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43378.6875</v>
      </c>
      <c r="D13331" s="3">
        <v>12.243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43378.708333333336</v>
      </c>
      <c r="D13332" s="3">
        <v>12.170999999999999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43378.729166666664</v>
      </c>
      <c r="D13333" s="3">
        <v>12.147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43378.75</v>
      </c>
      <c r="D13334" s="3">
        <v>12.098000000000001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43378.770833333336</v>
      </c>
      <c r="D13335" s="3">
        <v>12.074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43378.791666666664</v>
      </c>
      <c r="D13336" s="3">
        <v>12.05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43378.8125</v>
      </c>
      <c r="D13337" s="3">
        <v>11.977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43378.833333333336</v>
      </c>
      <c r="D13338" s="3">
        <v>11.929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43378.854166666664</v>
      </c>
      <c r="D13339" s="3">
        <v>11.856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43378.875</v>
      </c>
      <c r="D13340" s="3">
        <v>11.807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43378.895833333336</v>
      </c>
      <c r="D13341" s="3">
        <v>11.759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43378.916666666664</v>
      </c>
      <c r="D13342" s="3">
        <v>11.734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43378.9375</v>
      </c>
      <c r="D13343" s="3">
        <v>11.71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43378.958333333336</v>
      </c>
      <c r="D13344" s="3">
        <v>11.662000000000001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43378.979166666664</v>
      </c>
      <c r="D13345" s="3">
        <v>11.637</v>
      </c>
      <c r="E13345" s="48">
        <f>+IF(D13345="","",AVERAGE(D13298:D13345))</f>
        <v>11.612895833333335</v>
      </c>
      <c r="F13345" s="48">
        <f>+IF(D13345="","",MIN(D13298:D13345))</f>
        <v>10.907</v>
      </c>
      <c r="G13345" s="48">
        <f>+IF(D13345="","",MAX(D13298:D13345))</f>
        <v>12.268000000000001</v>
      </c>
      <c r="H13345" s="48">
        <f>STDEV(D13298:D13345)</f>
        <v>0.47265507371197629</v>
      </c>
      <c r="I13345" s="48">
        <f>+IF(F13345="","",(G13345-F13345))</f>
        <v>1.3610000000000007</v>
      </c>
    </row>
    <row r="13346" spans="1:9" x14ac:dyDescent="0.25">
      <c r="A13346" s="7">
        <v>43379</v>
      </c>
      <c r="B13346" s="2">
        <v>0</v>
      </c>
      <c r="C13346" s="8">
        <v>43379</v>
      </c>
      <c r="D13346" s="3">
        <v>11.589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43379.020833333336</v>
      </c>
      <c r="D13347" s="3">
        <v>11.589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43379.041666666664</v>
      </c>
      <c r="D13348" s="3">
        <v>11.565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43379.0625</v>
      </c>
      <c r="D13349" s="3">
        <v>11.54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43379.083333333336</v>
      </c>
      <c r="D13350" s="3">
        <v>11.516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43379.104166666664</v>
      </c>
      <c r="D13351" s="3">
        <v>11.492000000000001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43379.125</v>
      </c>
      <c r="D13352" s="3">
        <v>11.492000000000001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43379.145833333336</v>
      </c>
      <c r="D13353" s="3">
        <v>11.467000000000001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43379.166666666664</v>
      </c>
      <c r="D13354" s="3">
        <v>11.467000000000001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43379.1875</v>
      </c>
      <c r="D13355" s="3">
        <v>11.467000000000001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43379.208333333336</v>
      </c>
      <c r="D13356" s="3">
        <v>11.492000000000001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43379.229166666664</v>
      </c>
      <c r="D13357" s="3">
        <v>11.516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43379.25</v>
      </c>
      <c r="D13358" s="3">
        <v>11.516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43379.270833333336</v>
      </c>
      <c r="D13359" s="3">
        <v>11.54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43379.291666666664</v>
      </c>
      <c r="D13360" s="3">
        <v>11.54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43379.3125</v>
      </c>
      <c r="D13361" s="3">
        <v>11.565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43379.333333333336</v>
      </c>
      <c r="D13362" s="3">
        <v>11.589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43379.354166666664</v>
      </c>
      <c r="D13363" s="3">
        <v>11.613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43379.375</v>
      </c>
      <c r="D13364" s="3">
        <v>11.637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43379.395833333336</v>
      </c>
      <c r="D13365" s="3">
        <v>11.637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43379.416666666664</v>
      </c>
      <c r="D13366" s="3">
        <v>11.686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43379.4375</v>
      </c>
      <c r="D13367" s="3">
        <v>11.71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43379.458333333336</v>
      </c>
      <c r="D13368" s="3">
        <v>11.734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43379.479166666664</v>
      </c>
      <c r="D13369" s="3">
        <v>11.782999999999999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43379.5</v>
      </c>
      <c r="D13370" s="3">
        <v>11.832000000000001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43379.520833333336</v>
      </c>
      <c r="D13371" s="3">
        <v>11.904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43379.541666666664</v>
      </c>
      <c r="D13372" s="3">
        <v>11.952999999999999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43379.5625</v>
      </c>
      <c r="D13373" s="3">
        <v>12.05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43379.583333333336</v>
      </c>
      <c r="D13374" s="3">
        <v>12.122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43379.604166666664</v>
      </c>
      <c r="D13375" s="3">
        <v>12.122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43379.625</v>
      </c>
      <c r="D13376" s="3">
        <v>12.147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43379.645833333336</v>
      </c>
      <c r="D13377" s="3">
        <v>12.170999999999999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43379.666666666664</v>
      </c>
      <c r="D13378" s="3">
        <v>12.218999999999999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43379.6875</v>
      </c>
      <c r="D13379" s="3">
        <v>12.218999999999999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43379.708333333336</v>
      </c>
      <c r="D13380" s="3">
        <v>12.218999999999999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43379.729166666664</v>
      </c>
      <c r="D13381" s="3">
        <v>12.170999999999999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43379.75</v>
      </c>
      <c r="D13382" s="3">
        <v>12.122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43379.770833333336</v>
      </c>
      <c r="D13383" s="3">
        <v>12.074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43379.791666666664</v>
      </c>
      <c r="D13384" s="3">
        <v>12.025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43379.8125</v>
      </c>
      <c r="D13385" s="3">
        <v>11.977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43379.833333333336</v>
      </c>
      <c r="D13386" s="3">
        <v>11.904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43379.854166666664</v>
      </c>
      <c r="D13387" s="3">
        <v>11.856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43379.875</v>
      </c>
      <c r="D13388" s="3">
        <v>11.807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43379.895833333336</v>
      </c>
      <c r="D13389" s="3">
        <v>11.734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43379.916666666664</v>
      </c>
      <c r="D13390" s="3">
        <v>11.662000000000001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43379.9375</v>
      </c>
      <c r="D13391" s="3">
        <v>11.589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43379.958333333336</v>
      </c>
      <c r="D13392" s="3">
        <v>11.516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43379.979166666664</v>
      </c>
      <c r="D13393" s="3">
        <v>11.419</v>
      </c>
      <c r="E13393" s="48">
        <f>+IF(D13393="","",AVERAGE(D13346:D13393))</f>
        <v>11.761583333333334</v>
      </c>
      <c r="F13393" s="48">
        <f>+IF(D13393="","",MIN(D13346:D13393))</f>
        <v>11.419</v>
      </c>
      <c r="G13393" s="48">
        <f>+IF(D13393="","",MAX(D13346:D13393))</f>
        <v>12.218999999999999</v>
      </c>
      <c r="H13393" s="48">
        <f>STDEV(D13346:D13393)</f>
        <v>0.25867878983800863</v>
      </c>
      <c r="I13393" s="48">
        <f>+IF(F13393="","",(G13393-F13393))</f>
        <v>0.79999999999999893</v>
      </c>
    </row>
    <row r="13394" spans="1:9" x14ac:dyDescent="0.25">
      <c r="A13394" s="7">
        <v>43380</v>
      </c>
      <c r="B13394" s="2">
        <v>0</v>
      </c>
      <c r="C13394" s="8">
        <v>43380</v>
      </c>
      <c r="D13394" s="3">
        <v>11.346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43380.020833333336</v>
      </c>
      <c r="D13395" s="3">
        <v>11.273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43380.041666666664</v>
      </c>
      <c r="D13396" s="3">
        <v>11.224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43380.0625</v>
      </c>
      <c r="D13397" s="3">
        <v>11.175000000000001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43380.083333333336</v>
      </c>
      <c r="D13398" s="3">
        <v>11.127000000000001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43380.104166666664</v>
      </c>
      <c r="D13399" s="3">
        <v>11.053000000000001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43380.125</v>
      </c>
      <c r="D13400" s="3">
        <v>11.029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43380.145833333336</v>
      </c>
      <c r="D13401" s="3">
        <v>10.98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43380.166666666664</v>
      </c>
      <c r="D13402" s="3">
        <v>10.932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43380.1875</v>
      </c>
      <c r="D13403" s="3">
        <v>10.882999999999999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43380.208333333336</v>
      </c>
      <c r="D13404" s="3">
        <v>10.858000000000001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43380.229166666664</v>
      </c>
      <c r="D13405" s="3">
        <v>10.785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43380.25</v>
      </c>
      <c r="D13406" s="3">
        <v>10.712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43380.270833333336</v>
      </c>
      <c r="D13407" s="3">
        <v>10.663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43380.291666666664</v>
      </c>
      <c r="D13408" s="3">
        <v>10.638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43380.3125</v>
      </c>
      <c r="D13409" s="3">
        <v>10.614000000000001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43380.333333333336</v>
      </c>
      <c r="D13410" s="3">
        <v>10.638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43380.354166666664</v>
      </c>
      <c r="D13411" s="3">
        <v>10.686999999999999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43380.375</v>
      </c>
      <c r="D13412" s="3">
        <v>10.760999999999999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43380.395833333336</v>
      </c>
      <c r="D13413" s="3">
        <v>10.882999999999999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43380.416666666664</v>
      </c>
      <c r="D13414" s="3">
        <v>10.98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43380.4375</v>
      </c>
      <c r="D13415" s="3">
        <v>11.127000000000001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43380.458333333336</v>
      </c>
      <c r="D13416" s="3">
        <v>11.247999999999999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43380.479166666664</v>
      </c>
      <c r="D13417" s="3">
        <v>11.419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43380.5</v>
      </c>
      <c r="D13418" s="3">
        <v>11.565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43380.520833333336</v>
      </c>
      <c r="D13419" s="3">
        <v>11.71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43380.541666666664</v>
      </c>
      <c r="D13420" s="3">
        <v>11.856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43380.5625</v>
      </c>
      <c r="D13421" s="3">
        <v>11.977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43380.583333333336</v>
      </c>
      <c r="D13422" s="3">
        <v>12.122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43380.604166666664</v>
      </c>
      <c r="D13423" s="3">
        <v>12.268000000000001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43380.625</v>
      </c>
      <c r="D13424" s="3">
        <v>12.316000000000001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43380.645833333336</v>
      </c>
      <c r="D13425" s="3">
        <v>12.364000000000001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43380.666666666664</v>
      </c>
      <c r="D13426" s="3">
        <v>12.413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43380.6875</v>
      </c>
      <c r="D13427" s="3">
        <v>12.388999999999999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43380.708333333336</v>
      </c>
      <c r="D13428" s="3">
        <v>12.364000000000001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43380.729166666664</v>
      </c>
      <c r="D13429" s="3">
        <v>12.316000000000001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43380.75</v>
      </c>
      <c r="D13430" s="3">
        <v>12.268000000000001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43380.770833333336</v>
      </c>
      <c r="D13431" s="3">
        <v>12.218999999999999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43380.791666666664</v>
      </c>
      <c r="D13432" s="3">
        <v>12.147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43380.8125</v>
      </c>
      <c r="D13433" s="3">
        <v>12.05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43380.833333333336</v>
      </c>
      <c r="D13434" s="3">
        <v>11.952999999999999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43380.854166666664</v>
      </c>
      <c r="D13435" s="3">
        <v>11.856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43380.875</v>
      </c>
      <c r="D13436" s="3">
        <v>11.759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43380.895833333336</v>
      </c>
      <c r="D13437" s="3">
        <v>11.662000000000001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43380.916666666664</v>
      </c>
      <c r="D13438" s="3">
        <v>11.565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43380.9375</v>
      </c>
      <c r="D13439" s="3">
        <v>11.467000000000001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43380.958333333336</v>
      </c>
      <c r="D13440" s="3">
        <v>11.37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43380.979166666664</v>
      </c>
      <c r="D13441" s="3">
        <v>11.273</v>
      </c>
      <c r="E13441" s="48">
        <f>+IF(D13441="","",AVERAGE(D13394:D13441))</f>
        <v>11.46425</v>
      </c>
      <c r="F13441" s="48">
        <f>+IF(D13441="","",MIN(D13394:D13441))</f>
        <v>10.614000000000001</v>
      </c>
      <c r="G13441" s="48">
        <f>+IF(D13441="","",MAX(D13394:D13441))</f>
        <v>12.413</v>
      </c>
      <c r="H13441" s="48">
        <f>STDEV(D13394:D13441)</f>
        <v>0.59193783816826506</v>
      </c>
      <c r="I13441" s="48">
        <f>+IF(F13441="","",(G13441-F13441))</f>
        <v>1.7989999999999995</v>
      </c>
    </row>
    <row r="13442" spans="1:9" x14ac:dyDescent="0.25">
      <c r="A13442" s="7">
        <v>43381</v>
      </c>
      <c r="B13442" s="2">
        <v>0</v>
      </c>
      <c r="C13442" s="8">
        <v>43381</v>
      </c>
      <c r="D13442" s="3">
        <v>11.175000000000001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43381.020833333336</v>
      </c>
      <c r="D13443" s="3">
        <v>11.102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43381.041666666664</v>
      </c>
      <c r="D13444" s="3">
        <v>11.005000000000001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43381.0625</v>
      </c>
      <c r="D13445" s="3">
        <v>10.932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43381.083333333336</v>
      </c>
      <c r="D13446" s="3">
        <v>10.834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43381.104166666664</v>
      </c>
      <c r="D13447" s="3">
        <v>10.785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43381.125</v>
      </c>
      <c r="D13448" s="3">
        <v>10.712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43381.145833333336</v>
      </c>
      <c r="D13449" s="3">
        <v>10.663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43381.166666666664</v>
      </c>
      <c r="D13450" s="3">
        <v>10.59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43381.1875</v>
      </c>
      <c r="D13451" s="3">
        <v>10.565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43381.208333333336</v>
      </c>
      <c r="D13452" s="3">
        <v>10.516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43381.229166666664</v>
      </c>
      <c r="D13453" s="3">
        <v>10.516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43381.25</v>
      </c>
      <c r="D13454" s="3">
        <v>10.516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43381.270833333336</v>
      </c>
      <c r="D13455" s="3">
        <v>10.516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43381.291666666664</v>
      </c>
      <c r="D13456" s="3">
        <v>10.541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43381.3125</v>
      </c>
      <c r="D13457" s="3">
        <v>10.565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43381.333333333336</v>
      </c>
      <c r="D13458" s="3">
        <v>10.638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43381.354166666664</v>
      </c>
      <c r="D13459" s="3">
        <v>10.736000000000001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43381.375</v>
      </c>
      <c r="D13460" s="3">
        <v>10.858000000000001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43381.395833333336</v>
      </c>
      <c r="D13461" s="3">
        <v>10.98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43381.416666666664</v>
      </c>
      <c r="D13462" s="3">
        <v>11.102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43381.4375</v>
      </c>
      <c r="D13463" s="3">
        <v>11.273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43381.458333333336</v>
      </c>
      <c r="D13464" s="3">
        <v>11.394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43381.479166666664</v>
      </c>
      <c r="D13465" s="3">
        <v>11.589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43381.5</v>
      </c>
      <c r="D13466" s="3">
        <v>11.71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43381.520833333336</v>
      </c>
      <c r="D13467" s="3">
        <v>11.832000000000001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43381.541666666664</v>
      </c>
      <c r="D13468" s="3">
        <v>11.929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43381.5625</v>
      </c>
      <c r="D13469" s="3">
        <v>12.000999999999999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43381.583333333336</v>
      </c>
      <c r="D13470" s="3">
        <v>12.122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43381.604166666664</v>
      </c>
      <c r="D13471" s="3">
        <v>12.170999999999999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43381.625</v>
      </c>
      <c r="D13472" s="3">
        <v>12.243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43381.645833333336</v>
      </c>
      <c r="D13473" s="3">
        <v>12.292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43381.666666666664</v>
      </c>
      <c r="D13474" s="3">
        <v>12.34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43381.6875</v>
      </c>
      <c r="D13475" s="3">
        <v>12.34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43381.708333333336</v>
      </c>
      <c r="D13476" s="3">
        <v>12.34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43381.729166666664</v>
      </c>
      <c r="D13477" s="3">
        <v>12.34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43381.75</v>
      </c>
      <c r="D13478" s="3">
        <v>12.34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43381.770833333336</v>
      </c>
      <c r="D13479" s="3">
        <v>12.34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43381.791666666664</v>
      </c>
      <c r="D13480" s="3">
        <v>12.316000000000001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43381.8125</v>
      </c>
      <c r="D13481" s="3">
        <v>12.292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43381.833333333336</v>
      </c>
      <c r="D13482" s="3">
        <v>12.268000000000001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43381.854166666664</v>
      </c>
      <c r="D13483" s="3">
        <v>12.218999999999999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43381.875</v>
      </c>
      <c r="D13484" s="3">
        <v>12.218999999999999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43381.895833333336</v>
      </c>
      <c r="D13485" s="3">
        <v>12.243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43381.916666666664</v>
      </c>
      <c r="D13486" s="3">
        <v>12.218999999999999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43381.9375</v>
      </c>
      <c r="D13487" s="3">
        <v>12.170999999999999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43381.958333333336</v>
      </c>
      <c r="D13488" s="3">
        <v>12.170999999999999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43381.979166666664</v>
      </c>
      <c r="D13489" s="3">
        <v>12.147</v>
      </c>
      <c r="E13489" s="48">
        <f>+IF(D13489="","",AVERAGE(D13442:D13489))</f>
        <v>11.514749999999998</v>
      </c>
      <c r="F13489" s="48">
        <f>+IF(D13489="","",MIN(D13442:D13489))</f>
        <v>10.516</v>
      </c>
      <c r="G13489" s="48">
        <f>+IF(D13489="","",MAX(D13442:D13489))</f>
        <v>12.34</v>
      </c>
      <c r="H13489" s="48">
        <f>STDEV(D13442:D13489)</f>
        <v>0.72712709240588602</v>
      </c>
      <c r="I13489" s="48">
        <f>+IF(F13489="","",(G13489-F13489))</f>
        <v>1.8239999999999998</v>
      </c>
    </row>
    <row r="13490" spans="1:9" x14ac:dyDescent="0.25">
      <c r="A13490" s="7">
        <v>43382</v>
      </c>
      <c r="B13490" s="2">
        <v>0</v>
      </c>
      <c r="C13490" s="8">
        <v>43382</v>
      </c>
      <c r="D13490" s="3">
        <v>12.147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43382.020833333336</v>
      </c>
      <c r="D13491" s="3">
        <v>12.147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43382.041666666664</v>
      </c>
      <c r="D13492" s="3">
        <v>12.122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43382.0625</v>
      </c>
      <c r="D13493" s="3">
        <v>12.122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43382.083333333336</v>
      </c>
      <c r="D13494" s="3">
        <v>12.122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43382.104166666664</v>
      </c>
      <c r="D13495" s="3">
        <v>12.098000000000001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43382.125</v>
      </c>
      <c r="D13496" s="3">
        <v>12.098000000000001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43382.145833333336</v>
      </c>
      <c r="D13497" s="3">
        <v>12.122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43382.166666666664</v>
      </c>
      <c r="D13498" s="3">
        <v>12.098000000000001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43382.1875</v>
      </c>
      <c r="D13499" s="3">
        <v>12.098000000000001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43382.208333333336</v>
      </c>
      <c r="D13500" s="3">
        <v>12.074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43382.229166666664</v>
      </c>
      <c r="D13501" s="3">
        <v>12.074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43382.25</v>
      </c>
      <c r="D13502" s="3">
        <v>12.122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43382.270833333336</v>
      </c>
      <c r="D13503" s="3">
        <v>12.074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43382.291666666664</v>
      </c>
      <c r="D13504" s="3">
        <v>12.05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43382.3125</v>
      </c>
      <c r="D13505" s="3">
        <v>12.025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43382.333333333336</v>
      </c>
      <c r="D13506" s="3">
        <v>12.025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43382.354166666664</v>
      </c>
      <c r="D13507" s="3">
        <v>12.05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43382.375</v>
      </c>
      <c r="D13508" s="3">
        <v>12.05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43382.395833333336</v>
      </c>
      <c r="D13509" s="3">
        <v>12.147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43382.416666666664</v>
      </c>
      <c r="D13510" s="3">
        <v>12.122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43382.4375</v>
      </c>
      <c r="D13511" s="3">
        <v>12.243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43382.458333333336</v>
      </c>
      <c r="D13512" s="3">
        <v>12.316000000000001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43382.479166666664</v>
      </c>
      <c r="D13513" s="3">
        <v>12.316000000000001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43382.5</v>
      </c>
      <c r="D13514" s="3">
        <v>12.268000000000001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43382.520833333336</v>
      </c>
      <c r="D13515" s="3">
        <v>12.268000000000001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43382.541666666664</v>
      </c>
      <c r="D13516" s="3">
        <v>12.292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43382.5625</v>
      </c>
      <c r="D13517" s="3">
        <v>12.268000000000001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43382.583333333336</v>
      </c>
      <c r="D13518" s="3">
        <v>12.268000000000001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43382.604166666664</v>
      </c>
      <c r="D13519" s="3">
        <v>12.292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43382.625</v>
      </c>
      <c r="D13520" s="3">
        <v>12.292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43382.645833333336</v>
      </c>
      <c r="D13521" s="3">
        <v>12.292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43382.666666666664</v>
      </c>
      <c r="D13522" s="3">
        <v>12.243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43382.6875</v>
      </c>
      <c r="D13523" s="3">
        <v>12.218999999999999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43382.708333333336</v>
      </c>
      <c r="D13524" s="3">
        <v>12.195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43382.729166666664</v>
      </c>
      <c r="D13525" s="3">
        <v>12.147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43382.75</v>
      </c>
      <c r="D13526" s="3">
        <v>12.098000000000001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43382.770833333336</v>
      </c>
      <c r="D13527" s="3">
        <v>12.074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43382.791666666664</v>
      </c>
      <c r="D13528" s="3">
        <v>12.000999999999999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43382.8125</v>
      </c>
      <c r="D13529" s="3">
        <v>11.929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43382.833333333336</v>
      </c>
      <c r="D13530" s="3">
        <v>11.856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43382.854166666664</v>
      </c>
      <c r="D13531" s="3">
        <v>11.807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43382.875</v>
      </c>
      <c r="D13532" s="3">
        <v>11.782999999999999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43382.895833333336</v>
      </c>
      <c r="D13533" s="3">
        <v>11.734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43382.916666666664</v>
      </c>
      <c r="D13534" s="3">
        <v>11.686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43382.9375</v>
      </c>
      <c r="D13535" s="3">
        <v>11.613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43382.958333333336</v>
      </c>
      <c r="D13536" s="3">
        <v>11.565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43382.979166666664</v>
      </c>
      <c r="D13537" s="3">
        <v>11.54</v>
      </c>
      <c r="E13537" s="48">
        <f>+IF(D13537="","",AVERAGE(D13490:D13537))</f>
        <v>12.074833333333331</v>
      </c>
      <c r="F13537" s="48">
        <f>+IF(D13537="","",MIN(D13490:D13537))</f>
        <v>11.54</v>
      </c>
      <c r="G13537" s="48">
        <f>+IF(D13537="","",MAX(D13490:D13537))</f>
        <v>12.316000000000001</v>
      </c>
      <c r="H13537" s="48">
        <f>STDEV(D13490:D13537)</f>
        <v>0.19828105276734057</v>
      </c>
      <c r="I13537" s="48">
        <f>+IF(F13537="","",(G13537-F13537))</f>
        <v>0.77600000000000158</v>
      </c>
    </row>
    <row r="13538" spans="1:9" x14ac:dyDescent="0.25">
      <c r="A13538" s="7">
        <v>43383</v>
      </c>
      <c r="B13538" s="2">
        <v>0</v>
      </c>
      <c r="C13538" s="8">
        <v>43383</v>
      </c>
      <c r="D13538" s="3">
        <v>11.492000000000001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43383.020833333336</v>
      </c>
      <c r="D13539" s="3">
        <v>11.443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43383.041666666664</v>
      </c>
      <c r="D13540" s="3">
        <v>11.419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43383.0625</v>
      </c>
      <c r="D13541" s="3">
        <v>11.37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43383.083333333336</v>
      </c>
      <c r="D13542" s="3">
        <v>11.346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43383.104166666664</v>
      </c>
      <c r="D13543" s="3">
        <v>11.321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43383.125</v>
      </c>
      <c r="D13544" s="3">
        <v>11.273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43383.145833333336</v>
      </c>
      <c r="D13545" s="3">
        <v>11.297000000000001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43383.166666666664</v>
      </c>
      <c r="D13546" s="3">
        <v>11.224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43383.1875</v>
      </c>
      <c r="D13547" s="3">
        <v>11.2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43383.208333333336</v>
      </c>
      <c r="D13548" s="3">
        <v>11.2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43383.229166666664</v>
      </c>
      <c r="D13549" s="3">
        <v>11.2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43383.25</v>
      </c>
      <c r="D13550" s="3">
        <v>11.151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43383.270833333336</v>
      </c>
      <c r="D13551" s="3">
        <v>11.151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43383.291666666664</v>
      </c>
      <c r="D13552" s="3">
        <v>11.127000000000001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43383.3125</v>
      </c>
      <c r="D13553" s="3">
        <v>11.127000000000001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43383.333333333336</v>
      </c>
      <c r="D13554" s="3">
        <v>11.127000000000001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43383.354166666664</v>
      </c>
      <c r="D13555" s="3">
        <v>11.175000000000001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43383.375</v>
      </c>
      <c r="D13556" s="3">
        <v>11.224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43383.395833333336</v>
      </c>
      <c r="D13557" s="3">
        <v>11.297000000000001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43383.416666666664</v>
      </c>
      <c r="D13558" s="3">
        <v>11.419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43383.4375</v>
      </c>
      <c r="D13559" s="3">
        <v>11.516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43383.458333333336</v>
      </c>
      <c r="D13560" s="3">
        <v>11.613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43383.479166666664</v>
      </c>
      <c r="D13561" s="3">
        <v>11.71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43383.5</v>
      </c>
      <c r="D13562" s="3">
        <v>11.807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43383.520833333336</v>
      </c>
      <c r="D13563" s="3">
        <v>11.904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43383.541666666664</v>
      </c>
      <c r="D13564" s="3">
        <v>12.000999999999999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43383.5625</v>
      </c>
      <c r="D13565" s="3">
        <v>12.05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43383.583333333336</v>
      </c>
      <c r="D13566" s="3">
        <v>12.098000000000001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43383.604166666664</v>
      </c>
      <c r="D13567" s="3">
        <v>12.122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43383.625</v>
      </c>
      <c r="D13568" s="3">
        <v>12.170999999999999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43383.645833333336</v>
      </c>
      <c r="D13569" s="3">
        <v>12.170999999999999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43383.666666666664</v>
      </c>
      <c r="D13570" s="3">
        <v>12.147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43383.6875</v>
      </c>
      <c r="D13571" s="3">
        <v>12.122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43383.708333333336</v>
      </c>
      <c r="D13572" s="3">
        <v>12.098000000000001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43383.729166666664</v>
      </c>
      <c r="D13573" s="3">
        <v>12.074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43383.75</v>
      </c>
      <c r="D13574" s="3">
        <v>12.025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43383.770833333336</v>
      </c>
      <c r="D13575" s="3">
        <v>11.977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43383.791666666664</v>
      </c>
      <c r="D13576" s="3">
        <v>11.952999999999999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43383.8125</v>
      </c>
      <c r="D13577" s="3">
        <v>11.88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43383.833333333336</v>
      </c>
      <c r="D13578" s="3">
        <v>11.832000000000001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43383.854166666664</v>
      </c>
      <c r="D13579" s="3">
        <v>11.759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43383.875</v>
      </c>
      <c r="D13580" s="3">
        <v>11.71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43383.895833333336</v>
      </c>
      <c r="D13581" s="3">
        <v>11.637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43383.916666666664</v>
      </c>
      <c r="D13582" s="3">
        <v>11.565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43383.9375</v>
      </c>
      <c r="D13583" s="3">
        <v>11.492000000000001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43383.958333333336</v>
      </c>
      <c r="D13584" s="3">
        <v>11.394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43383.979166666664</v>
      </c>
      <c r="D13585" s="3">
        <v>11.321</v>
      </c>
      <c r="E13585" s="48">
        <f>+IF(D13585="","",AVERAGE(D13538:D13585))</f>
        <v>11.598583333333332</v>
      </c>
      <c r="F13585" s="48">
        <f>+IF(D13585="","",MIN(D13538:D13585))</f>
        <v>11.127000000000001</v>
      </c>
      <c r="G13585" s="48">
        <f>+IF(D13585="","",MAX(D13538:D13585))</f>
        <v>12.170999999999999</v>
      </c>
      <c r="H13585" s="48">
        <f>STDEV(D13538:D13585)</f>
        <v>0.36001316957786911</v>
      </c>
      <c r="I13585" s="48">
        <f>+IF(F13585="","",(G13585-F13585))</f>
        <v>1.0439999999999987</v>
      </c>
    </row>
    <row r="13586" spans="1:9" x14ac:dyDescent="0.25">
      <c r="A13586" s="7">
        <v>43384</v>
      </c>
      <c r="B13586" s="2">
        <v>0</v>
      </c>
      <c r="C13586" s="8">
        <v>43384</v>
      </c>
      <c r="D13586" s="3">
        <v>11.247999999999999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43384.020833333336</v>
      </c>
      <c r="D13587" s="3">
        <v>11.175000000000001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43384.041666666664</v>
      </c>
      <c r="D13588" s="3">
        <v>11.102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43384.0625</v>
      </c>
      <c r="D13589" s="3">
        <v>11.029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43384.083333333336</v>
      </c>
      <c r="D13590" s="3">
        <v>10.98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43384.104166666664</v>
      </c>
      <c r="D13591" s="3">
        <v>10.907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43384.125</v>
      </c>
      <c r="D13592" s="3">
        <v>10.858000000000001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43384.145833333336</v>
      </c>
      <c r="D13593" s="3">
        <v>10.81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43384.166666666664</v>
      </c>
      <c r="D13594" s="3">
        <v>10.81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43384.1875</v>
      </c>
      <c r="D13595" s="3">
        <v>10.785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43384.208333333336</v>
      </c>
      <c r="D13596" s="3">
        <v>10.712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43384.229166666664</v>
      </c>
      <c r="D13597" s="3">
        <v>10.712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43384.25</v>
      </c>
      <c r="D13598" s="3">
        <v>10.712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43384.270833333336</v>
      </c>
      <c r="D13599" s="3">
        <v>10.712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43384.291666666664</v>
      </c>
      <c r="D13600" s="3">
        <v>10.686999999999999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43384.3125</v>
      </c>
      <c r="D13601" s="3">
        <v>10.736000000000001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43384.333333333336</v>
      </c>
      <c r="D13602" s="3">
        <v>10.760999999999999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43384.354166666664</v>
      </c>
      <c r="D13603" s="3">
        <v>10.81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43384.375</v>
      </c>
      <c r="D13604" s="3">
        <v>10.834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43384.395833333336</v>
      </c>
      <c r="D13605" s="3">
        <v>10.882999999999999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43384.416666666664</v>
      </c>
      <c r="D13606" s="3">
        <v>10.956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43384.4375</v>
      </c>
      <c r="D13607" s="3">
        <v>11.053000000000001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43384.458333333336</v>
      </c>
      <c r="D13608" s="3">
        <v>11.224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43384.479166666664</v>
      </c>
      <c r="D13609" s="3">
        <v>11.419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43384.5</v>
      </c>
      <c r="D13610" s="3">
        <v>11.565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43384.520833333336</v>
      </c>
      <c r="D13611" s="3">
        <v>11.71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43384.541666666664</v>
      </c>
      <c r="D13612" s="3">
        <v>11.88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43384.5625</v>
      </c>
      <c r="D13613" s="3">
        <v>12.025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43384.583333333336</v>
      </c>
      <c r="D13614" s="3">
        <v>12.170999999999999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43384.604166666664</v>
      </c>
      <c r="D13615" s="3">
        <v>12.268000000000001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43384.625</v>
      </c>
      <c r="D13616" s="3">
        <v>12.34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43384.645833333336</v>
      </c>
      <c r="D13617" s="3">
        <v>12.388999999999999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43384.666666666664</v>
      </c>
      <c r="D13618" s="3">
        <v>12.388999999999999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43384.6875</v>
      </c>
      <c r="D13619" s="3">
        <v>12.364000000000001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43384.708333333336</v>
      </c>
      <c r="D13620" s="3">
        <v>12.268000000000001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43384.729166666664</v>
      </c>
      <c r="D13621" s="3">
        <v>12.170999999999999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43384.75</v>
      </c>
      <c r="D13622" s="3">
        <v>12.074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43384.770833333336</v>
      </c>
      <c r="D13623" s="3">
        <v>11.977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43384.791666666664</v>
      </c>
      <c r="D13624" s="3">
        <v>11.88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43384.8125</v>
      </c>
      <c r="D13625" s="3">
        <v>11.782999999999999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43384.833333333336</v>
      </c>
      <c r="D13626" s="3">
        <v>11.686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43384.854166666664</v>
      </c>
      <c r="D13627" s="3">
        <v>11.613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43384.875</v>
      </c>
      <c r="D13628" s="3">
        <v>11.516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43384.895833333336</v>
      </c>
      <c r="D13629" s="3">
        <v>11.419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43384.916666666664</v>
      </c>
      <c r="D13630" s="3">
        <v>11.346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43384.9375</v>
      </c>
      <c r="D13631" s="3">
        <v>11.224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43384.958333333336</v>
      </c>
      <c r="D13632" s="3">
        <v>11.127000000000001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43384.979166666664</v>
      </c>
      <c r="D13633" s="3">
        <v>11.005000000000001</v>
      </c>
      <c r="E13633" s="48">
        <f>+IF(D13633="","",AVERAGE(D13586:D13633))</f>
        <v>11.377187499999996</v>
      </c>
      <c r="F13633" s="48">
        <f>+IF(D13633="","",MIN(D13586:D13633))</f>
        <v>10.686999999999999</v>
      </c>
      <c r="G13633" s="48">
        <f>+IF(D13633="","",MAX(D13586:D13633))</f>
        <v>12.388999999999999</v>
      </c>
      <c r="H13633" s="48">
        <f>STDEV(D13586:D13633)</f>
        <v>0.57199466803979693</v>
      </c>
      <c r="I13633" s="48">
        <f>+IF(F13633="","",(G13633-F13633))</f>
        <v>1.702</v>
      </c>
    </row>
    <row r="13634" spans="1:9" x14ac:dyDescent="0.25">
      <c r="A13634" s="7">
        <v>43385</v>
      </c>
      <c r="B13634" s="2">
        <v>0</v>
      </c>
      <c r="C13634" s="8">
        <v>43385</v>
      </c>
      <c r="D13634" s="3">
        <v>10.907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43385.020833333336</v>
      </c>
      <c r="D13635" s="3">
        <v>10.81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43385.041666666664</v>
      </c>
      <c r="D13636" s="3">
        <v>10.736000000000001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43385.0625</v>
      </c>
      <c r="D13637" s="3">
        <v>10.663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43385.083333333336</v>
      </c>
      <c r="D13638" s="3">
        <v>10.614000000000001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43385.104166666664</v>
      </c>
      <c r="D13639" s="3">
        <v>10.516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43385.125</v>
      </c>
      <c r="D13640" s="3">
        <v>10.467000000000001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43385.145833333336</v>
      </c>
      <c r="D13641" s="3">
        <v>10.443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43385.166666666664</v>
      </c>
      <c r="D13642" s="3">
        <v>10.394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43385.1875</v>
      </c>
      <c r="D13643" s="3">
        <v>10.345000000000001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43385.208333333336</v>
      </c>
      <c r="D13644" s="3">
        <v>10.32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43385.229166666664</v>
      </c>
      <c r="D13645" s="3">
        <v>10.295999999999999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43385.25</v>
      </c>
      <c r="D13646" s="3">
        <v>10.271000000000001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43385.270833333336</v>
      </c>
      <c r="D13647" s="3">
        <v>10.222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43385.291666666664</v>
      </c>
      <c r="D13648" s="3">
        <v>10.173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43385.3125</v>
      </c>
      <c r="D13649" s="3">
        <v>10.198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43385.333333333336</v>
      </c>
      <c r="D13650" s="3">
        <v>10.222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43385.354166666664</v>
      </c>
      <c r="D13651" s="3">
        <v>10.295999999999999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43385.375</v>
      </c>
      <c r="D13652" s="3">
        <v>10.394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43385.395833333336</v>
      </c>
      <c r="D13653" s="3">
        <v>10.541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43385.416666666664</v>
      </c>
      <c r="D13654" s="3">
        <v>10.686999999999999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43385.4375</v>
      </c>
      <c r="D13655" s="3">
        <v>10.882999999999999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43385.458333333336</v>
      </c>
      <c r="D13656" s="3">
        <v>11.053000000000001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43385.479166666664</v>
      </c>
      <c r="D13657" s="3">
        <v>11.273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43385.5</v>
      </c>
      <c r="D13658" s="3">
        <v>11.467000000000001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43385.520833333336</v>
      </c>
      <c r="D13659" s="3">
        <v>11.637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43385.541666666664</v>
      </c>
      <c r="D13660" s="3">
        <v>11.807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43385.5625</v>
      </c>
      <c r="D13661" s="3">
        <v>11.977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43385.583333333336</v>
      </c>
      <c r="D13662" s="3">
        <v>12.122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43385.604166666664</v>
      </c>
      <c r="D13663" s="3">
        <v>12.243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43385.625</v>
      </c>
      <c r="D13664" s="3">
        <v>12.34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43385.645833333336</v>
      </c>
      <c r="D13665" s="3">
        <v>12.388999999999999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43385.666666666664</v>
      </c>
      <c r="D13666" s="3">
        <v>12.413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43385.6875</v>
      </c>
      <c r="D13667" s="3">
        <v>12.388999999999999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43385.708333333336</v>
      </c>
      <c r="D13668" s="3">
        <v>12.34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43385.729166666664</v>
      </c>
      <c r="D13669" s="3">
        <v>12.268000000000001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43385.75</v>
      </c>
      <c r="D13670" s="3">
        <v>12.218999999999999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43385.770833333336</v>
      </c>
      <c r="D13671" s="3">
        <v>12.170999999999999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43385.791666666664</v>
      </c>
      <c r="D13672" s="3">
        <v>12.122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43385.8125</v>
      </c>
      <c r="D13673" s="3">
        <v>12.05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43385.833333333336</v>
      </c>
      <c r="D13674" s="3">
        <v>11.977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43385.854166666664</v>
      </c>
      <c r="D13675" s="3">
        <v>11.88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43385.875</v>
      </c>
      <c r="D13676" s="3">
        <v>11.782999999999999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43385.895833333336</v>
      </c>
      <c r="D13677" s="3">
        <v>11.686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43385.916666666664</v>
      </c>
      <c r="D13678" s="3">
        <v>11.589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43385.9375</v>
      </c>
      <c r="D13679" s="3">
        <v>11.467000000000001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43385.958333333336</v>
      </c>
      <c r="D13680" s="3">
        <v>11.37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43385.979166666664</v>
      </c>
      <c r="D13681" s="3">
        <v>11.273</v>
      </c>
      <c r="E13681" s="48">
        <f>+IF(D13681="","",AVERAGE(D13634:D13681))</f>
        <v>11.243812499999999</v>
      </c>
      <c r="F13681" s="48">
        <f>+IF(D13681="","",MIN(D13634:D13681))</f>
        <v>10.173</v>
      </c>
      <c r="G13681" s="48">
        <f>+IF(D13681="","",MAX(D13634:D13681))</f>
        <v>12.413</v>
      </c>
      <c r="H13681" s="48">
        <f>STDEV(D13634:D13681)</f>
        <v>0.79001289125625263</v>
      </c>
      <c r="I13681" s="48">
        <f>+IF(F13681="","",(G13681-F13681))</f>
        <v>2.2400000000000002</v>
      </c>
    </row>
    <row r="13682" spans="1:9" x14ac:dyDescent="0.25">
      <c r="A13682" s="7">
        <v>43386</v>
      </c>
      <c r="B13682" s="2">
        <v>0</v>
      </c>
      <c r="C13682" s="8">
        <v>43386</v>
      </c>
      <c r="D13682" s="3">
        <v>11.175000000000001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43386.020833333336</v>
      </c>
      <c r="D13683" s="3">
        <v>11.077999999999999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43386.041666666664</v>
      </c>
      <c r="D13684" s="3">
        <v>11.005000000000001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43386.0625</v>
      </c>
      <c r="D13685" s="3">
        <v>10.956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43386.083333333336</v>
      </c>
      <c r="D13686" s="3">
        <v>10.882999999999999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43386.104166666664</v>
      </c>
      <c r="D13687" s="3">
        <v>10.834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43386.125</v>
      </c>
      <c r="D13688" s="3">
        <v>10.785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43386.145833333336</v>
      </c>
      <c r="D13689" s="3">
        <v>10.736000000000001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43386.166666666664</v>
      </c>
      <c r="D13690" s="3">
        <v>10.712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43386.1875</v>
      </c>
      <c r="D13691" s="3">
        <v>10.663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43386.208333333336</v>
      </c>
      <c r="D13692" s="3">
        <v>10.614000000000001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43386.229166666664</v>
      </c>
      <c r="D13693" s="3">
        <v>10.565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43386.25</v>
      </c>
      <c r="D13694" s="3">
        <v>10.516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43386.270833333336</v>
      </c>
      <c r="D13695" s="3">
        <v>10.467000000000001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43386.291666666664</v>
      </c>
      <c r="D13696" s="3">
        <v>10.443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43386.3125</v>
      </c>
      <c r="D13697" s="3">
        <v>10.417999999999999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43386.333333333336</v>
      </c>
      <c r="D13698" s="3">
        <v>10.467000000000001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43386.354166666664</v>
      </c>
      <c r="D13699" s="3">
        <v>10.516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43386.375</v>
      </c>
      <c r="D13700" s="3">
        <v>10.614000000000001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43386.395833333336</v>
      </c>
      <c r="D13701" s="3">
        <v>10.736000000000001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43386.416666666664</v>
      </c>
      <c r="D13702" s="3">
        <v>10.882999999999999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43386.4375</v>
      </c>
      <c r="D13703" s="3">
        <v>11.029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43386.458333333336</v>
      </c>
      <c r="D13704" s="3">
        <v>11.2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43386.479166666664</v>
      </c>
      <c r="D13705" s="3">
        <v>11.37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43386.5</v>
      </c>
      <c r="D13706" s="3">
        <v>11.54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43386.520833333336</v>
      </c>
      <c r="D13707" s="3">
        <v>11.686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43386.541666666664</v>
      </c>
      <c r="D13708" s="3">
        <v>11.807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43386.5625</v>
      </c>
      <c r="D13709" s="3">
        <v>11.952999999999999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43386.583333333336</v>
      </c>
      <c r="D13710" s="3">
        <v>12.05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43386.604166666664</v>
      </c>
      <c r="D13711" s="3">
        <v>12.122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43386.625</v>
      </c>
      <c r="D13712" s="3">
        <v>12.170999999999999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43386.645833333336</v>
      </c>
      <c r="D13713" s="3">
        <v>12.170999999999999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43386.666666666664</v>
      </c>
      <c r="D13714" s="3">
        <v>12.147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43386.6875</v>
      </c>
      <c r="D13715" s="3">
        <v>12.098000000000001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43386.708333333336</v>
      </c>
      <c r="D13716" s="3">
        <v>12.000999999999999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43386.729166666664</v>
      </c>
      <c r="D13717" s="3">
        <v>11.904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43386.75</v>
      </c>
      <c r="D13718" s="3">
        <v>11.807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43386.770833333336</v>
      </c>
      <c r="D13719" s="3">
        <v>11.686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43386.791666666664</v>
      </c>
      <c r="D13720" s="3">
        <v>11.589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43386.8125</v>
      </c>
      <c r="D13721" s="3">
        <v>11.467000000000001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43386.833333333336</v>
      </c>
      <c r="D13722" s="3">
        <v>11.37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43386.854166666664</v>
      </c>
      <c r="D13723" s="3">
        <v>11.247999999999999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43386.875</v>
      </c>
      <c r="D13724" s="3">
        <v>11.151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43386.895833333336</v>
      </c>
      <c r="D13725" s="3">
        <v>11.053000000000001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43386.916666666664</v>
      </c>
      <c r="D13726" s="3">
        <v>10.98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43386.9375</v>
      </c>
      <c r="D13727" s="3">
        <v>10.882999999999999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43386.958333333336</v>
      </c>
      <c r="D13728" s="3">
        <v>10.81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43386.979166666664</v>
      </c>
      <c r="D13729" s="3">
        <v>10.712</v>
      </c>
      <c r="E13729" s="48">
        <f>+IF(D13729="","",AVERAGE(D13682:D13729))</f>
        <v>11.188979166666664</v>
      </c>
      <c r="F13729" s="48">
        <f>+IF(D13729="","",MIN(D13682:D13729))</f>
        <v>10.417999999999999</v>
      </c>
      <c r="G13729" s="48">
        <f>+IF(D13729="","",MAX(D13682:D13729))</f>
        <v>12.170999999999999</v>
      </c>
      <c r="H13729" s="48">
        <f>STDEV(D13682:D13729)</f>
        <v>0.56346339682071411</v>
      </c>
      <c r="I13729" s="48">
        <f>+IF(F13729="","",(G13729-F13729))</f>
        <v>1.7530000000000001</v>
      </c>
    </row>
    <row r="13730" spans="1:9" x14ac:dyDescent="0.25">
      <c r="A13730" s="7">
        <v>43387</v>
      </c>
      <c r="B13730" s="2">
        <v>0</v>
      </c>
      <c r="C13730" s="8">
        <v>43387</v>
      </c>
      <c r="D13730" s="3">
        <v>10.614000000000001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43387.020833333336</v>
      </c>
      <c r="D13731" s="3">
        <v>10.516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43387.041666666664</v>
      </c>
      <c r="D13732" s="3">
        <v>10.417999999999999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43387.0625</v>
      </c>
      <c r="D13733" s="3">
        <v>10.32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43387.083333333336</v>
      </c>
      <c r="D13734" s="3">
        <v>10.222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43387.104166666664</v>
      </c>
      <c r="D13735" s="3">
        <v>10.124000000000001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43387.125</v>
      </c>
      <c r="D13736" s="3">
        <v>10.074999999999999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43387.145833333336</v>
      </c>
      <c r="D13737" s="3">
        <v>10.000999999999999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43387.166666666664</v>
      </c>
      <c r="D13738" s="3">
        <v>9.9030000000000005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43387.1875</v>
      </c>
      <c r="D13739" s="3">
        <v>9.8539999999999992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43387.208333333336</v>
      </c>
      <c r="D13740" s="3">
        <v>9.7560000000000002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43387.229166666664</v>
      </c>
      <c r="D13741" s="3">
        <v>9.7059999999999995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43387.25</v>
      </c>
      <c r="D13742" s="3">
        <v>9.657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43387.270833333336</v>
      </c>
      <c r="D13743" s="3">
        <v>9.5830000000000002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43387.291666666664</v>
      </c>
      <c r="D13744" s="3">
        <v>9.5579999999999998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43387.3125</v>
      </c>
      <c r="D13745" s="3">
        <v>9.5340000000000007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43387.333333333336</v>
      </c>
      <c r="D13746" s="3">
        <v>9.5579999999999998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43387.354166666664</v>
      </c>
      <c r="D13747" s="3">
        <v>9.6080000000000005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43387.375</v>
      </c>
      <c r="D13748" s="3">
        <v>9.6820000000000004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43387.395833333336</v>
      </c>
      <c r="D13749" s="3">
        <v>9.7799999999999994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43387.416666666664</v>
      </c>
      <c r="D13750" s="3">
        <v>9.9280000000000008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43387.4375</v>
      </c>
      <c r="D13751" s="3">
        <v>10.074999999999999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43387.458333333336</v>
      </c>
      <c r="D13752" s="3">
        <v>10.271000000000001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43387.479166666664</v>
      </c>
      <c r="D13753" s="3">
        <v>10.417999999999999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43387.5</v>
      </c>
      <c r="D13754" s="3">
        <v>10.59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43387.520833333336</v>
      </c>
      <c r="D13755" s="3">
        <v>10.736000000000001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43387.541666666664</v>
      </c>
      <c r="D13756" s="3">
        <v>10.882999999999999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43387.5625</v>
      </c>
      <c r="D13757" s="3">
        <v>11.029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43387.583333333336</v>
      </c>
      <c r="D13758" s="3">
        <v>11.127000000000001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43387.604166666664</v>
      </c>
      <c r="D13759" s="3">
        <v>11.2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43387.625</v>
      </c>
      <c r="D13760" s="3">
        <v>11.247999999999999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43387.645833333336</v>
      </c>
      <c r="D13761" s="3">
        <v>11.273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43387.666666666664</v>
      </c>
      <c r="D13762" s="3">
        <v>11.273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43387.6875</v>
      </c>
      <c r="D13763" s="3">
        <v>11.224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43387.708333333336</v>
      </c>
      <c r="D13764" s="3">
        <v>11.151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43387.729166666664</v>
      </c>
      <c r="D13765" s="3">
        <v>11.077999999999999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43387.75</v>
      </c>
      <c r="D13766" s="3">
        <v>11.005000000000001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43387.770833333336</v>
      </c>
      <c r="D13767" s="3">
        <v>10.907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43387.791666666664</v>
      </c>
      <c r="D13768" s="3">
        <v>10.882999999999999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43387.8125</v>
      </c>
      <c r="D13769" s="3">
        <v>10.760999999999999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43387.833333333336</v>
      </c>
      <c r="D13770" s="3">
        <v>10.663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43387.854166666664</v>
      </c>
      <c r="D13771" s="3">
        <v>10.614000000000001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43387.875</v>
      </c>
      <c r="D13772" s="3">
        <v>10.516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43387.895833333336</v>
      </c>
      <c r="D13773" s="3">
        <v>10.417999999999999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43387.916666666664</v>
      </c>
      <c r="D13774" s="3">
        <v>10.295999999999999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43387.9375</v>
      </c>
      <c r="D13775" s="3">
        <v>10.198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43387.958333333336</v>
      </c>
      <c r="D13776" s="3">
        <v>10.1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43387.979166666664</v>
      </c>
      <c r="D13777" s="3">
        <v>10.000999999999999</v>
      </c>
      <c r="E13777" s="48">
        <f>+IF(D13777="","",AVERAGE(D13730:D13777))</f>
        <v>10.381979166666666</v>
      </c>
      <c r="F13777" s="48">
        <f>+IF(D13777="","",MIN(D13730:D13777))</f>
        <v>9.5340000000000007</v>
      </c>
      <c r="G13777" s="48">
        <f>+IF(D13777="","",MAX(D13730:D13777))</f>
        <v>11.273</v>
      </c>
      <c r="H13777" s="48">
        <f>STDEV(D13730:D13777)</f>
        <v>0.55415803451390289</v>
      </c>
      <c r="I13777" s="48">
        <f>+IF(F13777="","",(G13777-F13777))</f>
        <v>1.738999999999999</v>
      </c>
    </row>
    <row r="13778" spans="1:9" x14ac:dyDescent="0.25">
      <c r="A13778" s="7">
        <v>43388</v>
      </c>
      <c r="B13778" s="2">
        <v>0</v>
      </c>
      <c r="C13778" s="8">
        <v>43388</v>
      </c>
      <c r="D13778" s="3">
        <v>9.9030000000000005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43388.020833333336</v>
      </c>
      <c r="D13779" s="3">
        <v>9.8290000000000006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43388.041666666664</v>
      </c>
      <c r="D13780" s="3">
        <v>9.7560000000000002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43388.0625</v>
      </c>
      <c r="D13781" s="3">
        <v>9.7059999999999995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43388.083333333336</v>
      </c>
      <c r="D13782" s="3">
        <v>9.6319999999999997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43388.104166666664</v>
      </c>
      <c r="D13783" s="3">
        <v>9.5340000000000007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43388.125</v>
      </c>
      <c r="D13784" s="3">
        <v>9.4849999999999994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43388.145833333336</v>
      </c>
      <c r="D13785" s="3">
        <v>9.41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43388.166666666664</v>
      </c>
      <c r="D13786" s="3">
        <v>9.3859999999999992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43388.1875</v>
      </c>
      <c r="D13787" s="3">
        <v>9.3119999999999994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43388.208333333336</v>
      </c>
      <c r="D13788" s="3">
        <v>9.2870000000000008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43388.229166666664</v>
      </c>
      <c r="D13789" s="3">
        <v>9.2379999999999995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43388.25</v>
      </c>
      <c r="D13790" s="3">
        <v>9.1880000000000006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43388.270833333336</v>
      </c>
      <c r="D13791" s="3">
        <v>9.1630000000000003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43388.291666666664</v>
      </c>
      <c r="D13792" s="3">
        <v>9.1389999999999993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43388.3125</v>
      </c>
      <c r="D13793" s="3">
        <v>9.1389999999999993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43388.333333333336</v>
      </c>
      <c r="D13794" s="3">
        <v>9.1880000000000006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43388.354166666664</v>
      </c>
      <c r="D13795" s="3">
        <v>9.2620000000000005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43388.375</v>
      </c>
      <c r="D13796" s="3">
        <v>9.3859999999999992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43388.395833333336</v>
      </c>
      <c r="D13797" s="3">
        <v>9.5340000000000007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43388.416666666664</v>
      </c>
      <c r="D13798" s="3">
        <v>9.6820000000000004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43388.4375</v>
      </c>
      <c r="D13799" s="3">
        <v>9.8789999999999996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43388.458333333336</v>
      </c>
      <c r="D13800" s="3">
        <v>10.074999999999999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43388.479166666664</v>
      </c>
      <c r="D13801" s="3">
        <v>10.271000000000001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43388.5</v>
      </c>
      <c r="D13802" s="3">
        <v>10.467000000000001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43388.520833333336</v>
      </c>
      <c r="D13803" s="3">
        <v>10.686999999999999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43388.541666666664</v>
      </c>
      <c r="D13804" s="3">
        <v>10.858000000000001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43388.5625</v>
      </c>
      <c r="D13805" s="3">
        <v>11.029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43388.583333333336</v>
      </c>
      <c r="D13806" s="3">
        <v>11.2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43388.604166666664</v>
      </c>
      <c r="D13807" s="3">
        <v>11.321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43388.625</v>
      </c>
      <c r="D13808" s="3">
        <v>11.394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43388.645833333336</v>
      </c>
      <c r="D13809" s="3">
        <v>11.492000000000001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43388.666666666664</v>
      </c>
      <c r="D13810" s="3">
        <v>11.516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43388.6875</v>
      </c>
      <c r="D13811" s="3">
        <v>11.516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43388.708333333336</v>
      </c>
      <c r="D13812" s="3">
        <v>11.467000000000001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43388.729166666664</v>
      </c>
      <c r="D13813" s="3">
        <v>11.394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43388.75</v>
      </c>
      <c r="D13814" s="3">
        <v>11.321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43388.770833333336</v>
      </c>
      <c r="D13815" s="3">
        <v>11.273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43388.791666666664</v>
      </c>
      <c r="D13816" s="3">
        <v>11.247999999999999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43388.8125</v>
      </c>
      <c r="D13817" s="3">
        <v>11.2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43388.833333333336</v>
      </c>
      <c r="D13818" s="3">
        <v>11.127000000000001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43388.854166666664</v>
      </c>
      <c r="D13819" s="3">
        <v>11.053000000000001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43388.875</v>
      </c>
      <c r="D13820" s="3">
        <v>10.98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43388.895833333336</v>
      </c>
      <c r="D13821" s="3">
        <v>10.907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43388.916666666664</v>
      </c>
      <c r="D13822" s="3">
        <v>10.834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43388.9375</v>
      </c>
      <c r="D13823" s="3">
        <v>10.736000000000001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43388.958333333336</v>
      </c>
      <c r="D13824" s="3">
        <v>10.638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43388.979166666664</v>
      </c>
      <c r="D13825" s="3">
        <v>10.565</v>
      </c>
      <c r="E13825" s="48">
        <f>+IF(D13825="","",AVERAGE(D13778:D13825))</f>
        <v>10.3043125</v>
      </c>
      <c r="F13825" s="48">
        <f>+IF(D13825="","",MIN(D13778:D13825))</f>
        <v>9.1389999999999993</v>
      </c>
      <c r="G13825" s="48">
        <f>+IF(D13825="","",MAX(D13778:D13825))</f>
        <v>11.516</v>
      </c>
      <c r="H13825" s="48">
        <f>STDEV(D13778:D13825)</f>
        <v>0.85676452625995603</v>
      </c>
      <c r="I13825" s="48">
        <f>+IF(F13825="","",(G13825-F13825))</f>
        <v>2.3770000000000007</v>
      </c>
    </row>
    <row r="13826" spans="1:9" x14ac:dyDescent="0.25">
      <c r="A13826" s="7">
        <v>43389</v>
      </c>
      <c r="B13826" s="2">
        <v>0</v>
      </c>
      <c r="C13826" s="8">
        <v>43389</v>
      </c>
      <c r="D13826" s="3">
        <v>10.467000000000001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43389.020833333336</v>
      </c>
      <c r="D13827" s="3">
        <v>10.417999999999999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43389.041666666664</v>
      </c>
      <c r="D13828" s="3">
        <v>10.32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43389.0625</v>
      </c>
      <c r="D13829" s="3">
        <v>10.271000000000001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43389.083333333336</v>
      </c>
      <c r="D13830" s="3">
        <v>10.198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43389.104166666664</v>
      </c>
      <c r="D13831" s="3">
        <v>10.124000000000001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43389.125</v>
      </c>
      <c r="D13832" s="3">
        <v>10.074999999999999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43389.145833333336</v>
      </c>
      <c r="D13833" s="3">
        <v>10.026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43389.166666666664</v>
      </c>
      <c r="D13834" s="3">
        <v>9.9770000000000003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43389.1875</v>
      </c>
      <c r="D13835" s="3">
        <v>9.9280000000000008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43389.208333333336</v>
      </c>
      <c r="D13836" s="3">
        <v>9.9280000000000008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43389.229166666664</v>
      </c>
      <c r="D13837" s="3">
        <v>9.8789999999999996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43389.25</v>
      </c>
      <c r="D13838" s="3">
        <v>9.8789999999999996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43389.270833333336</v>
      </c>
      <c r="D13839" s="3">
        <v>9.8049999999999997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43389.291666666664</v>
      </c>
      <c r="D13840" s="3">
        <v>9.7799999999999994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43389.3125</v>
      </c>
      <c r="D13841" s="3">
        <v>9.7799999999999994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43389.333333333336</v>
      </c>
      <c r="D13842" s="3">
        <v>9.8049999999999997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43389.354166666664</v>
      </c>
      <c r="D13843" s="3">
        <v>9.8539999999999992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43389.375</v>
      </c>
      <c r="D13844" s="3">
        <v>9.952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43389.395833333336</v>
      </c>
      <c r="D13845" s="3">
        <v>10.074999999999999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43389.416666666664</v>
      </c>
      <c r="D13846" s="3">
        <v>10.222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43389.4375</v>
      </c>
      <c r="D13847" s="3">
        <v>10.417999999999999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43389.458333333336</v>
      </c>
      <c r="D13848" s="3">
        <v>10.59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43389.479166666664</v>
      </c>
      <c r="D13849" s="3">
        <v>10.785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43389.5</v>
      </c>
      <c r="D13850" s="3">
        <v>11.005000000000001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43389.520833333336</v>
      </c>
      <c r="D13851" s="3">
        <v>11.2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43389.541666666664</v>
      </c>
      <c r="D13852" s="3">
        <v>11.37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43389.5625</v>
      </c>
      <c r="D13853" s="3">
        <v>11.54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43389.583333333336</v>
      </c>
      <c r="D13854" s="3">
        <v>11.686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43389.604166666664</v>
      </c>
      <c r="D13855" s="3">
        <v>11.832000000000001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43389.625</v>
      </c>
      <c r="D13856" s="3">
        <v>11.904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43389.645833333336</v>
      </c>
      <c r="D13857" s="3">
        <v>11.977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43389.666666666664</v>
      </c>
      <c r="D13858" s="3">
        <v>12.025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43389.6875</v>
      </c>
      <c r="D13859" s="3">
        <v>12.025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43389.708333333336</v>
      </c>
      <c r="D13860" s="3">
        <v>12.025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43389.729166666664</v>
      </c>
      <c r="D13861" s="3">
        <v>11.977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43389.75</v>
      </c>
      <c r="D13862" s="3">
        <v>11.929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43389.770833333336</v>
      </c>
      <c r="D13863" s="3">
        <v>11.88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43389.791666666664</v>
      </c>
      <c r="D13864" s="3">
        <v>11.856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43389.8125</v>
      </c>
      <c r="D13865" s="3">
        <v>11.782999999999999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43389.833333333336</v>
      </c>
      <c r="D13866" s="3">
        <v>11.734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43389.854166666664</v>
      </c>
      <c r="D13867" s="3">
        <v>11.637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43389.875</v>
      </c>
      <c r="D13868" s="3">
        <v>11.589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43389.895833333336</v>
      </c>
      <c r="D13869" s="3">
        <v>11.467000000000001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43389.916666666664</v>
      </c>
      <c r="D13870" s="3">
        <v>11.37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43389.9375</v>
      </c>
      <c r="D13871" s="3">
        <v>11.273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43389.958333333336</v>
      </c>
      <c r="D13872" s="3">
        <v>11.2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43389.979166666664</v>
      </c>
      <c r="D13873" s="3">
        <v>11.077999999999999</v>
      </c>
      <c r="E13873" s="48">
        <f>+IF(D13873="","",AVERAGE(D13826:D13873))</f>
        <v>10.873291666666665</v>
      </c>
      <c r="F13873" s="48">
        <f>+IF(D13873="","",MIN(D13826:D13873))</f>
        <v>9.7799999999999994</v>
      </c>
      <c r="G13873" s="48">
        <f>+IF(D13873="","",MAX(D13826:D13873))</f>
        <v>12.025</v>
      </c>
      <c r="H13873" s="48">
        <f>STDEV(D13826:D13873)</f>
        <v>0.83075599916091125</v>
      </c>
      <c r="I13873" s="48">
        <f>+IF(F13873="","",(G13873-F13873))</f>
        <v>2.245000000000001</v>
      </c>
    </row>
    <row r="13874" spans="1:9" x14ac:dyDescent="0.25">
      <c r="A13874" s="7">
        <v>43390</v>
      </c>
      <c r="B13874" s="2">
        <v>0</v>
      </c>
      <c r="C13874" s="8">
        <v>43390</v>
      </c>
      <c r="D13874" s="3">
        <v>10.98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43390.020833333336</v>
      </c>
      <c r="D13875" s="3">
        <v>10.882999999999999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43390.041666666664</v>
      </c>
      <c r="D13876" s="3">
        <v>10.785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43390.0625</v>
      </c>
      <c r="D13877" s="3">
        <v>10.686999999999999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43390.083333333336</v>
      </c>
      <c r="D13878" s="3">
        <v>10.686999999999999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43390.104166666664</v>
      </c>
      <c r="D13879" s="3">
        <v>10.59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43390.125</v>
      </c>
      <c r="D13880" s="3">
        <v>10.467000000000001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43390.145833333336</v>
      </c>
      <c r="D13881" s="3">
        <v>10.394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43390.166666666664</v>
      </c>
      <c r="D13882" s="3">
        <v>10.32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43390.1875</v>
      </c>
      <c r="D13883" s="3">
        <v>10.271000000000001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43390.208333333336</v>
      </c>
      <c r="D13884" s="3">
        <v>10.222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43390.229166666664</v>
      </c>
      <c r="D13885" s="3">
        <v>10.148999999999999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43390.25</v>
      </c>
      <c r="D13886" s="3">
        <v>10.124000000000001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43390.270833333336</v>
      </c>
      <c r="D13887" s="3">
        <v>10.051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43390.291666666664</v>
      </c>
      <c r="D13888" s="3">
        <v>10.026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43390.3125</v>
      </c>
      <c r="D13889" s="3">
        <v>10.000999999999999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43390.333333333336</v>
      </c>
      <c r="D13890" s="3">
        <v>9.9770000000000003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43390.354166666664</v>
      </c>
      <c r="D13891" s="3">
        <v>10.026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43390.375</v>
      </c>
      <c r="D13892" s="3">
        <v>10.124000000000001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43390.395833333336</v>
      </c>
      <c r="D13893" s="3">
        <v>10.247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43390.416666666664</v>
      </c>
      <c r="D13894" s="3">
        <v>10.394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43390.4375</v>
      </c>
      <c r="D13895" s="3">
        <v>10.565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43390.458333333336</v>
      </c>
      <c r="D13896" s="3">
        <v>10.760999999999999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43390.479166666664</v>
      </c>
      <c r="D13897" s="3">
        <v>10.956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43390.5</v>
      </c>
      <c r="D13898" s="3">
        <v>11.127000000000001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43390.520833333336</v>
      </c>
      <c r="D13899" s="3">
        <v>11.321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43390.541666666664</v>
      </c>
      <c r="D13900" s="3">
        <v>11.492000000000001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43390.5625</v>
      </c>
      <c r="D13901" s="3">
        <v>11.637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43390.583333333336</v>
      </c>
      <c r="D13902" s="3">
        <v>11.807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43390.604166666664</v>
      </c>
      <c r="D13903" s="3">
        <v>11.929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43390.625</v>
      </c>
      <c r="D13904" s="3">
        <v>12.025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43390.645833333336</v>
      </c>
      <c r="D13905" s="3">
        <v>12.098000000000001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43390.666666666664</v>
      </c>
      <c r="D13906" s="3">
        <v>12.147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43390.6875</v>
      </c>
      <c r="D13907" s="3">
        <v>12.147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43390.708333333336</v>
      </c>
      <c r="D13908" s="3">
        <v>12.074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43390.729166666664</v>
      </c>
      <c r="D13909" s="3">
        <v>12.025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43390.75</v>
      </c>
      <c r="D13910" s="3">
        <v>11.977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43390.770833333336</v>
      </c>
      <c r="D13911" s="3">
        <v>11.929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43390.791666666664</v>
      </c>
      <c r="D13912" s="3">
        <v>11.904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43390.8125</v>
      </c>
      <c r="D13913" s="3">
        <v>11.832000000000001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43390.833333333336</v>
      </c>
      <c r="D13914" s="3">
        <v>11.782999999999999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43390.854166666664</v>
      </c>
      <c r="D13915" s="3">
        <v>11.686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43390.875</v>
      </c>
      <c r="D13916" s="3">
        <v>11.589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43390.895833333336</v>
      </c>
      <c r="D13917" s="3">
        <v>11.516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43390.916666666664</v>
      </c>
      <c r="D13918" s="3">
        <v>11.419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43390.9375</v>
      </c>
      <c r="D13919" s="3">
        <v>11.321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43390.958333333336</v>
      </c>
      <c r="D13920" s="3">
        <v>11.224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43390.979166666664</v>
      </c>
      <c r="D13921" s="3">
        <v>11.102</v>
      </c>
      <c r="E13921" s="48">
        <f>+IF(D13921="","",AVERAGE(D13874:D13921))</f>
        <v>11.058291666666667</v>
      </c>
      <c r="F13921" s="48">
        <f>+IF(D13921="","",MIN(D13874:D13921))</f>
        <v>9.9770000000000003</v>
      </c>
      <c r="G13921" s="48">
        <f>+IF(D13921="","",MAX(D13874:D13921))</f>
        <v>12.147</v>
      </c>
      <c r="H13921" s="48">
        <f>STDEV(D13874:D13921)</f>
        <v>0.73703777316906516</v>
      </c>
      <c r="I13921" s="48">
        <f>+IF(F13921="","",(G13921-F13921))</f>
        <v>2.17</v>
      </c>
    </row>
    <row r="13922" spans="1:9" x14ac:dyDescent="0.25">
      <c r="A13922" s="7">
        <v>43391</v>
      </c>
      <c r="B13922" s="2">
        <v>0</v>
      </c>
      <c r="C13922" s="8">
        <v>43391</v>
      </c>
      <c r="D13922" s="3">
        <v>11.005000000000001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43391.020833333336</v>
      </c>
      <c r="D13923" s="3">
        <v>10.907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43391.041666666664</v>
      </c>
      <c r="D13924" s="3">
        <v>10.834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43391.0625</v>
      </c>
      <c r="D13925" s="3">
        <v>10.736000000000001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43391.083333333336</v>
      </c>
      <c r="D13926" s="3">
        <v>10.663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43391.104166666664</v>
      </c>
      <c r="D13927" s="3">
        <v>10.59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43391.125</v>
      </c>
      <c r="D13928" s="3">
        <v>10.516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43391.145833333336</v>
      </c>
      <c r="D13929" s="3">
        <v>10.467000000000001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43391.166666666664</v>
      </c>
      <c r="D13930" s="3">
        <v>10.417999999999999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43391.1875</v>
      </c>
      <c r="D13931" s="3">
        <v>10.417999999999999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43391.208333333336</v>
      </c>
      <c r="D13932" s="3">
        <v>10.345000000000001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43391.229166666664</v>
      </c>
      <c r="D13933" s="3">
        <v>10.271000000000001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43391.25</v>
      </c>
      <c r="D13934" s="3">
        <v>10.222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43391.270833333336</v>
      </c>
      <c r="D13935" s="3">
        <v>10.198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43391.291666666664</v>
      </c>
      <c r="D13936" s="3">
        <v>10.173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43391.3125</v>
      </c>
      <c r="D13937" s="3">
        <v>10.173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43391.333333333336</v>
      </c>
      <c r="D13938" s="3">
        <v>10.198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43391.354166666664</v>
      </c>
      <c r="D13939" s="3">
        <v>10.247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43391.375</v>
      </c>
      <c r="D13940" s="3">
        <v>10.369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43391.395833333336</v>
      </c>
      <c r="D13941" s="3">
        <v>10.516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43391.416666666664</v>
      </c>
      <c r="D13942" s="3">
        <v>10.663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43391.4375</v>
      </c>
      <c r="D13943" s="3">
        <v>10.858000000000001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43391.458333333336</v>
      </c>
      <c r="D13944" s="3">
        <v>11.029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43391.479166666664</v>
      </c>
      <c r="D13945" s="3">
        <v>11.224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43391.5</v>
      </c>
      <c r="D13946" s="3">
        <v>11.419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43391.520833333336</v>
      </c>
      <c r="D13947" s="3">
        <v>11.613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43391.541666666664</v>
      </c>
      <c r="D13948" s="3">
        <v>11.782999999999999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43391.5625</v>
      </c>
      <c r="D13949" s="3">
        <v>11.952999999999999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43391.583333333336</v>
      </c>
      <c r="D13950" s="3">
        <v>12.098000000000001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43391.604166666664</v>
      </c>
      <c r="D13951" s="3">
        <v>12.218999999999999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43391.625</v>
      </c>
      <c r="D13952" s="3">
        <v>12.292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43391.645833333336</v>
      </c>
      <c r="D13953" s="3">
        <v>12.364000000000001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43391.666666666664</v>
      </c>
      <c r="D13954" s="3">
        <v>12.388999999999999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43391.6875</v>
      </c>
      <c r="D13955" s="3">
        <v>12.364000000000001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43391.708333333336</v>
      </c>
      <c r="D13956" s="3">
        <v>12.292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43391.729166666664</v>
      </c>
      <c r="D13957" s="3">
        <v>12.218999999999999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43391.75</v>
      </c>
      <c r="D13958" s="3">
        <v>12.147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43391.770833333336</v>
      </c>
      <c r="D13959" s="3">
        <v>12.098000000000001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43391.791666666664</v>
      </c>
      <c r="D13960" s="3">
        <v>12.05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43391.8125</v>
      </c>
      <c r="D13961" s="3">
        <v>12.000999999999999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43391.833333333336</v>
      </c>
      <c r="D13962" s="3">
        <v>11.929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43391.854166666664</v>
      </c>
      <c r="D13963" s="3">
        <v>11.88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43391.875</v>
      </c>
      <c r="D13964" s="3">
        <v>11.807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43391.895833333336</v>
      </c>
      <c r="D13965" s="3">
        <v>11.71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43391.916666666664</v>
      </c>
      <c r="D13966" s="3">
        <v>11.613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43391.9375</v>
      </c>
      <c r="D13967" s="3">
        <v>11.516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43391.958333333336</v>
      </c>
      <c r="D13968" s="3">
        <v>11.419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43391.979166666664</v>
      </c>
      <c r="D13969" s="3">
        <v>11.297000000000001</v>
      </c>
      <c r="E13969" s="48">
        <f>+IF(D13969="","",AVERAGE(D13922:D13969))</f>
        <v>11.23983333333333</v>
      </c>
      <c r="F13969" s="48">
        <f>+IF(D13969="","",MIN(D13922:D13969))</f>
        <v>10.173</v>
      </c>
      <c r="G13969" s="48">
        <f>+IF(D13969="","",MAX(D13922:D13969))</f>
        <v>12.388999999999999</v>
      </c>
      <c r="H13969" s="48">
        <f>STDEV(D13922:D13969)</f>
        <v>0.77170593929137843</v>
      </c>
      <c r="I13969" s="48">
        <f>+IF(F13969="","",(G13969-F13969))</f>
        <v>2.2159999999999993</v>
      </c>
    </row>
    <row r="13970" spans="1:9" x14ac:dyDescent="0.25">
      <c r="A13970" s="7">
        <v>43392</v>
      </c>
      <c r="B13970" s="2">
        <v>0</v>
      </c>
      <c r="C13970" s="8">
        <v>43392</v>
      </c>
      <c r="D13970" s="3">
        <v>11.2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43392.020833333336</v>
      </c>
      <c r="D13971" s="3">
        <v>11.077999999999999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43392.041666666664</v>
      </c>
      <c r="D13972" s="3">
        <v>11.005000000000001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43392.0625</v>
      </c>
      <c r="D13973" s="3">
        <v>10.882999999999999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43392.083333333336</v>
      </c>
      <c r="D13974" s="3">
        <v>10.81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43392.104166666664</v>
      </c>
      <c r="D13975" s="3">
        <v>10.760999999999999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43392.125</v>
      </c>
      <c r="D13976" s="3">
        <v>10.686999999999999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43392.145833333336</v>
      </c>
      <c r="D13977" s="3">
        <v>10.614000000000001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43392.166666666664</v>
      </c>
      <c r="D13978" s="3">
        <v>10.59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43392.1875</v>
      </c>
      <c r="D13979" s="3">
        <v>10.541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43392.208333333336</v>
      </c>
      <c r="D13980" s="3">
        <v>10.492000000000001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43392.229166666664</v>
      </c>
      <c r="D13981" s="3">
        <v>10.443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43392.25</v>
      </c>
      <c r="D13982" s="3">
        <v>10.369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43392.270833333336</v>
      </c>
      <c r="D13983" s="3">
        <v>10.345000000000001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43392.291666666664</v>
      </c>
      <c r="D13984" s="3">
        <v>10.32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43392.3125</v>
      </c>
      <c r="D13985" s="3">
        <v>10.295999999999999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43392.333333333336</v>
      </c>
      <c r="D13986" s="3">
        <v>10.345000000000001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43392.354166666664</v>
      </c>
      <c r="D13987" s="3">
        <v>10.417999999999999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43392.375</v>
      </c>
      <c r="D13988" s="3">
        <v>10.492000000000001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43392.395833333336</v>
      </c>
      <c r="D13989" s="3">
        <v>10.638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43392.416666666664</v>
      </c>
      <c r="D13990" s="3">
        <v>10.785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43392.4375</v>
      </c>
      <c r="D13991" s="3">
        <v>10.956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43392.458333333336</v>
      </c>
      <c r="D13992" s="3">
        <v>11.151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43392.479166666664</v>
      </c>
      <c r="D13993" s="3">
        <v>11.346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43392.5</v>
      </c>
      <c r="D13994" s="3">
        <v>11.54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43392.520833333336</v>
      </c>
      <c r="D13995" s="3">
        <v>11.734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43392.541666666664</v>
      </c>
      <c r="D13996" s="3">
        <v>11.904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43392.5625</v>
      </c>
      <c r="D13997" s="3">
        <v>12.05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43392.583333333336</v>
      </c>
      <c r="D13998" s="3">
        <v>12.195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43392.604166666664</v>
      </c>
      <c r="D13999" s="3">
        <v>12.316000000000001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43392.625</v>
      </c>
      <c r="D14000" s="3">
        <v>12.413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43392.645833333336</v>
      </c>
      <c r="D14001" s="3">
        <v>12.461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43392.666666666664</v>
      </c>
      <c r="D14002" s="3">
        <v>12.509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43392.6875</v>
      </c>
      <c r="D14003" s="3">
        <v>12.484999999999999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43392.708333333336</v>
      </c>
      <c r="D14004" s="3">
        <v>12.436999999999999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43392.729166666664</v>
      </c>
      <c r="D14005" s="3">
        <v>12.364000000000001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43392.75</v>
      </c>
      <c r="D14006" s="3">
        <v>12.316000000000001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43392.770833333336</v>
      </c>
      <c r="D14007" s="3">
        <v>12.243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43392.791666666664</v>
      </c>
      <c r="D14008" s="3">
        <v>12.218999999999999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43392.8125</v>
      </c>
      <c r="D14009" s="3">
        <v>12.147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43392.833333333336</v>
      </c>
      <c r="D14010" s="3">
        <v>12.098000000000001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43392.854166666664</v>
      </c>
      <c r="D14011" s="3">
        <v>12.000999999999999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43392.875</v>
      </c>
      <c r="D14012" s="3">
        <v>11.929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43392.895833333336</v>
      </c>
      <c r="D14013" s="3">
        <v>11.807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43392.916666666664</v>
      </c>
      <c r="D14014" s="3">
        <v>11.71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43392.9375</v>
      </c>
      <c r="D14015" s="3">
        <v>11.589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43392.958333333336</v>
      </c>
      <c r="D14016" s="3">
        <v>11.492000000000001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43392.979166666664</v>
      </c>
      <c r="D14017" s="3">
        <v>11.394</v>
      </c>
      <c r="E14017" s="48">
        <f>+IF(D14017="","",AVERAGE(D13970:D14017))</f>
        <v>11.373291666666665</v>
      </c>
      <c r="F14017" s="48">
        <f>+IF(D14017="","",MIN(D13970:D14017))</f>
        <v>10.295999999999999</v>
      </c>
      <c r="G14017" s="48">
        <f>+IF(D14017="","",MAX(D13970:D14017))</f>
        <v>12.509</v>
      </c>
      <c r="H14017" s="48">
        <f>STDEV(D13970:D14017)</f>
        <v>0.76197782841294526</v>
      </c>
      <c r="I14017" s="48">
        <f>+IF(F14017="","",(G14017-F14017))</f>
        <v>2.213000000000001</v>
      </c>
    </row>
    <row r="14018" spans="1:9" x14ac:dyDescent="0.25">
      <c r="A14018" s="7">
        <v>43393</v>
      </c>
      <c r="B14018" s="2">
        <v>0</v>
      </c>
      <c r="C14018" s="8">
        <v>43393</v>
      </c>
      <c r="D14018" s="3">
        <v>11.273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43393.020833333336</v>
      </c>
      <c r="D14019" s="3">
        <v>11.151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43393.041666666664</v>
      </c>
      <c r="D14020" s="3">
        <v>11.077999999999999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43393.0625</v>
      </c>
      <c r="D14021" s="3">
        <v>10.98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43393.083333333336</v>
      </c>
      <c r="D14022" s="3">
        <v>10.907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43393.104166666664</v>
      </c>
      <c r="D14023" s="3">
        <v>10.81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43393.125</v>
      </c>
      <c r="D14024" s="3">
        <v>10.736000000000001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43393.145833333336</v>
      </c>
      <c r="D14025" s="3">
        <v>10.686999999999999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43393.166666666664</v>
      </c>
      <c r="D14026" s="3">
        <v>10.614000000000001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43393.1875</v>
      </c>
      <c r="D14027" s="3">
        <v>10.541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43393.208333333336</v>
      </c>
      <c r="D14028" s="3">
        <v>10.516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43393.229166666664</v>
      </c>
      <c r="D14029" s="3">
        <v>10.443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43393.25</v>
      </c>
      <c r="D14030" s="3">
        <v>10.271000000000001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43393.270833333336</v>
      </c>
      <c r="D14031" s="3">
        <v>10.345000000000001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43393.291666666664</v>
      </c>
      <c r="D14032" s="3">
        <v>10.295999999999999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43393.3125</v>
      </c>
      <c r="D14033" s="3">
        <v>10.295999999999999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43393.333333333336</v>
      </c>
      <c r="D14034" s="3">
        <v>10.32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43393.354166666664</v>
      </c>
      <c r="D14035" s="3">
        <v>10.345000000000001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43393.375</v>
      </c>
      <c r="D14036" s="3">
        <v>10.443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43393.395833333336</v>
      </c>
      <c r="D14037" s="3">
        <v>10.565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43393.416666666664</v>
      </c>
      <c r="D14038" s="3">
        <v>10.686999999999999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43393.4375</v>
      </c>
      <c r="D14039" s="3">
        <v>10.858000000000001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43393.458333333336</v>
      </c>
      <c r="D14040" s="3">
        <v>11.053000000000001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43393.479166666664</v>
      </c>
      <c r="D14041" s="3">
        <v>11.247999999999999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43393.5</v>
      </c>
      <c r="D14042" s="3">
        <v>11.443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43393.520833333336</v>
      </c>
      <c r="D14043" s="3">
        <v>11.613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43393.541666666664</v>
      </c>
      <c r="D14044" s="3">
        <v>11.782999999999999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43393.5625</v>
      </c>
      <c r="D14045" s="3">
        <v>11.929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43393.583333333336</v>
      </c>
      <c r="D14046" s="3">
        <v>12.098000000000001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43393.604166666664</v>
      </c>
      <c r="D14047" s="3">
        <v>12.195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43393.625</v>
      </c>
      <c r="D14048" s="3">
        <v>12.292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43393.645833333336</v>
      </c>
      <c r="D14049" s="3">
        <v>12.364000000000001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43393.666666666664</v>
      </c>
      <c r="D14050" s="3">
        <v>12.413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43393.6875</v>
      </c>
      <c r="D14051" s="3">
        <v>12.388999999999999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43393.708333333336</v>
      </c>
      <c r="D14052" s="3">
        <v>12.34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43393.729166666664</v>
      </c>
      <c r="D14053" s="3">
        <v>12.268000000000001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43393.75</v>
      </c>
      <c r="D14054" s="3">
        <v>12.195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43393.770833333336</v>
      </c>
      <c r="D14055" s="3">
        <v>12.170999999999999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43393.791666666664</v>
      </c>
      <c r="D14056" s="3">
        <v>12.147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43393.8125</v>
      </c>
      <c r="D14057" s="3">
        <v>12.122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43393.833333333336</v>
      </c>
      <c r="D14058" s="3">
        <v>12.05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43393.854166666664</v>
      </c>
      <c r="D14059" s="3">
        <v>11.929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43393.875</v>
      </c>
      <c r="D14060" s="3">
        <v>11.88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43393.895833333336</v>
      </c>
      <c r="D14061" s="3">
        <v>11.782999999999999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43393.916666666664</v>
      </c>
      <c r="D14062" s="3">
        <v>11.71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43393.9375</v>
      </c>
      <c r="D14063" s="3">
        <v>11.589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43393.958333333336</v>
      </c>
      <c r="D14064" s="3">
        <v>11.467000000000001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43393.979166666664</v>
      </c>
      <c r="D14065" s="3">
        <v>11.394</v>
      </c>
      <c r="E14065" s="48">
        <f>+IF(D14065="","",AVERAGE(D14018:D14065))</f>
        <v>11.333895833333331</v>
      </c>
      <c r="F14065" s="48">
        <f>+IF(D14065="","",MIN(D14018:D14065))</f>
        <v>10.271000000000001</v>
      </c>
      <c r="G14065" s="48">
        <f>+IF(D14065="","",MAX(D14018:D14065))</f>
        <v>12.413</v>
      </c>
      <c r="H14065" s="48">
        <f>STDEV(D14018:D14065)</f>
        <v>0.72766151938300283</v>
      </c>
      <c r="I14065" s="48">
        <f>+IF(F14065="","",(G14065-F14065))</f>
        <v>2.1419999999999995</v>
      </c>
    </row>
    <row r="14066" spans="1:9" x14ac:dyDescent="0.25">
      <c r="A14066" s="7">
        <v>43394</v>
      </c>
      <c r="B14066" s="2">
        <v>0</v>
      </c>
      <c r="C14066" s="8">
        <v>43394</v>
      </c>
      <c r="D14066" s="3">
        <v>11.273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43394.020833333336</v>
      </c>
      <c r="D14067" s="3">
        <v>11.102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43394.041666666664</v>
      </c>
      <c r="D14068" s="3">
        <v>11.077999999999999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43394.0625</v>
      </c>
      <c r="D14069" s="3">
        <v>10.956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43394.083333333336</v>
      </c>
      <c r="D14070" s="3">
        <v>10.932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43394.104166666664</v>
      </c>
      <c r="D14071" s="3">
        <v>10.858000000000001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43394.125</v>
      </c>
      <c r="D14072" s="3">
        <v>10.81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43394.145833333336</v>
      </c>
      <c r="D14073" s="3">
        <v>10.736000000000001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43394.166666666664</v>
      </c>
      <c r="D14074" s="3">
        <v>10.686999999999999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43394.1875</v>
      </c>
      <c r="D14075" s="3">
        <v>10.638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43394.208333333336</v>
      </c>
      <c r="D14076" s="3">
        <v>10.59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43394.229166666664</v>
      </c>
      <c r="D14077" s="3">
        <v>10.541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43394.25</v>
      </c>
      <c r="D14078" s="3">
        <v>10.492000000000001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43394.270833333336</v>
      </c>
      <c r="D14079" s="3">
        <v>10.467000000000001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43394.291666666664</v>
      </c>
      <c r="D14080" s="3">
        <v>10.467000000000001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43394.3125</v>
      </c>
      <c r="D14081" s="3">
        <v>10.417999999999999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43394.333333333336</v>
      </c>
      <c r="D14082" s="3">
        <v>10.443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43394.354166666664</v>
      </c>
      <c r="D14083" s="3">
        <v>10.492000000000001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43394.375</v>
      </c>
      <c r="D14084" s="3">
        <v>10.59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43394.395833333336</v>
      </c>
      <c r="D14085" s="3">
        <v>10.712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43394.416666666664</v>
      </c>
      <c r="D14086" s="3">
        <v>10.858000000000001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43394.4375</v>
      </c>
      <c r="D14087" s="3">
        <v>11.029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43394.458333333336</v>
      </c>
      <c r="D14088" s="3">
        <v>11.2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43394.479166666664</v>
      </c>
      <c r="D14089" s="3">
        <v>11.394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43394.5</v>
      </c>
      <c r="D14090" s="3">
        <v>11.589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43394.520833333336</v>
      </c>
      <c r="D14091" s="3">
        <v>11.759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43394.541666666664</v>
      </c>
      <c r="D14092" s="3">
        <v>11.929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43394.5625</v>
      </c>
      <c r="D14093" s="3">
        <v>12.074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43394.583333333336</v>
      </c>
      <c r="D14094" s="3">
        <v>12.195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43394.604166666664</v>
      </c>
      <c r="D14095" s="3">
        <v>12.316000000000001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43394.625</v>
      </c>
      <c r="D14096" s="3">
        <v>12.388999999999999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43394.645833333336</v>
      </c>
      <c r="D14097" s="3">
        <v>12.461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43394.666666666664</v>
      </c>
      <c r="D14098" s="3">
        <v>12.461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43394.6875</v>
      </c>
      <c r="D14099" s="3">
        <v>12.436999999999999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43394.708333333336</v>
      </c>
      <c r="D14100" s="3">
        <v>12.388999999999999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43394.729166666664</v>
      </c>
      <c r="D14101" s="3">
        <v>12.316000000000001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43394.75</v>
      </c>
      <c r="D14102" s="3">
        <v>12.218999999999999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43394.770833333336</v>
      </c>
      <c r="D14103" s="3">
        <v>12.170999999999999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43394.791666666664</v>
      </c>
      <c r="D14104" s="3">
        <v>12.122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43394.8125</v>
      </c>
      <c r="D14105" s="3">
        <v>12.074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43394.833333333336</v>
      </c>
      <c r="D14106" s="3">
        <v>12.000999999999999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43394.854166666664</v>
      </c>
      <c r="D14107" s="3">
        <v>11.952999999999999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43394.875</v>
      </c>
      <c r="D14108" s="3">
        <v>11.88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43394.895833333336</v>
      </c>
      <c r="D14109" s="3">
        <v>11.832000000000001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43394.916666666664</v>
      </c>
      <c r="D14110" s="3">
        <v>11.71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43394.9375</v>
      </c>
      <c r="D14111" s="3">
        <v>11.613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43394.958333333336</v>
      </c>
      <c r="D14112" s="3">
        <v>11.54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43394.979166666664</v>
      </c>
      <c r="D14113" s="3">
        <v>11.443</v>
      </c>
      <c r="E14113" s="48">
        <f>+IF(D14113="","",AVERAGE(D14066:D14113))</f>
        <v>11.409083333333333</v>
      </c>
      <c r="F14113" s="48">
        <f>+IF(D14113="","",MIN(D14066:D14113))</f>
        <v>10.417999999999999</v>
      </c>
      <c r="G14113" s="48">
        <f>+IF(D14113="","",MAX(D14066:D14113))</f>
        <v>12.461</v>
      </c>
      <c r="H14113" s="48">
        <f>STDEV(D14066:D14113)</f>
        <v>0.70010877067791522</v>
      </c>
      <c r="I14113" s="48">
        <f>+IF(F14113="","",(G14113-F14113))</f>
        <v>2.043000000000001</v>
      </c>
    </row>
    <row r="14114" spans="1:9" x14ac:dyDescent="0.25">
      <c r="A14114" s="7">
        <v>43395</v>
      </c>
      <c r="B14114" s="2">
        <v>0</v>
      </c>
      <c r="C14114" s="8">
        <v>43395</v>
      </c>
      <c r="D14114" s="3">
        <v>11.346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43395.020833333336</v>
      </c>
      <c r="D14115" s="3">
        <v>11.224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43395.041666666664</v>
      </c>
      <c r="D14116" s="3">
        <v>11.175000000000001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43395.0625</v>
      </c>
      <c r="D14117" s="3">
        <v>11.077999999999999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43395.083333333336</v>
      </c>
      <c r="D14118" s="3">
        <v>11.005000000000001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43395.104166666664</v>
      </c>
      <c r="D14119" s="3">
        <v>10.932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43395.125</v>
      </c>
      <c r="D14120" s="3">
        <v>10.858000000000001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43395.145833333336</v>
      </c>
      <c r="D14121" s="3">
        <v>10.81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43395.166666666664</v>
      </c>
      <c r="D14122" s="3">
        <v>10.736000000000001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43395.1875</v>
      </c>
      <c r="D14123" s="3">
        <v>10.686999999999999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43395.208333333336</v>
      </c>
      <c r="D14124" s="3">
        <v>10.614000000000001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43395.229166666664</v>
      </c>
      <c r="D14125" s="3">
        <v>10.59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43395.25</v>
      </c>
      <c r="D14126" s="3">
        <v>10.516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43395.270833333336</v>
      </c>
      <c r="D14127" s="3">
        <v>10.516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43395.291666666664</v>
      </c>
      <c r="D14128" s="3">
        <v>10.467000000000001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43395.3125</v>
      </c>
      <c r="D14129" s="3">
        <v>10.443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43395.333333333336</v>
      </c>
      <c r="D14130" s="3">
        <v>10.443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43395.354166666664</v>
      </c>
      <c r="D14131" s="3">
        <v>10.492000000000001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43395.375</v>
      </c>
      <c r="D14132" s="3">
        <v>10.59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43395.395833333336</v>
      </c>
      <c r="D14133" s="3">
        <v>10.686999999999999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43395.416666666664</v>
      </c>
      <c r="D14134" s="3">
        <v>10.834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43395.4375</v>
      </c>
      <c r="D14135" s="3">
        <v>11.005000000000001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43395.458333333336</v>
      </c>
      <c r="D14136" s="3">
        <v>11.2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43395.479166666664</v>
      </c>
      <c r="D14137" s="3">
        <v>11.37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43395.5</v>
      </c>
      <c r="D14138" s="3">
        <v>11.54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43395.520833333336</v>
      </c>
      <c r="D14139" s="3">
        <v>11.71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43395.541666666664</v>
      </c>
      <c r="D14140" s="3">
        <v>11.88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43395.5625</v>
      </c>
      <c r="D14141" s="3">
        <v>12.025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43395.583333333336</v>
      </c>
      <c r="D14142" s="3">
        <v>12.147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43395.604166666664</v>
      </c>
      <c r="D14143" s="3">
        <v>12.243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43395.625</v>
      </c>
      <c r="D14144" s="3">
        <v>12.364000000000001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43395.645833333336</v>
      </c>
      <c r="D14145" s="3">
        <v>12.461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43395.666666666664</v>
      </c>
      <c r="D14146" s="3">
        <v>12.509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43395.6875</v>
      </c>
      <c r="D14147" s="3">
        <v>12.534000000000001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43395.708333333336</v>
      </c>
      <c r="D14148" s="3">
        <v>12.534000000000001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43395.729166666664</v>
      </c>
      <c r="D14149" s="3">
        <v>12.509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43395.75</v>
      </c>
      <c r="D14150" s="3">
        <v>12.509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43395.770833333336</v>
      </c>
      <c r="D14151" s="3">
        <v>12.509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43395.791666666664</v>
      </c>
      <c r="D14152" s="3">
        <v>12.484999999999999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43395.8125</v>
      </c>
      <c r="D14153" s="3">
        <v>12.484999999999999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43395.833333333336</v>
      </c>
      <c r="D14154" s="3">
        <v>12.436999999999999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43395.854166666664</v>
      </c>
      <c r="D14155" s="3">
        <v>12.413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43395.875</v>
      </c>
      <c r="D14156" s="3">
        <v>12.364000000000001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43395.895833333336</v>
      </c>
      <c r="D14157" s="3">
        <v>12.292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43395.916666666664</v>
      </c>
      <c r="D14158" s="3">
        <v>12.243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43395.9375</v>
      </c>
      <c r="D14159" s="3">
        <v>12.195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43395.958333333336</v>
      </c>
      <c r="D14160" s="3">
        <v>12.147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43395.979166666664</v>
      </c>
      <c r="D14161" s="3">
        <v>12.074</v>
      </c>
      <c r="E14161" s="48">
        <f>+IF(D14161="","",AVERAGE(D14114:D14161))</f>
        <v>11.546395833333335</v>
      </c>
      <c r="F14161" s="48">
        <f>+IF(D14161="","",MIN(D14114:D14161))</f>
        <v>10.443</v>
      </c>
      <c r="G14161" s="48">
        <f>+IF(D14161="","",MAX(D14114:D14161))</f>
        <v>12.534000000000001</v>
      </c>
      <c r="H14161" s="48">
        <f>STDEV(D14114:D14161)</f>
        <v>0.78900162445113176</v>
      </c>
      <c r="I14161" s="48">
        <f>+IF(F14161="","",(G14161-F14161))</f>
        <v>2.0910000000000011</v>
      </c>
    </row>
    <row r="14162" spans="1:9" x14ac:dyDescent="0.25">
      <c r="A14162" s="7">
        <v>43396</v>
      </c>
      <c r="B14162" s="2">
        <v>0</v>
      </c>
      <c r="C14162" s="8">
        <v>43396</v>
      </c>
      <c r="D14162" s="3">
        <v>12.000999999999999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43396.020833333336</v>
      </c>
      <c r="D14163" s="3">
        <v>11.977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43396.041666666664</v>
      </c>
      <c r="D14164" s="3">
        <v>11.88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43396.0625</v>
      </c>
      <c r="D14165" s="3">
        <v>11.782999999999999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43396.083333333336</v>
      </c>
      <c r="D14166" s="3">
        <v>11.71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43396.104166666664</v>
      </c>
      <c r="D14167" s="3">
        <v>11.637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43396.125</v>
      </c>
      <c r="D14168" s="3">
        <v>11.589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43396.145833333336</v>
      </c>
      <c r="D14169" s="3">
        <v>11.516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43396.166666666664</v>
      </c>
      <c r="D14170" s="3">
        <v>11.419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43396.1875</v>
      </c>
      <c r="D14171" s="3">
        <v>11.37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43396.208333333336</v>
      </c>
      <c r="D14172" s="3">
        <v>11.273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43396.229166666664</v>
      </c>
      <c r="D14173" s="3">
        <v>11.224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43396.25</v>
      </c>
      <c r="D14174" s="3">
        <v>11.175000000000001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43396.270833333336</v>
      </c>
      <c r="D14175" s="3">
        <v>11.102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43396.291666666664</v>
      </c>
      <c r="D14176" s="3">
        <v>11.053000000000001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43396.3125</v>
      </c>
      <c r="D14177" s="3">
        <v>11.005000000000001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43396.333333333336</v>
      </c>
      <c r="D14178" s="3">
        <v>11.005000000000001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43396.354166666664</v>
      </c>
      <c r="D14179" s="3">
        <v>11.029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43396.375</v>
      </c>
      <c r="D14180" s="3">
        <v>11.077999999999999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43396.395833333336</v>
      </c>
      <c r="D14181" s="3">
        <v>11.151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43396.416666666664</v>
      </c>
      <c r="D14182" s="3">
        <v>11.273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43396.4375</v>
      </c>
      <c r="D14183" s="3">
        <v>11.419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43396.458333333336</v>
      </c>
      <c r="D14184" s="3">
        <v>11.565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43396.479166666664</v>
      </c>
      <c r="D14185" s="3">
        <v>11.71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43396.5</v>
      </c>
      <c r="D14186" s="3">
        <v>11.88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43396.520833333336</v>
      </c>
      <c r="D14187" s="3">
        <v>12.025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43396.541666666664</v>
      </c>
      <c r="D14188" s="3">
        <v>12.147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43396.5625</v>
      </c>
      <c r="D14189" s="3">
        <v>12.292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43396.583333333336</v>
      </c>
      <c r="D14190" s="3">
        <v>12.388999999999999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43396.604166666664</v>
      </c>
      <c r="D14191" s="3">
        <v>12.436999999999999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43396.625</v>
      </c>
      <c r="D14192" s="3">
        <v>12.484999999999999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43396.645833333336</v>
      </c>
      <c r="D14193" s="3">
        <v>12.509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43396.666666666664</v>
      </c>
      <c r="D14194" s="3">
        <v>12.509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43396.6875</v>
      </c>
      <c r="D14195" s="3">
        <v>12.461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43396.708333333336</v>
      </c>
      <c r="D14196" s="3">
        <v>12.436999999999999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43396.729166666664</v>
      </c>
      <c r="D14197" s="3">
        <v>12.388999999999999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43396.75</v>
      </c>
      <c r="D14198" s="3">
        <v>12.364000000000001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43396.770833333336</v>
      </c>
      <c r="D14199" s="3">
        <v>12.316000000000001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43396.791666666664</v>
      </c>
      <c r="D14200" s="3">
        <v>12.268000000000001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43396.8125</v>
      </c>
      <c r="D14201" s="3">
        <v>12.195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43396.833333333336</v>
      </c>
      <c r="D14202" s="3">
        <v>12.122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43396.854166666664</v>
      </c>
      <c r="D14203" s="3">
        <v>12.098000000000001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43396.875</v>
      </c>
      <c r="D14204" s="3">
        <v>12.074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43396.895833333336</v>
      </c>
      <c r="D14205" s="3">
        <v>12.025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43396.916666666664</v>
      </c>
      <c r="D14206" s="3">
        <v>11.977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43396.9375</v>
      </c>
      <c r="D14207" s="3">
        <v>11.929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43396.958333333336</v>
      </c>
      <c r="D14208" s="3">
        <v>11.904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43396.979166666664</v>
      </c>
      <c r="D14209" s="3">
        <v>11.88</v>
      </c>
      <c r="E14209" s="48">
        <f>+IF(D14209="","",AVERAGE(D14162:D14209))</f>
        <v>11.813666666666665</v>
      </c>
      <c r="F14209" s="48">
        <f>+IF(D14209="","",MIN(D14162:D14209))</f>
        <v>11.005000000000001</v>
      </c>
      <c r="G14209" s="48">
        <f>+IF(D14209="","",MAX(D14162:D14209))</f>
        <v>12.509</v>
      </c>
      <c r="H14209" s="48">
        <f>STDEV(D14162:D14209)</f>
        <v>0.48533946590311466</v>
      </c>
      <c r="I14209" s="48">
        <f>+IF(F14209="","",(G14209-F14209))</f>
        <v>1.5039999999999996</v>
      </c>
    </row>
    <row r="14210" spans="1:9" x14ac:dyDescent="0.25">
      <c r="A14210" s="7">
        <v>43397</v>
      </c>
      <c r="B14210" s="2">
        <v>0</v>
      </c>
      <c r="C14210" s="8">
        <v>43397</v>
      </c>
      <c r="D14210" s="3">
        <v>11.832000000000001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43397.020833333336</v>
      </c>
      <c r="D14211" s="3">
        <v>11.807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43397.041666666664</v>
      </c>
      <c r="D14212" s="3">
        <v>11.782999999999999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43397.0625</v>
      </c>
      <c r="D14213" s="3">
        <v>11.759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43397.083333333336</v>
      </c>
      <c r="D14214" s="3">
        <v>11.734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43397.104166666664</v>
      </c>
      <c r="D14215" s="3">
        <v>11.686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43397.125</v>
      </c>
      <c r="D14216" s="3">
        <v>11.686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43397.145833333336</v>
      </c>
      <c r="D14217" s="3">
        <v>11.662000000000001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43397.166666666664</v>
      </c>
      <c r="D14218" s="3">
        <v>11.637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43397.1875</v>
      </c>
      <c r="D14219" s="3">
        <v>11.613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43397.208333333336</v>
      </c>
      <c r="D14220" s="3">
        <v>11.54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43397.229166666664</v>
      </c>
      <c r="D14221" s="3">
        <v>11.492000000000001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43397.25</v>
      </c>
      <c r="D14222" s="3">
        <v>11.443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43397.270833333336</v>
      </c>
      <c r="D14223" s="3">
        <v>11.394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43397.291666666664</v>
      </c>
      <c r="D14224" s="3">
        <v>11.346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43397.3125</v>
      </c>
      <c r="D14225" s="3">
        <v>11.321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43397.333333333336</v>
      </c>
      <c r="D14226" s="3">
        <v>11.321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43397.354166666664</v>
      </c>
      <c r="D14227" s="3">
        <v>11.37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43397.375</v>
      </c>
      <c r="D14228" s="3">
        <v>11.394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43397.395833333336</v>
      </c>
      <c r="D14229" s="3">
        <v>11.467000000000001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43397.416666666664</v>
      </c>
      <c r="D14230" s="3">
        <v>11.565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43397.4375</v>
      </c>
      <c r="D14231" s="3">
        <v>11.71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43397.458333333336</v>
      </c>
      <c r="D14232" s="3">
        <v>11.782999999999999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43397.479166666664</v>
      </c>
      <c r="D14233" s="3">
        <v>11.88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43397.5</v>
      </c>
      <c r="D14234" s="3">
        <v>11.977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43397.520833333336</v>
      </c>
      <c r="D14235" s="3">
        <v>12.05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43397.541666666664</v>
      </c>
      <c r="D14236" s="3">
        <v>12.122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43397.5625</v>
      </c>
      <c r="D14237" s="3">
        <v>12.170999999999999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43397.583333333336</v>
      </c>
      <c r="D14238" s="3">
        <v>12.218999999999999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43397.604166666664</v>
      </c>
      <c r="D14239" s="3">
        <v>12.292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43397.625</v>
      </c>
      <c r="D14240" s="3">
        <v>12.316000000000001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43397.645833333336</v>
      </c>
      <c r="D14241" s="3">
        <v>12.316000000000001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43397.666666666664</v>
      </c>
      <c r="D14242" s="3">
        <v>12.316000000000001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43397.6875</v>
      </c>
      <c r="D14243" s="3">
        <v>12.34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43397.708333333336</v>
      </c>
      <c r="D14244" s="3">
        <v>12.34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43397.729166666664</v>
      </c>
      <c r="D14245" s="3">
        <v>12.316000000000001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43397.75</v>
      </c>
      <c r="D14246" s="3">
        <v>12.268000000000001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43397.770833333336</v>
      </c>
      <c r="D14247" s="3">
        <v>12.218999999999999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43397.791666666664</v>
      </c>
      <c r="D14248" s="3">
        <v>12.147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43397.8125</v>
      </c>
      <c r="D14249" s="3">
        <v>12.074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43397.833333333336</v>
      </c>
      <c r="D14250" s="3">
        <v>12.000999999999999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43397.854166666664</v>
      </c>
      <c r="D14251" s="3">
        <v>11.88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43397.875</v>
      </c>
      <c r="D14252" s="3">
        <v>11.782999999999999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43397.895833333336</v>
      </c>
      <c r="D14253" s="3">
        <v>11.71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43397.916666666664</v>
      </c>
      <c r="D14254" s="3">
        <v>11.589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43397.9375</v>
      </c>
      <c r="D14255" s="3">
        <v>11.492000000000001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43397.958333333336</v>
      </c>
      <c r="D14256" s="3">
        <v>11.37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43397.979166666664</v>
      </c>
      <c r="D14257" s="3">
        <v>11.321</v>
      </c>
      <c r="E14257" s="48">
        <f>+IF(D14257="","",AVERAGE(D14210:D14257))</f>
        <v>11.80945833333333</v>
      </c>
      <c r="F14257" s="48">
        <f>+IF(D14257="","",MIN(D14210:D14257))</f>
        <v>11.321</v>
      </c>
      <c r="G14257" s="48">
        <f>+IF(D14257="","",MAX(D14210:D14257))</f>
        <v>12.34</v>
      </c>
      <c r="H14257" s="48">
        <f>STDEV(D14210:D14257)</f>
        <v>0.33770356876202834</v>
      </c>
      <c r="I14257" s="48">
        <f>+IF(F14257="","",(G14257-F14257))</f>
        <v>1.0190000000000001</v>
      </c>
    </row>
    <row r="14258" spans="1:9" x14ac:dyDescent="0.25">
      <c r="A14258" s="7">
        <v>43398</v>
      </c>
      <c r="B14258" s="2">
        <v>0</v>
      </c>
      <c r="C14258" s="8">
        <v>43398</v>
      </c>
      <c r="D14258" s="3">
        <v>11.224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43398.020833333336</v>
      </c>
      <c r="D14259" s="3">
        <v>11.127000000000001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43398.041666666664</v>
      </c>
      <c r="D14260" s="3">
        <v>11.005000000000001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43398.0625</v>
      </c>
      <c r="D14261" s="3">
        <v>10.956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43398.083333333336</v>
      </c>
      <c r="D14262" s="3">
        <v>10.882999999999999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43398.104166666664</v>
      </c>
      <c r="D14263" s="3">
        <v>10.81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43398.125</v>
      </c>
      <c r="D14264" s="3">
        <v>10.736000000000001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43398.145833333336</v>
      </c>
      <c r="D14265" s="3">
        <v>10.663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43398.166666666664</v>
      </c>
      <c r="D14266" s="3">
        <v>10.614000000000001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43398.1875</v>
      </c>
      <c r="D14267" s="3">
        <v>10.565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43398.208333333336</v>
      </c>
      <c r="D14268" s="3">
        <v>10.516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43398.229166666664</v>
      </c>
      <c r="D14269" s="3">
        <v>10.467000000000001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43398.25</v>
      </c>
      <c r="D14270" s="3">
        <v>10.443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43398.270833333336</v>
      </c>
      <c r="D14271" s="3">
        <v>10.443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43398.291666666664</v>
      </c>
      <c r="D14272" s="3">
        <v>10.417999999999999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43398.3125</v>
      </c>
      <c r="D14273" s="3">
        <v>10.443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43398.333333333336</v>
      </c>
      <c r="D14274" s="3">
        <v>10.467000000000001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43398.354166666664</v>
      </c>
      <c r="D14275" s="3">
        <v>10.541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43398.375</v>
      </c>
      <c r="D14276" s="3">
        <v>10.614000000000001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43398.395833333336</v>
      </c>
      <c r="D14277" s="3">
        <v>10.760999999999999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43398.416666666664</v>
      </c>
      <c r="D14278" s="3">
        <v>10.907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43398.4375</v>
      </c>
      <c r="D14279" s="3">
        <v>11.077999999999999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43398.458333333336</v>
      </c>
      <c r="D14280" s="3">
        <v>11.224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43398.479166666664</v>
      </c>
      <c r="D14281" s="3">
        <v>11.37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43398.5</v>
      </c>
      <c r="D14282" s="3">
        <v>11.54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43398.520833333336</v>
      </c>
      <c r="D14283" s="3">
        <v>11.637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43398.541666666664</v>
      </c>
      <c r="D14284" s="3">
        <v>11.782999999999999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43398.5625</v>
      </c>
      <c r="D14285" s="3">
        <v>11.952999999999999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43398.583333333336</v>
      </c>
      <c r="D14286" s="3">
        <v>12.098000000000001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43398.604166666664</v>
      </c>
      <c r="D14287" s="3">
        <v>12.218999999999999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43398.625</v>
      </c>
      <c r="D14288" s="3">
        <v>12.316000000000001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43398.645833333336</v>
      </c>
      <c r="D14289" s="3">
        <v>12.413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43398.666666666664</v>
      </c>
      <c r="D14290" s="3">
        <v>12.461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43398.6875</v>
      </c>
      <c r="D14291" s="3">
        <v>12.509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43398.708333333336</v>
      </c>
      <c r="D14292" s="3">
        <v>12.534000000000001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43398.729166666664</v>
      </c>
      <c r="D14293" s="3">
        <v>12.558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43398.75</v>
      </c>
      <c r="D14294" s="3">
        <v>12.558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43398.770833333336</v>
      </c>
      <c r="D14295" s="3">
        <v>12.534000000000001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43398.791666666664</v>
      </c>
      <c r="D14296" s="3">
        <v>12.509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43398.8125</v>
      </c>
      <c r="D14297" s="3">
        <v>12.484999999999999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43398.833333333336</v>
      </c>
      <c r="D14298" s="3">
        <v>12.461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43398.854166666664</v>
      </c>
      <c r="D14299" s="3">
        <v>12.413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43398.875</v>
      </c>
      <c r="D14300" s="3">
        <v>12.388999999999999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43398.895833333336</v>
      </c>
      <c r="D14301" s="3">
        <v>12.316000000000001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43398.916666666664</v>
      </c>
      <c r="D14302" s="3">
        <v>12.243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43398.9375</v>
      </c>
      <c r="D14303" s="3">
        <v>12.170999999999999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43398.958333333336</v>
      </c>
      <c r="D14304" s="3">
        <v>12.122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43398.979166666664</v>
      </c>
      <c r="D14305" s="3">
        <v>12.074</v>
      </c>
      <c r="E14305" s="48">
        <f>+IF(D14305="","",AVERAGE(D14258:D14305))</f>
        <v>11.511895833333334</v>
      </c>
      <c r="F14305" s="48">
        <f>+IF(D14305="","",MIN(D14258:D14305))</f>
        <v>10.417999999999999</v>
      </c>
      <c r="G14305" s="48">
        <f>+IF(D14305="","",MAX(D14258:D14305))</f>
        <v>12.558</v>
      </c>
      <c r="H14305" s="48">
        <f>STDEV(D14258:D14305)</f>
        <v>0.81170666642740774</v>
      </c>
      <c r="I14305" s="48">
        <f>+IF(F14305="","",(G14305-F14305))</f>
        <v>2.1400000000000006</v>
      </c>
    </row>
    <row r="14306" spans="1:9" x14ac:dyDescent="0.25">
      <c r="A14306" s="7">
        <v>43399</v>
      </c>
      <c r="B14306" s="2">
        <v>0</v>
      </c>
      <c r="C14306" s="8">
        <v>43399</v>
      </c>
      <c r="D14306" s="3">
        <v>12.025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43399.020833333336</v>
      </c>
      <c r="D14307" s="3">
        <v>11.952999999999999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43399.041666666664</v>
      </c>
      <c r="D14308" s="3">
        <v>11.929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43399.0625</v>
      </c>
      <c r="D14309" s="3">
        <v>11.904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43399.083333333336</v>
      </c>
      <c r="D14310" s="3">
        <v>11.832000000000001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43399.104166666664</v>
      </c>
      <c r="D14311" s="3">
        <v>11.782999999999999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43399.125</v>
      </c>
      <c r="D14312" s="3">
        <v>11.759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43399.145833333336</v>
      </c>
      <c r="D14313" s="3">
        <v>11.71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43399.166666666664</v>
      </c>
      <c r="D14314" s="3">
        <v>11.71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43399.1875</v>
      </c>
      <c r="D14315" s="3">
        <v>11.662000000000001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43399.208333333336</v>
      </c>
      <c r="D14316" s="3">
        <v>11.637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43399.229166666664</v>
      </c>
      <c r="D14317" s="3">
        <v>11.589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43399.25</v>
      </c>
      <c r="D14318" s="3">
        <v>11.54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43399.270833333336</v>
      </c>
      <c r="D14319" s="3">
        <v>11.54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43399.291666666664</v>
      </c>
      <c r="D14320" s="3">
        <v>11.516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43399.3125</v>
      </c>
      <c r="D14321" s="3">
        <v>11.516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43399.333333333336</v>
      </c>
      <c r="D14322" s="3">
        <v>11.54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43399.354166666664</v>
      </c>
      <c r="D14323" s="3">
        <v>11.589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43399.375</v>
      </c>
      <c r="D14324" s="3">
        <v>11.662000000000001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43399.395833333336</v>
      </c>
      <c r="D14325" s="3">
        <v>11.782999999999999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43399.416666666664</v>
      </c>
      <c r="D14326" s="3">
        <v>11.856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43399.4375</v>
      </c>
      <c r="D14327" s="3">
        <v>11.977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43399.458333333336</v>
      </c>
      <c r="D14328" s="3">
        <v>12.098000000000001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43399.479166666664</v>
      </c>
      <c r="D14329" s="3">
        <v>12.195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43399.5</v>
      </c>
      <c r="D14330" s="3">
        <v>12.34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43399.520833333336</v>
      </c>
      <c r="D14331" s="3">
        <v>12.461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43399.541666666664</v>
      </c>
      <c r="D14332" s="3">
        <v>12.558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43399.5625</v>
      </c>
      <c r="D14333" s="3">
        <v>12.654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43399.583333333336</v>
      </c>
      <c r="D14334" s="3">
        <v>12.775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43399.604166666664</v>
      </c>
      <c r="D14335" s="3">
        <v>12.896000000000001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43399.625</v>
      </c>
      <c r="D14336" s="3">
        <v>12.992000000000001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43399.645833333336</v>
      </c>
      <c r="D14337" s="3">
        <v>13.016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43399.666666666664</v>
      </c>
      <c r="D14338" s="3">
        <v>13.064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43399.6875</v>
      </c>
      <c r="D14339" s="3">
        <v>13.087999999999999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43399.708333333336</v>
      </c>
      <c r="D14340" s="3">
        <v>13.112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43399.729166666664</v>
      </c>
      <c r="D14341" s="3">
        <v>13.112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43399.75</v>
      </c>
      <c r="D14342" s="3">
        <v>13.112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43399.770833333336</v>
      </c>
      <c r="D14343" s="3">
        <v>13.087999999999999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43399.791666666664</v>
      </c>
      <c r="D14344" s="3">
        <v>13.064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43399.8125</v>
      </c>
      <c r="D14345" s="3">
        <v>12.992000000000001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43399.833333333336</v>
      </c>
      <c r="D14346" s="3">
        <v>12.871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43399.854166666664</v>
      </c>
      <c r="D14347" s="3">
        <v>12.798999999999999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43399.875</v>
      </c>
      <c r="D14348" s="3">
        <v>12.702999999999999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43399.895833333336</v>
      </c>
      <c r="D14349" s="3">
        <v>12.63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43399.916666666664</v>
      </c>
      <c r="D14350" s="3">
        <v>12.509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43399.9375</v>
      </c>
      <c r="D14351" s="3">
        <v>12.436999999999999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43399.958333333336</v>
      </c>
      <c r="D14352" s="3">
        <v>12.316000000000001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43399.979166666664</v>
      </c>
      <c r="D14353" s="3">
        <v>12.243</v>
      </c>
      <c r="E14353" s="48">
        <f>+IF(D14353="","",AVERAGE(D14306:D14353))</f>
        <v>12.273687500000003</v>
      </c>
      <c r="F14353" s="48">
        <f>+IF(D14353="","",MIN(D14306:D14353))</f>
        <v>11.516</v>
      </c>
      <c r="G14353" s="48">
        <f>+IF(D14353="","",MAX(D14306:D14353))</f>
        <v>13.112</v>
      </c>
      <c r="H14353" s="48">
        <f>STDEV(D14306:D14353)</f>
        <v>0.57148724064794676</v>
      </c>
      <c r="I14353" s="48">
        <f>+IF(F14353="","",(G14353-F14353))</f>
        <v>1.5960000000000001</v>
      </c>
    </row>
    <row r="14354" spans="1:9" x14ac:dyDescent="0.25">
      <c r="A14354" s="7">
        <v>43400</v>
      </c>
      <c r="B14354" s="2">
        <v>0</v>
      </c>
      <c r="C14354" s="8">
        <v>43400</v>
      </c>
      <c r="D14354" s="3">
        <v>12.170999999999999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43400.020833333336</v>
      </c>
      <c r="D14355" s="3">
        <v>12.074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43400.041666666664</v>
      </c>
      <c r="D14356" s="3">
        <v>11.977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43400.0625</v>
      </c>
      <c r="D14357" s="3">
        <v>11.904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43400.083333333336</v>
      </c>
      <c r="D14358" s="3">
        <v>11.807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43400.104166666664</v>
      </c>
      <c r="D14359" s="3">
        <v>11.782999999999999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43400.125</v>
      </c>
      <c r="D14360" s="3">
        <v>11.71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43400.145833333336</v>
      </c>
      <c r="D14361" s="3">
        <v>11.637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43400.166666666664</v>
      </c>
      <c r="D14362" s="3">
        <v>11.565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43400.1875</v>
      </c>
      <c r="D14363" s="3">
        <v>11.516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43400.208333333336</v>
      </c>
      <c r="D14364" s="3">
        <v>11.467000000000001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43400.229166666664</v>
      </c>
      <c r="D14365" s="3">
        <v>11.419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43400.25</v>
      </c>
      <c r="D14366" s="3">
        <v>11.346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43400.270833333336</v>
      </c>
      <c r="D14367" s="3">
        <v>11.297000000000001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43400.291666666664</v>
      </c>
      <c r="D14368" s="3">
        <v>11.247999999999999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43400.3125</v>
      </c>
      <c r="D14369" s="3">
        <v>11.224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43400.333333333336</v>
      </c>
      <c r="D14370" s="3">
        <v>11.2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43400.354166666664</v>
      </c>
      <c r="D14371" s="3">
        <v>11.224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43400.375</v>
      </c>
      <c r="D14372" s="3">
        <v>11.297000000000001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43400.395833333336</v>
      </c>
      <c r="D14373" s="3">
        <v>11.37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43400.416666666664</v>
      </c>
      <c r="D14374" s="3">
        <v>11.492000000000001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43400.4375</v>
      </c>
      <c r="D14375" s="3">
        <v>11.613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43400.458333333336</v>
      </c>
      <c r="D14376" s="3">
        <v>11.782999999999999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43400.479166666664</v>
      </c>
      <c r="D14377" s="3">
        <v>11.977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43400.5</v>
      </c>
      <c r="D14378" s="3">
        <v>12.122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43400.520833333336</v>
      </c>
      <c r="D14379" s="3">
        <v>12.292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43400.541666666664</v>
      </c>
      <c r="D14380" s="3">
        <v>12.436999999999999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43400.5625</v>
      </c>
      <c r="D14381" s="3">
        <v>12.582000000000001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43400.583333333336</v>
      </c>
      <c r="D14382" s="3">
        <v>12.678000000000001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43400.604166666664</v>
      </c>
      <c r="D14383" s="3">
        <v>12.750999999999999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43400.625</v>
      </c>
      <c r="D14384" s="3">
        <v>12.823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43400.645833333336</v>
      </c>
      <c r="D14385" s="3">
        <v>12.871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43400.666666666664</v>
      </c>
      <c r="D14386" s="3">
        <v>12.896000000000001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43400.6875</v>
      </c>
      <c r="D14387" s="3">
        <v>12.896000000000001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43400.708333333336</v>
      </c>
      <c r="D14388" s="3">
        <v>12.871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43400.729166666664</v>
      </c>
      <c r="D14389" s="3">
        <v>12.823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43400.75</v>
      </c>
      <c r="D14390" s="3">
        <v>12.775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43400.770833333336</v>
      </c>
      <c r="D14391" s="3">
        <v>12.727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43400.791666666664</v>
      </c>
      <c r="D14392" s="3">
        <v>12.678000000000001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43400.8125</v>
      </c>
      <c r="D14393" s="3">
        <v>12.63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43400.833333333336</v>
      </c>
      <c r="D14394" s="3">
        <v>12.558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43400.854166666664</v>
      </c>
      <c r="D14395" s="3">
        <v>12.509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43400.875</v>
      </c>
      <c r="D14396" s="3">
        <v>12.436999999999999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43400.895833333336</v>
      </c>
      <c r="D14397" s="3">
        <v>12.388999999999999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43400.916666666664</v>
      </c>
      <c r="D14398" s="3">
        <v>12.364000000000001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43400.9375</v>
      </c>
      <c r="D14399" s="3">
        <v>12.292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43400.958333333336</v>
      </c>
      <c r="D14400" s="3">
        <v>12.243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43400.979166666664</v>
      </c>
      <c r="D14401" s="3">
        <v>12.170999999999999</v>
      </c>
      <c r="E14401" s="48">
        <f>+IF(D14401="","",AVERAGE(D14354:D14401))</f>
        <v>12.081583333333333</v>
      </c>
      <c r="F14401" s="48">
        <f>+IF(D14401="","",MIN(D14354:D14401))</f>
        <v>11.2</v>
      </c>
      <c r="G14401" s="48">
        <f>+IF(D14401="","",MAX(D14354:D14401))</f>
        <v>12.896000000000001</v>
      </c>
      <c r="H14401" s="48">
        <f>STDEV(D14354:D14401)</f>
        <v>0.56651757529715496</v>
      </c>
      <c r="I14401" s="48">
        <f>+IF(F14401="","",(G14401-F14401))</f>
        <v>1.6960000000000015</v>
      </c>
    </row>
    <row r="14402" spans="1:9" x14ac:dyDescent="0.25">
      <c r="A14402" s="7">
        <v>43401</v>
      </c>
      <c r="B14402" s="2">
        <v>0</v>
      </c>
      <c r="C14402" s="8">
        <v>43401</v>
      </c>
      <c r="D14402" s="3">
        <v>12.122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43401.020833333336</v>
      </c>
      <c r="D14403" s="3">
        <v>12.098000000000001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43401.041666666664</v>
      </c>
      <c r="D14404" s="3">
        <v>12.05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43401.0625</v>
      </c>
      <c r="D14405" s="3">
        <v>12.025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43401.083333333336</v>
      </c>
      <c r="D14406" s="3">
        <v>12.000999999999999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43401.104166666664</v>
      </c>
      <c r="D14407" s="3">
        <v>11.977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43401.125</v>
      </c>
      <c r="D14408" s="3">
        <v>11.977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43401.145833333336</v>
      </c>
      <c r="D14409" s="3">
        <v>11.977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43401.166666666664</v>
      </c>
      <c r="D14410" s="3">
        <v>11.952999999999999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43401.1875</v>
      </c>
      <c r="D14411" s="3">
        <v>11.929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43401.208333333336</v>
      </c>
      <c r="D14412" s="3">
        <v>11.904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43401.229166666664</v>
      </c>
      <c r="D14413" s="3">
        <v>11.904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43401.25</v>
      </c>
      <c r="D14414" s="3">
        <v>11.977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43401.270833333336</v>
      </c>
      <c r="D14415" s="3">
        <v>11.904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43401.291666666664</v>
      </c>
      <c r="D14416" s="3">
        <v>11.904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43401.3125</v>
      </c>
      <c r="D14417" s="3">
        <v>11.904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43401.333333333336</v>
      </c>
      <c r="D14418" s="3">
        <v>11.929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43401.354166666664</v>
      </c>
      <c r="D14419" s="3">
        <v>11.977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43401.375</v>
      </c>
      <c r="D14420" s="3">
        <v>12.074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43401.395833333336</v>
      </c>
      <c r="D14421" s="3">
        <v>12.170999999999999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43401.416666666664</v>
      </c>
      <c r="D14422" s="3">
        <v>12.268000000000001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43401.4375</v>
      </c>
      <c r="D14423" s="3">
        <v>12.34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43401.458333333336</v>
      </c>
      <c r="D14424" s="3">
        <v>12.436999999999999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43401.479166666664</v>
      </c>
      <c r="D14425" s="3">
        <v>12.509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43401.5</v>
      </c>
      <c r="D14426" s="3">
        <v>12.582000000000001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43401.520833333336</v>
      </c>
      <c r="D14427" s="3">
        <v>12.63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43401.541666666664</v>
      </c>
      <c r="D14428" s="3">
        <v>12.678000000000001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43401.5625</v>
      </c>
      <c r="D14429" s="3">
        <v>12.750999999999999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43401.583333333336</v>
      </c>
      <c r="D14430" s="3">
        <v>12.775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43401.604166666664</v>
      </c>
      <c r="D14431" s="3">
        <v>12.823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43401.625</v>
      </c>
      <c r="D14432" s="3">
        <v>12.823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43401.645833333336</v>
      </c>
      <c r="D14433" s="3">
        <v>12.823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43401.666666666664</v>
      </c>
      <c r="D14434" s="3">
        <v>12.798999999999999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43401.6875</v>
      </c>
      <c r="D14435" s="3">
        <v>12.775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43401.708333333336</v>
      </c>
      <c r="D14436" s="3">
        <v>12.750999999999999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43401.729166666664</v>
      </c>
      <c r="D14437" s="3">
        <v>12.702999999999999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43401.75</v>
      </c>
      <c r="D14438" s="3">
        <v>12.678000000000001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43401.770833333336</v>
      </c>
      <c r="D14439" s="3">
        <v>12.63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43401.791666666664</v>
      </c>
      <c r="D14440" s="3">
        <v>12.558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43401.8125</v>
      </c>
      <c r="D14441" s="3">
        <v>12.484999999999999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43401.833333333336</v>
      </c>
      <c r="D14442" s="3">
        <v>12.413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43401.854166666664</v>
      </c>
      <c r="D14443" s="3">
        <v>12.34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43401.875</v>
      </c>
      <c r="D14444" s="3">
        <v>12.268000000000001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43401.895833333336</v>
      </c>
      <c r="D14445" s="3">
        <v>12.195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43401.916666666664</v>
      </c>
      <c r="D14446" s="3">
        <v>12.122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43401.9375</v>
      </c>
      <c r="D14447" s="3">
        <v>12.025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43401.958333333336</v>
      </c>
      <c r="D14448" s="3">
        <v>11.929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43401.979166666664</v>
      </c>
      <c r="D14449" s="3">
        <v>11.832000000000001</v>
      </c>
      <c r="E14449" s="48">
        <f>+IF(D14449="","",AVERAGE(D14402:D14449))</f>
        <v>12.285395833333331</v>
      </c>
      <c r="F14449" s="48">
        <f>+IF(D14449="","",MIN(D14402:D14449))</f>
        <v>11.832000000000001</v>
      </c>
      <c r="G14449" s="48">
        <f>+IF(D14449="","",MAX(D14402:D14449))</f>
        <v>12.823</v>
      </c>
      <c r="H14449" s="48">
        <f>STDEV(D14402:D14449)</f>
        <v>0.3385923765076202</v>
      </c>
      <c r="I14449" s="48">
        <f>+IF(F14449="","",(G14449-F14449))</f>
        <v>0.99099999999999966</v>
      </c>
    </row>
    <row r="14450" spans="1:9" x14ac:dyDescent="0.25">
      <c r="A14450" s="7">
        <v>43402</v>
      </c>
      <c r="B14450" s="2">
        <v>0</v>
      </c>
      <c r="C14450" s="8">
        <v>43402</v>
      </c>
      <c r="D14450" s="3">
        <v>11.759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43402.020833333336</v>
      </c>
      <c r="D14451" s="3">
        <v>11.662000000000001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43402.041666666664</v>
      </c>
      <c r="D14452" s="3">
        <v>11.565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43402.0625</v>
      </c>
      <c r="D14453" s="3">
        <v>11.443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43402.083333333336</v>
      </c>
      <c r="D14454" s="3">
        <v>11.394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43402.104166666664</v>
      </c>
      <c r="D14455" s="3">
        <v>11.321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43402.125</v>
      </c>
      <c r="D14456" s="3">
        <v>11.321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43402.145833333336</v>
      </c>
      <c r="D14457" s="3">
        <v>11.273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43402.166666666664</v>
      </c>
      <c r="D14458" s="3">
        <v>11.2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43402.1875</v>
      </c>
      <c r="D14459" s="3">
        <v>11.127000000000001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43402.208333333336</v>
      </c>
      <c r="D14460" s="3">
        <v>11.127000000000001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43402.229166666664</v>
      </c>
      <c r="D14461" s="3">
        <v>11.127000000000001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43402.25</v>
      </c>
      <c r="D14462" s="3">
        <v>11.127000000000001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43402.270833333336</v>
      </c>
      <c r="D14463" s="3">
        <v>11.102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43402.291666666664</v>
      </c>
      <c r="D14464" s="3">
        <v>11.077999999999999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43402.3125</v>
      </c>
      <c r="D14465" s="3">
        <v>11.053000000000001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43402.333333333336</v>
      </c>
      <c r="D14466" s="3">
        <v>11.029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43402.354166666664</v>
      </c>
      <c r="D14467" s="3">
        <v>11.053000000000001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43402.375</v>
      </c>
      <c r="D14468" s="3">
        <v>11.077999999999999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43402.395833333336</v>
      </c>
      <c r="D14469" s="3">
        <v>11.151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43402.416666666664</v>
      </c>
      <c r="D14470" s="3">
        <v>11.224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43402.4375</v>
      </c>
      <c r="D14471" s="3">
        <v>11.273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43402.458333333336</v>
      </c>
      <c r="D14472" s="3">
        <v>11.321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43402.479166666664</v>
      </c>
      <c r="D14473" s="3">
        <v>11.346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43402.5</v>
      </c>
      <c r="D14474" s="3">
        <v>11.394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43402.520833333336</v>
      </c>
      <c r="D14475" s="3">
        <v>11.492000000000001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43402.541666666664</v>
      </c>
      <c r="D14476" s="3">
        <v>11.565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43402.5625</v>
      </c>
      <c r="D14477" s="3">
        <v>11.589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43402.583333333336</v>
      </c>
      <c r="D14478" s="3">
        <v>11.637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43402.604166666664</v>
      </c>
      <c r="D14479" s="3">
        <v>11.662000000000001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43402.625</v>
      </c>
      <c r="D14480" s="3">
        <v>11.686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43402.645833333336</v>
      </c>
      <c r="D14481" s="3">
        <v>11.686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43402.666666666664</v>
      </c>
      <c r="D14482" s="3">
        <v>11.71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43402.6875</v>
      </c>
      <c r="D14483" s="3">
        <v>11.686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43402.708333333336</v>
      </c>
      <c r="D14484" s="3">
        <v>11.686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43402.729166666664</v>
      </c>
      <c r="D14485" s="3">
        <v>11.662000000000001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43402.75</v>
      </c>
      <c r="D14486" s="3">
        <v>11.613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43402.770833333336</v>
      </c>
      <c r="D14487" s="3">
        <v>11.565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43402.791666666664</v>
      </c>
      <c r="D14488" s="3">
        <v>11.492000000000001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43402.8125</v>
      </c>
      <c r="D14489" s="3">
        <v>11.443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43402.833333333336</v>
      </c>
      <c r="D14490" s="3">
        <v>11.37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43402.854166666664</v>
      </c>
      <c r="D14491" s="3">
        <v>11.297000000000001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43402.875</v>
      </c>
      <c r="D14492" s="3">
        <v>11.2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43402.895833333336</v>
      </c>
      <c r="D14493" s="3">
        <v>11.102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43402.916666666664</v>
      </c>
      <c r="D14494" s="3">
        <v>11.005000000000001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43402.9375</v>
      </c>
      <c r="D14495" s="3">
        <v>10.907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43402.958333333336</v>
      </c>
      <c r="D14496" s="3">
        <v>10.834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43402.979166666664</v>
      </c>
      <c r="D14497" s="3">
        <v>10.736000000000001</v>
      </c>
      <c r="E14497" s="48">
        <f>+IF(D14497="","",AVERAGE(D14450:D14497))</f>
        <v>11.336937499999996</v>
      </c>
      <c r="F14497" s="48">
        <f>+IF(D14497="","",MIN(D14450:D14497))</f>
        <v>10.736000000000001</v>
      </c>
      <c r="G14497" s="48">
        <f>+IF(D14497="","",MAX(D14450:D14497))</f>
        <v>11.759</v>
      </c>
      <c r="H14497" s="48">
        <f>STDEV(D14450:D14497)</f>
        <v>0.26365268952068238</v>
      </c>
      <c r="I14497" s="48">
        <f>+IF(F14497="","",(G14497-F14497))</f>
        <v>1.0229999999999997</v>
      </c>
    </row>
    <row r="14498" spans="1:9" x14ac:dyDescent="0.25">
      <c r="A14498" s="7">
        <v>43403</v>
      </c>
      <c r="B14498" s="2">
        <v>0</v>
      </c>
      <c r="C14498" s="8">
        <v>43403</v>
      </c>
      <c r="D14498" s="3">
        <v>10.663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43403.020833333336</v>
      </c>
      <c r="D14499" s="3">
        <v>10.59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43403.041666666664</v>
      </c>
      <c r="D14500" s="3">
        <v>10.516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43403.0625</v>
      </c>
      <c r="D14501" s="3">
        <v>10.443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43403.083333333336</v>
      </c>
      <c r="D14502" s="3">
        <v>10.345000000000001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43403.104166666664</v>
      </c>
      <c r="D14503" s="3">
        <v>10.271000000000001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43403.125</v>
      </c>
      <c r="D14504" s="3">
        <v>10.222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43403.145833333336</v>
      </c>
      <c r="D14505" s="3">
        <v>10.148999999999999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43403.166666666664</v>
      </c>
      <c r="D14506" s="3">
        <v>10.1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43403.1875</v>
      </c>
      <c r="D14507" s="3">
        <v>10.051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43403.208333333336</v>
      </c>
      <c r="D14508" s="3">
        <v>10.000999999999999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43403.229166666664</v>
      </c>
      <c r="D14509" s="3">
        <v>9.952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43403.25</v>
      </c>
      <c r="D14510" s="3">
        <v>9.952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43403.270833333336</v>
      </c>
      <c r="D14511" s="3">
        <v>9.8789999999999996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43403.291666666664</v>
      </c>
      <c r="D14512" s="3">
        <v>9.9030000000000005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43403.3125</v>
      </c>
      <c r="D14513" s="3">
        <v>9.9280000000000008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43403.333333333336</v>
      </c>
      <c r="D14514" s="3">
        <v>9.952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43403.354166666664</v>
      </c>
      <c r="D14515" s="3">
        <v>10.026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43403.375</v>
      </c>
      <c r="D14516" s="3">
        <v>10.124000000000001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43403.395833333336</v>
      </c>
      <c r="D14517" s="3">
        <v>10.247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43403.416666666664</v>
      </c>
      <c r="D14518" s="3">
        <v>10.369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43403.4375</v>
      </c>
      <c r="D14519" s="3">
        <v>10.541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43403.458333333336</v>
      </c>
      <c r="D14520" s="3">
        <v>10.663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43403.479166666664</v>
      </c>
      <c r="D14521" s="3">
        <v>10.81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43403.5</v>
      </c>
      <c r="D14522" s="3">
        <v>11.053000000000001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43403.520833333336</v>
      </c>
      <c r="D14523" s="3">
        <v>11.2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43403.541666666664</v>
      </c>
      <c r="D14524" s="3">
        <v>11.321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43403.5625</v>
      </c>
      <c r="D14525" s="3">
        <v>11.419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43403.583333333336</v>
      </c>
      <c r="D14526" s="3">
        <v>11.492000000000001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43403.604166666664</v>
      </c>
      <c r="D14527" s="3">
        <v>11.516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43403.625</v>
      </c>
      <c r="D14528" s="3">
        <v>11.54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43403.645833333336</v>
      </c>
      <c r="D14529" s="3">
        <v>11.516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43403.666666666664</v>
      </c>
      <c r="D14530" s="3">
        <v>11.492000000000001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43403.6875</v>
      </c>
      <c r="D14531" s="3">
        <v>11.443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43403.708333333336</v>
      </c>
      <c r="D14532" s="3">
        <v>11.394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43403.729166666664</v>
      </c>
      <c r="D14533" s="3">
        <v>11.297000000000001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43403.75</v>
      </c>
      <c r="D14534" s="3">
        <v>11.2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43403.770833333336</v>
      </c>
      <c r="D14535" s="3">
        <v>11.102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43403.791666666664</v>
      </c>
      <c r="D14536" s="3">
        <v>11.005000000000001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43403.8125</v>
      </c>
      <c r="D14537" s="3">
        <v>10.907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43403.833333333336</v>
      </c>
      <c r="D14538" s="3">
        <v>10.834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43403.854166666664</v>
      </c>
      <c r="D14539" s="3">
        <v>10.760999999999999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43403.875</v>
      </c>
      <c r="D14540" s="3">
        <v>10.686999999999999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43403.895833333336</v>
      </c>
      <c r="D14541" s="3">
        <v>10.614000000000001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43403.916666666664</v>
      </c>
      <c r="D14542" s="3">
        <v>10.516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43403.9375</v>
      </c>
      <c r="D14543" s="3">
        <v>10.417999999999999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43403.958333333336</v>
      </c>
      <c r="D14544" s="3">
        <v>10.369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43403.979166666664</v>
      </c>
      <c r="D14545" s="3">
        <v>10.295999999999999</v>
      </c>
      <c r="E14545" s="48">
        <f>+IF(D14545="","",AVERAGE(D14498:D14545))</f>
        <v>10.647687500000002</v>
      </c>
      <c r="F14545" s="48">
        <f>+IF(D14545="","",MIN(D14498:D14545))</f>
        <v>9.8789999999999996</v>
      </c>
      <c r="G14545" s="48">
        <f>+IF(D14545="","",MAX(D14498:D14545))</f>
        <v>11.54</v>
      </c>
      <c r="H14545" s="48">
        <f>STDEV(D14498:D14545)</f>
        <v>0.54067157436819935</v>
      </c>
      <c r="I14545" s="48">
        <f>+IF(F14545="","",(G14545-F14545))</f>
        <v>1.6609999999999996</v>
      </c>
    </row>
    <row r="14546" spans="1:9" x14ac:dyDescent="0.25">
      <c r="A14546" s="7">
        <v>43404</v>
      </c>
      <c r="B14546" s="2">
        <v>0</v>
      </c>
      <c r="C14546" s="8">
        <v>43404</v>
      </c>
      <c r="D14546" s="3">
        <v>10.222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43404.020833333336</v>
      </c>
      <c r="D14547" s="3">
        <v>10.198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43404.041666666664</v>
      </c>
      <c r="D14548" s="3">
        <v>10.124000000000001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43404.0625</v>
      </c>
      <c r="D14549" s="3">
        <v>10.1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43404.083333333336</v>
      </c>
      <c r="D14550" s="3">
        <v>10.1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43404.104166666664</v>
      </c>
      <c r="D14551" s="3">
        <v>10.051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43404.125</v>
      </c>
      <c r="D14552" s="3">
        <v>10.1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43404.145833333336</v>
      </c>
      <c r="D14553" s="3">
        <v>10.124000000000001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43404.166666666664</v>
      </c>
      <c r="D14554" s="3">
        <v>10.148999999999999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43404.1875</v>
      </c>
      <c r="D14555" s="3">
        <v>10.173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43404.208333333336</v>
      </c>
      <c r="D14556" s="3">
        <v>10.222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43404.229166666664</v>
      </c>
      <c r="D14557" s="3">
        <v>10.222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43404.25</v>
      </c>
      <c r="D14558" s="3">
        <v>10.271000000000001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43404.270833333336</v>
      </c>
      <c r="D14559" s="3">
        <v>10.32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43404.291666666664</v>
      </c>
      <c r="D14560" s="3">
        <v>10.369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43404.3125</v>
      </c>
      <c r="D14561" s="3">
        <v>10.417999999999999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43404.333333333336</v>
      </c>
      <c r="D14562" s="3">
        <v>10.492000000000001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43404.354166666664</v>
      </c>
      <c r="D14563" s="3">
        <v>10.565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43404.375</v>
      </c>
      <c r="D14564" s="3">
        <v>10.614000000000001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43404.395833333336</v>
      </c>
      <c r="D14565" s="3">
        <v>10.736000000000001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43404.416666666664</v>
      </c>
      <c r="D14566" s="3">
        <v>10.834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43404.4375</v>
      </c>
      <c r="D14567" s="3">
        <v>10.932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43404.458333333336</v>
      </c>
      <c r="D14568" s="3">
        <v>11.005000000000001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43404.479166666664</v>
      </c>
      <c r="D14569" s="3">
        <v>11.102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43404.5</v>
      </c>
      <c r="D14570" s="3">
        <v>11.247999999999999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43404.520833333336</v>
      </c>
      <c r="D14571" s="3">
        <v>11.37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43404.541666666664</v>
      </c>
      <c r="D14572" s="3">
        <v>11.492000000000001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43404.5625</v>
      </c>
      <c r="D14573" s="3">
        <v>11.613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43404.583333333336</v>
      </c>
      <c r="D14574" s="3">
        <v>11.686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43404.604166666664</v>
      </c>
      <c r="D14575" s="3">
        <v>11.734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43404.625</v>
      </c>
      <c r="D14576" s="3">
        <v>11.832000000000001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43404.645833333336</v>
      </c>
      <c r="D14577" s="3">
        <v>11.88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43404.666666666664</v>
      </c>
      <c r="D14578" s="3">
        <v>11.929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43404.6875</v>
      </c>
      <c r="D14579" s="3">
        <v>11.977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43404.708333333336</v>
      </c>
      <c r="D14580" s="3">
        <v>12.000999999999999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43404.729166666664</v>
      </c>
      <c r="D14581" s="3">
        <v>12.025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43404.75</v>
      </c>
      <c r="D14582" s="3">
        <v>12.074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43404.770833333336</v>
      </c>
      <c r="D14583" s="3">
        <v>12.074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43404.791666666664</v>
      </c>
      <c r="D14584" s="3">
        <v>12.098000000000001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43404.8125</v>
      </c>
      <c r="D14585" s="3">
        <v>12.098000000000001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43404.833333333336</v>
      </c>
      <c r="D14586" s="3">
        <v>12.074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43404.854166666664</v>
      </c>
      <c r="D14587" s="3">
        <v>12.098000000000001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43404.875</v>
      </c>
      <c r="D14588" s="3">
        <v>12.098000000000001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43404.895833333336</v>
      </c>
      <c r="D14589" s="3">
        <v>12.098000000000001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43404.916666666664</v>
      </c>
      <c r="D14590" s="3">
        <v>12.098000000000001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43404.9375</v>
      </c>
      <c r="D14591" s="3">
        <v>12.098000000000001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43404.958333333336</v>
      </c>
      <c r="D14592" s="3">
        <v>12.074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43404.979166666664</v>
      </c>
      <c r="D14593" s="3">
        <v>12.074</v>
      </c>
      <c r="E14593" s="48">
        <f>+IF(D14593="","",AVERAGE(D14546:D14593))</f>
        <v>11.151791666666666</v>
      </c>
      <c r="F14593" s="48">
        <f>+IF(D14593="","",MIN(D14546:D14593))</f>
        <v>10.051</v>
      </c>
      <c r="G14593" s="48">
        <f>+IF(D14593="","",MAX(D14546:D14593))</f>
        <v>12.098000000000001</v>
      </c>
      <c r="H14593" s="48">
        <f>STDEV(D14546:D14593)</f>
        <v>0.81781907582309554</v>
      </c>
      <c r="I14593" s="48">
        <f>+IF(F14593="","",(G14593-F14593))</f>
        <v>2.0470000000000006</v>
      </c>
    </row>
    <row r="14594" spans="1:9" x14ac:dyDescent="0.25">
      <c r="A14594" s="7">
        <v>43405</v>
      </c>
      <c r="B14594" s="2">
        <v>0</v>
      </c>
      <c r="C14594" s="8">
        <v>43405</v>
      </c>
      <c r="D14594" s="3">
        <v>12.05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43405.020833333336</v>
      </c>
      <c r="D14595" s="3">
        <v>12.05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43405.041666666664</v>
      </c>
      <c r="D14596" s="3">
        <v>12.025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43405.0625</v>
      </c>
      <c r="D14597" s="3">
        <v>12.025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43405.083333333336</v>
      </c>
      <c r="D14598" s="3">
        <v>12.025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43405.104166666664</v>
      </c>
      <c r="D14599" s="3">
        <v>12.000999999999999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43405.125</v>
      </c>
      <c r="D14600" s="3">
        <v>12.000999999999999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43405.145833333336</v>
      </c>
      <c r="D14601" s="3">
        <v>11.977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43405.166666666664</v>
      </c>
      <c r="D14602" s="3">
        <v>11.952999999999999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43405.1875</v>
      </c>
      <c r="D14603" s="3">
        <v>11.929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43405.208333333336</v>
      </c>
      <c r="D14604" s="3">
        <v>11.929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43405.229166666664</v>
      </c>
      <c r="D14605" s="3">
        <v>11.929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43405.25</v>
      </c>
      <c r="D14606" s="3">
        <v>11.929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43405.270833333336</v>
      </c>
      <c r="D14607" s="3">
        <v>11.929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43405.291666666664</v>
      </c>
      <c r="D14608" s="3">
        <v>11.929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43405.3125</v>
      </c>
      <c r="D14609" s="3">
        <v>11.929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43405.333333333336</v>
      </c>
      <c r="D14610" s="3">
        <v>11.977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43405.354166666664</v>
      </c>
      <c r="D14611" s="3">
        <v>12.000999999999999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43405.375</v>
      </c>
      <c r="D14612" s="3">
        <v>12.074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43405.395833333336</v>
      </c>
      <c r="D14613" s="3">
        <v>12.147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43405.416666666664</v>
      </c>
      <c r="D14614" s="3">
        <v>12.218999999999999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43405.4375</v>
      </c>
      <c r="D14615" s="3">
        <v>12.268000000000001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43405.458333333336</v>
      </c>
      <c r="D14616" s="3">
        <v>12.34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43405.479166666664</v>
      </c>
      <c r="D14617" s="3">
        <v>12.461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43405.5</v>
      </c>
      <c r="D14618" s="3">
        <v>12.534000000000001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43405.520833333336</v>
      </c>
      <c r="D14619" s="3">
        <v>12.63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43405.541666666664</v>
      </c>
      <c r="D14620" s="3">
        <v>12.678000000000001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43405.5625</v>
      </c>
      <c r="D14621" s="3">
        <v>12.750999999999999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43405.583333333336</v>
      </c>
      <c r="D14622" s="3">
        <v>12.823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43405.604166666664</v>
      </c>
      <c r="D14623" s="3">
        <v>12.896000000000001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43405.625</v>
      </c>
      <c r="D14624" s="3">
        <v>12.944000000000001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43405.645833333336</v>
      </c>
      <c r="D14625" s="3">
        <v>12.944000000000001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43405.666666666664</v>
      </c>
      <c r="D14626" s="3">
        <v>12.944000000000001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43405.6875</v>
      </c>
      <c r="D14627" s="3">
        <v>12.896000000000001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43405.708333333336</v>
      </c>
      <c r="D14628" s="3">
        <v>12.847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43405.729166666664</v>
      </c>
      <c r="D14629" s="3">
        <v>12.798999999999999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43405.75</v>
      </c>
      <c r="D14630" s="3">
        <v>12.750999999999999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43405.770833333336</v>
      </c>
      <c r="D14631" s="3">
        <v>12.678000000000001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43405.791666666664</v>
      </c>
      <c r="D14632" s="3">
        <v>12.63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43405.8125</v>
      </c>
      <c r="D14633" s="3">
        <v>12.534000000000001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43405.833333333336</v>
      </c>
      <c r="D14634" s="3">
        <v>12.461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43405.854166666664</v>
      </c>
      <c r="D14635" s="3">
        <v>12.34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43405.875</v>
      </c>
      <c r="D14636" s="3">
        <v>12.268000000000001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43405.895833333336</v>
      </c>
      <c r="D14637" s="3">
        <v>12.195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43405.916666666664</v>
      </c>
      <c r="D14638" s="3">
        <v>12.122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43405.9375</v>
      </c>
      <c r="D14639" s="3">
        <v>12.05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43405.958333333336</v>
      </c>
      <c r="D14640" s="3">
        <v>12.025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43405.979166666664</v>
      </c>
      <c r="D14641" s="3">
        <v>11.904</v>
      </c>
      <c r="E14641" s="48">
        <f>+IF(D14641="","",AVERAGE(D14594:D14641))</f>
        <v>12.307104166666667</v>
      </c>
      <c r="F14641" s="48">
        <f>+IF(D14641="","",MIN(D14594:D14641))</f>
        <v>11.904</v>
      </c>
      <c r="G14641" s="48">
        <f>+IF(D14641="","",MAX(D14594:D14641))</f>
        <v>12.944000000000001</v>
      </c>
      <c r="H14641" s="48">
        <f>STDEV(D14594:D14641)</f>
        <v>0.36268081269507935</v>
      </c>
      <c r="I14641" s="48">
        <f>+IF(F14641="","",(G14641-F14641))</f>
        <v>1.0400000000000009</v>
      </c>
    </row>
    <row r="14642" spans="1:9" x14ac:dyDescent="0.25">
      <c r="A14642" s="7">
        <v>43406</v>
      </c>
      <c r="B14642" s="2">
        <v>0</v>
      </c>
      <c r="C14642" s="8">
        <v>43406</v>
      </c>
      <c r="D14642" s="3">
        <v>11.856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43406.020833333336</v>
      </c>
      <c r="D14643" s="3">
        <v>11.782999999999999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43406.041666666664</v>
      </c>
      <c r="D14644" s="3">
        <v>11.686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43406.0625</v>
      </c>
      <c r="D14645" s="3">
        <v>11.637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43406.083333333336</v>
      </c>
      <c r="D14646" s="3">
        <v>11.54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43406.104166666664</v>
      </c>
      <c r="D14647" s="3">
        <v>11.516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43406.125</v>
      </c>
      <c r="D14648" s="3">
        <v>11.467000000000001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43406.145833333336</v>
      </c>
      <c r="D14649" s="3">
        <v>11.419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43406.166666666664</v>
      </c>
      <c r="D14650" s="3">
        <v>11.394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43406.1875</v>
      </c>
      <c r="D14651" s="3">
        <v>11.346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43406.208333333336</v>
      </c>
      <c r="D14652" s="3">
        <v>11.346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43406.229166666664</v>
      </c>
      <c r="D14653" s="3">
        <v>11.346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43406.25</v>
      </c>
      <c r="D14654" s="3">
        <v>11.321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43406.270833333336</v>
      </c>
      <c r="D14655" s="3">
        <v>11.346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43406.291666666664</v>
      </c>
      <c r="D14656" s="3">
        <v>11.346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43406.3125</v>
      </c>
      <c r="D14657" s="3">
        <v>11.37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43406.333333333336</v>
      </c>
      <c r="D14658" s="3">
        <v>11.419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43406.354166666664</v>
      </c>
      <c r="D14659" s="3">
        <v>11.492000000000001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43406.375</v>
      </c>
      <c r="D14660" s="3">
        <v>11.54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43406.395833333336</v>
      </c>
      <c r="D14661" s="3">
        <v>11.589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43406.416666666664</v>
      </c>
      <c r="D14662" s="3">
        <v>11.662000000000001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43406.4375</v>
      </c>
      <c r="D14663" s="3">
        <v>11.782999999999999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43406.458333333336</v>
      </c>
      <c r="D14664" s="3">
        <v>11.832000000000001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43406.479166666664</v>
      </c>
      <c r="D14665" s="3">
        <v>11.929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43406.5</v>
      </c>
      <c r="D14666" s="3">
        <v>12.074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43406.520833333336</v>
      </c>
      <c r="D14667" s="3">
        <v>12.195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43406.541666666664</v>
      </c>
      <c r="D14668" s="3">
        <v>12.316000000000001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43406.5625</v>
      </c>
      <c r="D14669" s="3">
        <v>12.436999999999999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43406.583333333336</v>
      </c>
      <c r="D14670" s="3">
        <v>12.509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43406.604166666664</v>
      </c>
      <c r="D14671" s="3">
        <v>12.558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43406.625</v>
      </c>
      <c r="D14672" s="3">
        <v>12.558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43406.645833333336</v>
      </c>
      <c r="D14673" s="3">
        <v>12.534000000000001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43406.666666666664</v>
      </c>
      <c r="D14674" s="3">
        <v>12.509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43406.6875</v>
      </c>
      <c r="D14675" s="3">
        <v>12.461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43406.708333333336</v>
      </c>
      <c r="D14676" s="3">
        <v>12.436999999999999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43406.729166666664</v>
      </c>
      <c r="D14677" s="3">
        <v>12.364000000000001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43406.75</v>
      </c>
      <c r="D14678" s="3">
        <v>12.268000000000001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43406.770833333336</v>
      </c>
      <c r="D14679" s="3">
        <v>12.170999999999999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43406.791666666664</v>
      </c>
      <c r="D14680" s="3">
        <v>12.05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43406.8125</v>
      </c>
      <c r="D14681" s="3">
        <v>11.929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43406.833333333336</v>
      </c>
      <c r="D14682" s="3">
        <v>11.832000000000001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43406.854166666664</v>
      </c>
      <c r="D14683" s="3">
        <v>11.759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43406.875</v>
      </c>
      <c r="D14684" s="3">
        <v>11.662000000000001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43406.895833333336</v>
      </c>
      <c r="D14685" s="3">
        <v>11.565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43406.916666666664</v>
      </c>
      <c r="D14686" s="3">
        <v>11.467000000000001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43406.9375</v>
      </c>
      <c r="D14687" s="3">
        <v>11.394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43406.958333333336</v>
      </c>
      <c r="D14688" s="3">
        <v>11.297000000000001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43406.979166666664</v>
      </c>
      <c r="D14689" s="3">
        <v>11.273</v>
      </c>
      <c r="E14689" s="48">
        <f>+IF(D14689="","",AVERAGE(D14642:D14689))</f>
        <v>11.803833333333332</v>
      </c>
      <c r="F14689" s="48">
        <f>+IF(D14689="","",MIN(D14642:D14689))</f>
        <v>11.273</v>
      </c>
      <c r="G14689" s="48">
        <f>+IF(D14689="","",MAX(D14642:D14689))</f>
        <v>12.558</v>
      </c>
      <c r="H14689" s="48">
        <f>STDEV(D14642:D14689)</f>
        <v>0.42581318115838895</v>
      </c>
      <c r="I14689" s="48">
        <f>+IF(F14689="","",(G14689-F14689))</f>
        <v>1.2850000000000001</v>
      </c>
    </row>
    <row r="14690" spans="1:9" x14ac:dyDescent="0.25">
      <c r="A14690" s="7">
        <v>43407</v>
      </c>
      <c r="B14690" s="2">
        <v>0</v>
      </c>
      <c r="C14690" s="8">
        <v>43407</v>
      </c>
      <c r="D14690" s="3">
        <v>11.175000000000001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43407.020833333336</v>
      </c>
      <c r="D14691" s="3">
        <v>11.077999999999999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43407.041666666664</v>
      </c>
      <c r="D14692" s="3">
        <v>11.005000000000001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43407.0625</v>
      </c>
      <c r="D14693" s="3">
        <v>10.932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43407.083333333336</v>
      </c>
      <c r="D14694" s="3">
        <v>10.907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43407.104166666664</v>
      </c>
      <c r="D14695" s="3">
        <v>10.907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43407.125</v>
      </c>
      <c r="D14696" s="3">
        <v>10.858000000000001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43407.145833333336</v>
      </c>
      <c r="D14697" s="3">
        <v>10.834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43407.166666666664</v>
      </c>
      <c r="D14698" s="3">
        <v>10.834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43407.1875</v>
      </c>
      <c r="D14699" s="3">
        <v>10.81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43407.208333333336</v>
      </c>
      <c r="D14700" s="3">
        <v>10.81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43407.229166666664</v>
      </c>
      <c r="D14701" s="3">
        <v>10.81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43407.25</v>
      </c>
      <c r="D14702" s="3">
        <v>10.785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43407.270833333336</v>
      </c>
      <c r="D14703" s="3">
        <v>10.736000000000001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43407.291666666664</v>
      </c>
      <c r="D14704" s="3">
        <v>10.736000000000001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43407.3125</v>
      </c>
      <c r="D14705" s="3">
        <v>10.736000000000001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43407.333333333336</v>
      </c>
      <c r="D14706" s="3">
        <v>10.736000000000001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43407.354166666664</v>
      </c>
      <c r="D14707" s="3">
        <v>10.785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43407.375</v>
      </c>
      <c r="D14708" s="3">
        <v>10.834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43407.395833333336</v>
      </c>
      <c r="D14709" s="3">
        <v>10.932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43407.416666666664</v>
      </c>
      <c r="D14710" s="3">
        <v>11.029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43407.4375</v>
      </c>
      <c r="D14711" s="3">
        <v>11.151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43407.458333333336</v>
      </c>
      <c r="D14712" s="3">
        <v>11.297000000000001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43407.479166666664</v>
      </c>
      <c r="D14713" s="3">
        <v>11.419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43407.5</v>
      </c>
      <c r="D14714" s="3">
        <v>11.54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43407.520833333336</v>
      </c>
      <c r="D14715" s="3">
        <v>11.662000000000001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43407.541666666664</v>
      </c>
      <c r="D14716" s="3">
        <v>11.71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43407.5625</v>
      </c>
      <c r="D14717" s="3">
        <v>11.759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43407.583333333336</v>
      </c>
      <c r="D14718" s="3">
        <v>11.807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43407.604166666664</v>
      </c>
      <c r="D14719" s="3">
        <v>11.88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43407.625</v>
      </c>
      <c r="D14720" s="3">
        <v>11.929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43407.645833333336</v>
      </c>
      <c r="D14721" s="3">
        <v>11.952999999999999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43407.666666666664</v>
      </c>
      <c r="D14722" s="3">
        <v>11.977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43407.6875</v>
      </c>
      <c r="D14723" s="3">
        <v>11.977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43407.708333333336</v>
      </c>
      <c r="D14724" s="3">
        <v>11.977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43407.729166666664</v>
      </c>
      <c r="D14725" s="3">
        <v>11.977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43407.75</v>
      </c>
      <c r="D14726" s="3">
        <v>11.977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43407.770833333336</v>
      </c>
      <c r="D14727" s="3">
        <v>11.977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43407.791666666664</v>
      </c>
      <c r="D14728" s="3">
        <v>11.977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43407.8125</v>
      </c>
      <c r="D14729" s="3">
        <v>11.952999999999999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43407.833333333336</v>
      </c>
      <c r="D14730" s="3">
        <v>11.929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43407.854166666664</v>
      </c>
      <c r="D14731" s="3">
        <v>11.88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43407.875</v>
      </c>
      <c r="D14732" s="3">
        <v>11.832000000000001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43407.895833333336</v>
      </c>
      <c r="D14733" s="3">
        <v>11.782999999999999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43407.916666666664</v>
      </c>
      <c r="D14734" s="3">
        <v>11.759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43407.9375</v>
      </c>
      <c r="D14735" s="3">
        <v>11.734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43407.958333333336</v>
      </c>
      <c r="D14736" s="3">
        <v>11.71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43407.979166666664</v>
      </c>
      <c r="D14737" s="3">
        <v>11.662000000000001</v>
      </c>
      <c r="E14737" s="48">
        <f>+IF(D14737="","",AVERAGE(D14690:D14737))</f>
        <v>11.384520833333328</v>
      </c>
      <c r="F14737" s="48">
        <f>+IF(D14737="","",MIN(D14690:D14737))</f>
        <v>10.736000000000001</v>
      </c>
      <c r="G14737" s="48">
        <f>+IF(D14737="","",MAX(D14690:D14737))</f>
        <v>11.977</v>
      </c>
      <c r="H14737" s="48">
        <f>STDEV(D14690:D14737)</f>
        <v>0.49320333684154166</v>
      </c>
      <c r="I14737" s="48">
        <f>+IF(F14737="","",(G14737-F14737))</f>
        <v>1.2409999999999997</v>
      </c>
    </row>
    <row r="14738" spans="1:9" x14ac:dyDescent="0.25">
      <c r="A14738" s="7">
        <v>43408</v>
      </c>
      <c r="B14738" s="2">
        <v>0</v>
      </c>
      <c r="C14738" s="8">
        <v>43408</v>
      </c>
      <c r="D14738" s="3">
        <v>11.637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43408.020833333336</v>
      </c>
      <c r="D14739" s="3">
        <v>11.589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43408.041666666664</v>
      </c>
      <c r="D14740" s="3">
        <v>11.54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43408.0625</v>
      </c>
      <c r="D14741" s="3">
        <v>11.565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43408.083333333336</v>
      </c>
      <c r="D14742" s="3">
        <v>11.54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43408.104166666664</v>
      </c>
      <c r="D14743" s="3">
        <v>11.492000000000001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43408.125</v>
      </c>
      <c r="D14744" s="3">
        <v>11.516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43408.145833333336</v>
      </c>
      <c r="D14745" s="3">
        <v>11.492000000000001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43408.166666666664</v>
      </c>
      <c r="D14746" s="3">
        <v>11.492000000000001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43408.1875</v>
      </c>
      <c r="D14747" s="3">
        <v>11.467000000000001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43408.208333333336</v>
      </c>
      <c r="D14748" s="3">
        <v>11.443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43408.229166666664</v>
      </c>
      <c r="D14749" s="3">
        <v>11.443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43408.25</v>
      </c>
      <c r="D14750" s="3">
        <v>11.419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43408.270833333336</v>
      </c>
      <c r="D14751" s="3">
        <v>11.443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43408.291666666664</v>
      </c>
      <c r="D14752" s="3">
        <v>11.443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43408.3125</v>
      </c>
      <c r="D14753" s="3">
        <v>11.443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43408.333333333336</v>
      </c>
      <c r="D14754" s="3">
        <v>11.467000000000001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43408.354166666664</v>
      </c>
      <c r="D14755" s="3">
        <v>11.492000000000001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43408.375</v>
      </c>
      <c r="D14756" s="3">
        <v>11.516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43408.395833333336</v>
      </c>
      <c r="D14757" s="3">
        <v>11.54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43408.416666666664</v>
      </c>
      <c r="D14758" s="3">
        <v>11.565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43408.4375</v>
      </c>
      <c r="D14759" s="3">
        <v>11.613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43408.458333333336</v>
      </c>
      <c r="D14760" s="3">
        <v>11.662000000000001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43408.479166666664</v>
      </c>
      <c r="D14761" s="3">
        <v>11.662000000000001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43408.5</v>
      </c>
      <c r="D14762" s="3">
        <v>11.734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43408.520833333336</v>
      </c>
      <c r="D14763" s="3">
        <v>11.759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43408.541666666664</v>
      </c>
      <c r="D14764" s="3">
        <v>11.904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43408.5625</v>
      </c>
      <c r="D14765" s="3">
        <v>11.977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43408.583333333336</v>
      </c>
      <c r="D14766" s="3">
        <v>12.000999999999999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43408.604166666664</v>
      </c>
      <c r="D14767" s="3">
        <v>12.025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43408.625</v>
      </c>
      <c r="D14768" s="3">
        <v>12.025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43408.645833333336</v>
      </c>
      <c r="D14769" s="3">
        <v>12.025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43408.666666666664</v>
      </c>
      <c r="D14770" s="3">
        <v>11.977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43408.6875</v>
      </c>
      <c r="D14771" s="3">
        <v>11.952999999999999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43408.708333333336</v>
      </c>
      <c r="D14772" s="3">
        <v>11.929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43408.729166666664</v>
      </c>
      <c r="D14773" s="3">
        <v>11.904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43408.75</v>
      </c>
      <c r="D14774" s="3">
        <v>11.856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43408.770833333336</v>
      </c>
      <c r="D14775" s="3">
        <v>11.782999999999999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43408.791666666664</v>
      </c>
      <c r="D14776" s="3">
        <v>11.686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43408.8125</v>
      </c>
      <c r="D14777" s="3">
        <v>11.613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43408.833333333336</v>
      </c>
      <c r="D14778" s="3">
        <v>11.516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43408.854166666664</v>
      </c>
      <c r="D14779" s="3">
        <v>11.443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43408.875</v>
      </c>
      <c r="D14780" s="3">
        <v>11.37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43408.895833333336</v>
      </c>
      <c r="D14781" s="3">
        <v>11.273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43408.916666666664</v>
      </c>
      <c r="D14782" s="3">
        <v>11.2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43408.9375</v>
      </c>
      <c r="D14783" s="3">
        <v>11.102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43408.958333333336</v>
      </c>
      <c r="D14784" s="3">
        <v>11.029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43408.979166666664</v>
      </c>
      <c r="D14785" s="3">
        <v>10.932</v>
      </c>
      <c r="E14785" s="48">
        <f>+IF(D14785="","",AVERAGE(D14738:D14785))</f>
        <v>11.593687499999996</v>
      </c>
      <c r="F14785" s="48">
        <f>+IF(D14785="","",MIN(D14738:D14785))</f>
        <v>10.932</v>
      </c>
      <c r="G14785" s="48">
        <f>+IF(D14785="","",MAX(D14738:D14785))</f>
        <v>12.025</v>
      </c>
      <c r="H14785" s="48">
        <f>STDEV(D14738:D14785)</f>
        <v>0.26089381195616984</v>
      </c>
      <c r="I14785" s="48">
        <f>+IF(F14785="","",(G14785-F14785))</f>
        <v>1.093</v>
      </c>
    </row>
    <row r="14786" spans="1:9" x14ac:dyDescent="0.25">
      <c r="A14786" s="7">
        <v>43409</v>
      </c>
      <c r="B14786" s="2">
        <v>0</v>
      </c>
      <c r="C14786" s="8">
        <v>43409</v>
      </c>
      <c r="D14786" s="3">
        <v>10.956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43409.020833333336</v>
      </c>
      <c r="D14787" s="3">
        <v>10.882999999999999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43409.041666666664</v>
      </c>
      <c r="D14788" s="3">
        <v>10.736000000000001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43409.0625</v>
      </c>
      <c r="D14789" s="3">
        <v>10.638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43409.083333333336</v>
      </c>
      <c r="D14790" s="3">
        <v>10.565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43409.104166666664</v>
      </c>
      <c r="D14791" s="3">
        <v>10.443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43409.125</v>
      </c>
      <c r="D14792" s="3">
        <v>10.369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43409.145833333336</v>
      </c>
      <c r="D14793" s="3">
        <v>10.32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43409.166666666664</v>
      </c>
      <c r="D14794" s="3">
        <v>10.247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43409.1875</v>
      </c>
      <c r="D14795" s="3">
        <v>10.173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43409.208333333336</v>
      </c>
      <c r="D14796" s="3">
        <v>10.173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43409.229166666664</v>
      </c>
      <c r="D14797" s="3">
        <v>10.173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43409.25</v>
      </c>
      <c r="D14798" s="3">
        <v>10.222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43409.270833333336</v>
      </c>
      <c r="D14799" s="3">
        <v>10.074999999999999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43409.291666666664</v>
      </c>
      <c r="D14800" s="3">
        <v>10.124000000000001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43409.3125</v>
      </c>
      <c r="D14801" s="3">
        <v>10.124000000000001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43409.333333333336</v>
      </c>
      <c r="D14802" s="3">
        <v>10.198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43409.354166666664</v>
      </c>
      <c r="D14803" s="3">
        <v>10.247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43409.375</v>
      </c>
      <c r="D14804" s="3">
        <v>10.295999999999999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43409.395833333336</v>
      </c>
      <c r="D14805" s="3">
        <v>10.394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43409.416666666664</v>
      </c>
      <c r="D14806" s="3">
        <v>10.467000000000001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43409.4375</v>
      </c>
      <c r="D14807" s="3">
        <v>10.663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43409.458333333336</v>
      </c>
      <c r="D14808" s="3">
        <v>10.858000000000001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43409.479166666664</v>
      </c>
      <c r="D14809" s="3">
        <v>10.956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43409.5</v>
      </c>
      <c r="D14810" s="3">
        <v>11.102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43409.520833333336</v>
      </c>
      <c r="D14811" s="3">
        <v>11.175000000000001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43409.541666666664</v>
      </c>
      <c r="D14812" s="3">
        <v>11.224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43409.5625</v>
      </c>
      <c r="D14813" s="3">
        <v>11.273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43409.583333333336</v>
      </c>
      <c r="D14814" s="3">
        <v>11.394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43409.604166666664</v>
      </c>
      <c r="D14815" s="3">
        <v>11.443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43409.625</v>
      </c>
      <c r="D14816" s="3">
        <v>11.516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43409.645833333336</v>
      </c>
      <c r="D14817" s="3">
        <v>11.492000000000001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43409.666666666664</v>
      </c>
      <c r="D14818" s="3">
        <v>11.492000000000001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43409.6875</v>
      </c>
      <c r="D14819" s="3">
        <v>11.492000000000001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43409.708333333336</v>
      </c>
      <c r="D14820" s="3">
        <v>11.443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43409.729166666664</v>
      </c>
      <c r="D14821" s="3">
        <v>11.419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43409.75</v>
      </c>
      <c r="D14822" s="3">
        <v>11.346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43409.770833333336</v>
      </c>
      <c r="D14823" s="3">
        <v>11.297000000000001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43409.791666666664</v>
      </c>
      <c r="D14824" s="3">
        <v>11.247999999999999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43409.8125</v>
      </c>
      <c r="D14825" s="3">
        <v>11.175000000000001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43409.833333333336</v>
      </c>
      <c r="D14826" s="3">
        <v>11.077999999999999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43409.854166666664</v>
      </c>
      <c r="D14827" s="3">
        <v>11.005000000000001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43409.875</v>
      </c>
      <c r="D14828" s="3">
        <v>10.907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43409.895833333336</v>
      </c>
      <c r="D14829" s="3">
        <v>10.81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43409.916666666664</v>
      </c>
      <c r="D14830" s="3">
        <v>10.712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43409.9375</v>
      </c>
      <c r="D14831" s="3">
        <v>10.638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43409.958333333336</v>
      </c>
      <c r="D14832" s="3">
        <v>10.565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43409.979166666664</v>
      </c>
      <c r="D14833" s="3">
        <v>10.492000000000001</v>
      </c>
      <c r="E14833" s="48">
        <f>+IF(D14833="","",AVERAGE(D14786:D14833))</f>
        <v>10.792458333333334</v>
      </c>
      <c r="F14833" s="48">
        <f>+IF(D14833="","",MIN(D14786:D14833))</f>
        <v>10.074999999999999</v>
      </c>
      <c r="G14833" s="48">
        <f>+IF(D14833="","",MAX(D14786:D14833))</f>
        <v>11.516</v>
      </c>
      <c r="H14833" s="48">
        <f>STDEV(D14786:D14833)</f>
        <v>0.47287747314703971</v>
      </c>
      <c r="I14833" s="48">
        <f>+IF(F14833="","",(G14833-F14833))</f>
        <v>1.4410000000000007</v>
      </c>
    </row>
    <row r="14834" spans="1:9" x14ac:dyDescent="0.25">
      <c r="A14834" s="7">
        <v>43410</v>
      </c>
      <c r="B14834" s="2">
        <v>0</v>
      </c>
      <c r="C14834" s="8">
        <v>43410</v>
      </c>
      <c r="D14834" s="3">
        <v>10.417999999999999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43410.020833333336</v>
      </c>
      <c r="D14835" s="3">
        <v>10.32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43410.041666666664</v>
      </c>
      <c r="D14836" s="3">
        <v>10.247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43410.0625</v>
      </c>
      <c r="D14837" s="3">
        <v>10.173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43410.083333333336</v>
      </c>
      <c r="D14838" s="3">
        <v>10.124000000000001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43410.104166666664</v>
      </c>
      <c r="D14839" s="3">
        <v>10.074999999999999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43410.125</v>
      </c>
      <c r="D14840" s="3">
        <v>10.026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43410.145833333336</v>
      </c>
      <c r="D14841" s="3">
        <v>9.9770000000000003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43410.166666666664</v>
      </c>
      <c r="D14842" s="3">
        <v>9.952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43410.1875</v>
      </c>
      <c r="D14843" s="3">
        <v>9.952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43410.208333333336</v>
      </c>
      <c r="D14844" s="3">
        <v>9.952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43410.229166666664</v>
      </c>
      <c r="D14845" s="3">
        <v>9.8789999999999996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43410.25</v>
      </c>
      <c r="D14846" s="3">
        <v>9.952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43410.270833333336</v>
      </c>
      <c r="D14847" s="3">
        <v>9.9770000000000003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43410.291666666664</v>
      </c>
      <c r="D14848" s="3">
        <v>9.9770000000000003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43410.3125</v>
      </c>
      <c r="D14849" s="3">
        <v>10.026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43410.333333333336</v>
      </c>
      <c r="D14850" s="3">
        <v>10.051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43410.354166666664</v>
      </c>
      <c r="D14851" s="3">
        <v>10.074999999999999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43410.375</v>
      </c>
      <c r="D14852" s="3">
        <v>10.124000000000001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43410.395833333336</v>
      </c>
      <c r="D14853" s="3">
        <v>10.222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43410.416666666664</v>
      </c>
      <c r="D14854" s="3">
        <v>10.369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43410.4375</v>
      </c>
      <c r="D14855" s="3">
        <v>10.565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43410.458333333336</v>
      </c>
      <c r="D14856" s="3">
        <v>10.686999999999999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43410.479166666664</v>
      </c>
      <c r="D14857" s="3">
        <v>10.858000000000001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43410.5</v>
      </c>
      <c r="D14858" s="3">
        <v>10.907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43410.520833333336</v>
      </c>
      <c r="D14859" s="3">
        <v>10.956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43410.541666666664</v>
      </c>
      <c r="D14860" s="3">
        <v>10.98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43410.5625</v>
      </c>
      <c r="D14861" s="3">
        <v>11.005000000000001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43410.583333333336</v>
      </c>
      <c r="D14862" s="3">
        <v>11.053000000000001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43410.604166666664</v>
      </c>
      <c r="D14863" s="3">
        <v>11.077999999999999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43410.625</v>
      </c>
      <c r="D14864" s="3">
        <v>11.077999999999999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43410.645833333336</v>
      </c>
      <c r="D14865" s="3">
        <v>11.053000000000001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43410.666666666664</v>
      </c>
      <c r="D14866" s="3">
        <v>11.029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43410.6875</v>
      </c>
      <c r="D14867" s="3">
        <v>10.98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43410.708333333336</v>
      </c>
      <c r="D14868" s="3">
        <v>10.907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43410.729166666664</v>
      </c>
      <c r="D14869" s="3">
        <v>10.834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43410.75</v>
      </c>
      <c r="D14870" s="3">
        <v>10.760999999999999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43410.770833333336</v>
      </c>
      <c r="D14871" s="3">
        <v>10.686999999999999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43410.791666666664</v>
      </c>
      <c r="D14872" s="3">
        <v>10.638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43410.8125</v>
      </c>
      <c r="D14873" s="3">
        <v>10.565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43410.833333333336</v>
      </c>
      <c r="D14874" s="3">
        <v>10.467000000000001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43410.854166666664</v>
      </c>
      <c r="D14875" s="3">
        <v>10.417999999999999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43410.875</v>
      </c>
      <c r="D14876" s="3">
        <v>10.32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43410.895833333336</v>
      </c>
      <c r="D14877" s="3">
        <v>10.247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43410.916666666664</v>
      </c>
      <c r="D14878" s="3">
        <v>10.173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43410.9375</v>
      </c>
      <c r="D14879" s="3">
        <v>10.074999999999999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43410.958333333336</v>
      </c>
      <c r="D14880" s="3">
        <v>9.9770000000000003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43410.979166666664</v>
      </c>
      <c r="D14881" s="3">
        <v>9.9030000000000005</v>
      </c>
      <c r="E14881" s="48">
        <f>+IF(D14881="","",AVERAGE(D14834:D14881))</f>
        <v>10.418104166666666</v>
      </c>
      <c r="F14881" s="48">
        <f>+IF(D14881="","",MIN(D14834:D14881))</f>
        <v>9.8789999999999996</v>
      </c>
      <c r="G14881" s="48">
        <f>+IF(D14881="","",MAX(D14834:D14881))</f>
        <v>11.077999999999999</v>
      </c>
      <c r="H14881" s="48">
        <f>STDEV(D14834:D14881)</f>
        <v>0.41067268322622447</v>
      </c>
      <c r="I14881" s="48">
        <f>+IF(F14881="","",(G14881-F14881))</f>
        <v>1.1989999999999998</v>
      </c>
    </row>
    <row r="14882" spans="1:9" x14ac:dyDescent="0.25">
      <c r="A14882" s="7">
        <v>43411</v>
      </c>
      <c r="B14882" s="2">
        <v>0</v>
      </c>
      <c r="C14882" s="8">
        <v>43411</v>
      </c>
      <c r="D14882" s="3">
        <v>9.8290000000000006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43411.020833333336</v>
      </c>
      <c r="D14883" s="3">
        <v>9.6820000000000004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43411.041666666664</v>
      </c>
      <c r="D14884" s="3">
        <v>9.6319999999999997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43411.0625</v>
      </c>
      <c r="D14885" s="3">
        <v>9.4600000000000009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43411.083333333336</v>
      </c>
      <c r="D14886" s="3">
        <v>9.4849999999999994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43411.104166666664</v>
      </c>
      <c r="D14887" s="3">
        <v>9.3610000000000007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43411.125</v>
      </c>
      <c r="D14888" s="3">
        <v>9.3119999999999994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43411.145833333336</v>
      </c>
      <c r="D14889" s="3">
        <v>9.2620000000000005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43411.166666666664</v>
      </c>
      <c r="D14890" s="3">
        <v>9.1630000000000003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43411.1875</v>
      </c>
      <c r="D14891" s="3">
        <v>9.1140000000000008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43411.208333333336</v>
      </c>
      <c r="D14892" s="3">
        <v>9.0640000000000001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43411.229166666664</v>
      </c>
      <c r="D14893" s="3">
        <v>9.0640000000000001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43411.25</v>
      </c>
      <c r="D14894" s="3">
        <v>9.0399999999999991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43411.270833333336</v>
      </c>
      <c r="D14895" s="3">
        <v>8.99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43411.291666666664</v>
      </c>
      <c r="D14896" s="3">
        <v>8.9649999999999999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43411.3125</v>
      </c>
      <c r="D14897" s="3">
        <v>8.9410000000000007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43411.333333333336</v>
      </c>
      <c r="D14898" s="3">
        <v>8.99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43411.354166666664</v>
      </c>
      <c r="D14899" s="3">
        <v>9.0150000000000006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43411.375</v>
      </c>
      <c r="D14900" s="3">
        <v>9.0640000000000001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43411.395833333336</v>
      </c>
      <c r="D14901" s="3">
        <v>9.1389999999999993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43411.416666666664</v>
      </c>
      <c r="D14902" s="3">
        <v>9.2379999999999995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43411.4375</v>
      </c>
      <c r="D14903" s="3">
        <v>9.3610000000000007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43411.458333333336</v>
      </c>
      <c r="D14904" s="3">
        <v>9.5340000000000007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43411.479166666664</v>
      </c>
      <c r="D14905" s="3">
        <v>9.6820000000000004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43411.5</v>
      </c>
      <c r="D14906" s="3">
        <v>9.8290000000000006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43411.520833333336</v>
      </c>
      <c r="D14907" s="3">
        <v>9.952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43411.541666666664</v>
      </c>
      <c r="D14908" s="3">
        <v>10.074999999999999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43411.5625</v>
      </c>
      <c r="D14909" s="3">
        <v>10.124000000000001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43411.583333333336</v>
      </c>
      <c r="D14910" s="3">
        <v>10.173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43411.604166666664</v>
      </c>
      <c r="D14911" s="3">
        <v>10.222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43411.625</v>
      </c>
      <c r="D14912" s="3">
        <v>10.222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43411.645833333336</v>
      </c>
      <c r="D14913" s="3">
        <v>10.222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43411.666666666664</v>
      </c>
      <c r="D14914" s="3">
        <v>10.222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43411.6875</v>
      </c>
      <c r="D14915" s="3">
        <v>10.198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43411.708333333336</v>
      </c>
      <c r="D14916" s="3">
        <v>10.148999999999999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43411.729166666664</v>
      </c>
      <c r="D14917" s="3">
        <v>10.1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43411.75</v>
      </c>
      <c r="D14918" s="3">
        <v>10.051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43411.770833333336</v>
      </c>
      <c r="D14919" s="3">
        <v>10.000999999999999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43411.791666666664</v>
      </c>
      <c r="D14920" s="3">
        <v>9.952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43411.8125</v>
      </c>
      <c r="D14921" s="3">
        <v>9.9030000000000005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43411.833333333336</v>
      </c>
      <c r="D14922" s="3">
        <v>9.8290000000000006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43411.854166666664</v>
      </c>
      <c r="D14923" s="3">
        <v>9.7799999999999994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43411.875</v>
      </c>
      <c r="D14924" s="3">
        <v>9.7309999999999999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43411.895833333336</v>
      </c>
      <c r="D14925" s="3">
        <v>9.6820000000000004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43411.916666666664</v>
      </c>
      <c r="D14926" s="3">
        <v>9.6319999999999997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43411.9375</v>
      </c>
      <c r="D14927" s="3">
        <v>9.5579999999999998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43411.958333333336</v>
      </c>
      <c r="D14928" s="3">
        <v>9.4600000000000009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43411.979166666664</v>
      </c>
      <c r="D14929" s="3">
        <v>9.41</v>
      </c>
      <c r="E14929" s="48">
        <f>+IF(D14929="","",AVERAGE(D14882:D14929))</f>
        <v>9.6013333333333311</v>
      </c>
      <c r="F14929" s="48">
        <f>+IF(D14929="","",MIN(D14882:D14929))</f>
        <v>8.9410000000000007</v>
      </c>
      <c r="G14929" s="48">
        <f>+IF(D14929="","",MAX(D14882:D14929))</f>
        <v>10.222</v>
      </c>
      <c r="H14929" s="48">
        <f>STDEV(D14882:D14929)</f>
        <v>0.42511907384914466</v>
      </c>
      <c r="I14929" s="48">
        <f>+IF(F14929="","",(G14929-F14929))</f>
        <v>1.2809999999999988</v>
      </c>
    </row>
    <row r="14930" spans="1:9" x14ac:dyDescent="0.25">
      <c r="A14930" s="7">
        <v>43412</v>
      </c>
      <c r="B14930" s="2">
        <v>0</v>
      </c>
      <c r="C14930" s="8">
        <v>43412</v>
      </c>
      <c r="D14930" s="3">
        <v>9.3119999999999994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43412.020833333336</v>
      </c>
      <c r="D14931" s="3">
        <v>9.2379999999999995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43412.041666666664</v>
      </c>
      <c r="D14932" s="3">
        <v>9.1880000000000006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43412.0625</v>
      </c>
      <c r="D14933" s="3">
        <v>9.1140000000000008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43412.083333333336</v>
      </c>
      <c r="D14934" s="3">
        <v>9.0150000000000006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43412.104166666664</v>
      </c>
      <c r="D14935" s="3">
        <v>8.9410000000000007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43412.125</v>
      </c>
      <c r="D14936" s="3">
        <v>8.8659999999999997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43412.145833333336</v>
      </c>
      <c r="D14937" s="3">
        <v>8.7669999999999995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43412.166666666664</v>
      </c>
      <c r="D14938" s="3">
        <v>8.7170000000000005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43412.1875</v>
      </c>
      <c r="D14939" s="3">
        <v>8.6929999999999996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43412.208333333336</v>
      </c>
      <c r="D14940" s="3">
        <v>8.6430000000000007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43412.229166666664</v>
      </c>
      <c r="D14941" s="3">
        <v>8.5429999999999993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43412.25</v>
      </c>
      <c r="D14942" s="3">
        <v>8.4939999999999998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43412.270833333336</v>
      </c>
      <c r="D14943" s="3">
        <v>8.4440000000000008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43412.291666666664</v>
      </c>
      <c r="D14944" s="3">
        <v>8.4190000000000005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43412.3125</v>
      </c>
      <c r="D14945" s="3">
        <v>8.3689999999999998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43412.333333333336</v>
      </c>
      <c r="D14946" s="3">
        <v>8.3940000000000001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43412.354166666664</v>
      </c>
      <c r="D14947" s="3">
        <v>8.4190000000000005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43412.375</v>
      </c>
      <c r="D14948" s="3">
        <v>8.4689999999999994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43412.395833333336</v>
      </c>
      <c r="D14949" s="3">
        <v>8.593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43412.416666666664</v>
      </c>
      <c r="D14950" s="3">
        <v>8.6929999999999996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43412.4375</v>
      </c>
      <c r="D14951" s="3">
        <v>8.8409999999999993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43412.458333333336</v>
      </c>
      <c r="D14952" s="3">
        <v>9.0150000000000006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43412.479166666664</v>
      </c>
      <c r="D14953" s="3">
        <v>9.1630000000000003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43412.5</v>
      </c>
      <c r="D14954" s="3">
        <v>9.3360000000000003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43412.520833333336</v>
      </c>
      <c r="D14955" s="3">
        <v>9.4849999999999994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43412.541666666664</v>
      </c>
      <c r="D14956" s="3">
        <v>9.6080000000000005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43412.5625</v>
      </c>
      <c r="D14957" s="3">
        <v>9.7309999999999999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43412.583333333336</v>
      </c>
      <c r="D14958" s="3">
        <v>9.8049999999999997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43412.604166666664</v>
      </c>
      <c r="D14959" s="3">
        <v>9.8539999999999992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43412.625</v>
      </c>
      <c r="D14960" s="3">
        <v>9.8789999999999996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43412.645833333336</v>
      </c>
      <c r="D14961" s="3">
        <v>9.9030000000000005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43412.666666666664</v>
      </c>
      <c r="D14962" s="3">
        <v>9.8789999999999996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43412.6875</v>
      </c>
      <c r="D14963" s="3">
        <v>9.8789999999999996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43412.708333333336</v>
      </c>
      <c r="D14964" s="3">
        <v>9.8290000000000006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43412.729166666664</v>
      </c>
      <c r="D14965" s="3">
        <v>9.7799999999999994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43412.75</v>
      </c>
      <c r="D14966" s="3">
        <v>9.7309999999999999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43412.770833333336</v>
      </c>
      <c r="D14967" s="3">
        <v>9.7309999999999999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43412.791666666664</v>
      </c>
      <c r="D14968" s="3">
        <v>9.6820000000000004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43412.8125</v>
      </c>
      <c r="D14969" s="3">
        <v>9.6319999999999997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43412.833333333336</v>
      </c>
      <c r="D14970" s="3">
        <v>9.5579999999999998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43412.854166666664</v>
      </c>
      <c r="D14971" s="3">
        <v>9.5340000000000007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43412.875</v>
      </c>
      <c r="D14972" s="3">
        <v>9.4600000000000009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43412.895833333336</v>
      </c>
      <c r="D14973" s="3">
        <v>9.41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43412.916666666664</v>
      </c>
      <c r="D14974" s="3">
        <v>9.3360000000000003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43412.9375</v>
      </c>
      <c r="D14975" s="3">
        <v>9.2620000000000005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43412.958333333336</v>
      </c>
      <c r="D14976" s="3">
        <v>9.2129999999999992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43412.979166666664</v>
      </c>
      <c r="D14977" s="3">
        <v>9.1389999999999993</v>
      </c>
      <c r="E14977" s="48">
        <f>+IF(D14977="","",AVERAGE(D14930:D14977))</f>
        <v>9.1876250000000024</v>
      </c>
      <c r="F14977" s="48">
        <f>+IF(D14977="","",MIN(D14930:D14977))</f>
        <v>8.3689999999999998</v>
      </c>
      <c r="G14977" s="48">
        <f>+IF(D14977="","",MAX(D14930:D14977))</f>
        <v>9.9030000000000005</v>
      </c>
      <c r="H14977" s="48">
        <f>STDEV(D14930:D14977)</f>
        <v>0.50345549043690419</v>
      </c>
      <c r="I14977" s="48">
        <f>+IF(F14977="","",(G14977-F14977))</f>
        <v>1.5340000000000007</v>
      </c>
    </row>
    <row r="14978" spans="1:9" x14ac:dyDescent="0.25">
      <c r="A14978" s="7">
        <v>43413</v>
      </c>
      <c r="B14978" s="2">
        <v>0</v>
      </c>
      <c r="C14978" s="8">
        <v>43413</v>
      </c>
      <c r="D14978" s="3">
        <v>9.0640000000000001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43413.020833333336</v>
      </c>
      <c r="D14979" s="3">
        <v>8.99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43413.041666666664</v>
      </c>
      <c r="D14980" s="3">
        <v>8.891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43413.0625</v>
      </c>
      <c r="D14981" s="3">
        <v>8.8409999999999993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43413.083333333336</v>
      </c>
      <c r="D14982" s="3">
        <v>8.7669999999999995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43413.104166666664</v>
      </c>
      <c r="D14983" s="3">
        <v>8.7170000000000005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43413.125</v>
      </c>
      <c r="D14984" s="3">
        <v>8.6430000000000007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43413.145833333336</v>
      </c>
      <c r="D14985" s="3">
        <v>8.593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43413.166666666664</v>
      </c>
      <c r="D14986" s="3">
        <v>8.5429999999999993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43413.1875</v>
      </c>
      <c r="D14987" s="3">
        <v>8.4939999999999998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43413.208333333336</v>
      </c>
      <c r="D14988" s="3">
        <v>8.5190000000000001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43413.229166666664</v>
      </c>
      <c r="D14989" s="3">
        <v>8.4190000000000005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43413.25</v>
      </c>
      <c r="D14990" s="3">
        <v>8.3940000000000001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43413.270833333336</v>
      </c>
      <c r="D14991" s="3">
        <v>8.3190000000000008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43413.291666666664</v>
      </c>
      <c r="D14992" s="3">
        <v>8.3190000000000008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43413.3125</v>
      </c>
      <c r="D14993" s="3">
        <v>8.27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43413.333333333336</v>
      </c>
      <c r="D14994" s="3">
        <v>8.2949999999999999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43413.354166666664</v>
      </c>
      <c r="D14995" s="3">
        <v>8.3439999999999994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43413.375</v>
      </c>
      <c r="D14996" s="3">
        <v>8.3689999999999998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43413.395833333336</v>
      </c>
      <c r="D14997" s="3">
        <v>8.4689999999999994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43413.416666666664</v>
      </c>
      <c r="D14998" s="3">
        <v>8.593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43413.4375</v>
      </c>
      <c r="D14999" s="3">
        <v>8.7420000000000009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43413.458333333336</v>
      </c>
      <c r="D15000" s="3">
        <v>8.9160000000000004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43413.479166666664</v>
      </c>
      <c r="D15001" s="3">
        <v>9.0640000000000001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43413.5</v>
      </c>
      <c r="D15002" s="3">
        <v>9.2379999999999995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43413.520833333336</v>
      </c>
      <c r="D15003" s="3">
        <v>9.41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43413.541666666664</v>
      </c>
      <c r="D15004" s="3">
        <v>9.5579999999999998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43413.5625</v>
      </c>
      <c r="D15005" s="3">
        <v>9.7059999999999995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43413.583333333336</v>
      </c>
      <c r="D15006" s="3">
        <v>9.8290000000000006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43413.604166666664</v>
      </c>
      <c r="D15007" s="3">
        <v>9.9280000000000008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43413.625</v>
      </c>
      <c r="D15008" s="3">
        <v>10.000999999999999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43413.645833333336</v>
      </c>
      <c r="D15009" s="3">
        <v>10.074999999999999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43413.666666666664</v>
      </c>
      <c r="D15010" s="3">
        <v>10.1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43413.6875</v>
      </c>
      <c r="D15011" s="3">
        <v>10.124000000000001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43413.708333333336</v>
      </c>
      <c r="D15012" s="3">
        <v>10.124000000000001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43413.729166666664</v>
      </c>
      <c r="D15013" s="3">
        <v>10.124000000000001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43413.75</v>
      </c>
      <c r="D15014" s="3">
        <v>10.1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43413.770833333336</v>
      </c>
      <c r="D15015" s="3">
        <v>10.074999999999999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43413.791666666664</v>
      </c>
      <c r="D15016" s="3">
        <v>10.051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43413.8125</v>
      </c>
      <c r="D15017" s="3">
        <v>10.000999999999999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43413.833333333336</v>
      </c>
      <c r="D15018" s="3">
        <v>9.9770000000000003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43413.854166666664</v>
      </c>
      <c r="D15019" s="3">
        <v>9.9770000000000003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43413.875</v>
      </c>
      <c r="D15020" s="3">
        <v>9.9280000000000008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43413.895833333336</v>
      </c>
      <c r="D15021" s="3">
        <v>9.8539999999999992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43413.916666666664</v>
      </c>
      <c r="D15022" s="3">
        <v>9.8049999999999997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43413.9375</v>
      </c>
      <c r="D15023" s="3">
        <v>9.7309999999999999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43413.958333333336</v>
      </c>
      <c r="D15024" s="3">
        <v>9.6820000000000004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43413.979166666664</v>
      </c>
      <c r="D15025" s="3">
        <v>9.6319999999999997</v>
      </c>
      <c r="E15025" s="48">
        <f>+IF(D15025="","",AVERAGE(D14978:D15025))</f>
        <v>9.2417708333333319</v>
      </c>
      <c r="F15025" s="48">
        <f>+IF(D15025="","",MIN(D14978:D15025))</f>
        <v>8.27</v>
      </c>
      <c r="G15025" s="48">
        <f>+IF(D15025="","",MAX(D14978:D15025))</f>
        <v>10.124000000000001</v>
      </c>
      <c r="H15025" s="48">
        <f>STDEV(D14978:D15025)</f>
        <v>0.68626089076606678</v>
      </c>
      <c r="I15025" s="48">
        <f>+IF(F15025="","",(G15025-F15025))</f>
        <v>1.854000000000001</v>
      </c>
    </row>
    <row r="15026" spans="1:9" x14ac:dyDescent="0.25">
      <c r="A15026" s="7">
        <v>43414</v>
      </c>
      <c r="B15026" s="2">
        <v>0</v>
      </c>
      <c r="C15026" s="8">
        <v>43414</v>
      </c>
      <c r="D15026" s="3">
        <v>9.5579999999999998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43414.020833333336</v>
      </c>
      <c r="D15027" s="3">
        <v>9.4849999999999994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43414.041666666664</v>
      </c>
      <c r="D15028" s="3">
        <v>9.4350000000000005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43414.0625</v>
      </c>
      <c r="D15029" s="3">
        <v>9.4600000000000009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43414.083333333336</v>
      </c>
      <c r="D15030" s="3">
        <v>9.3859999999999992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43414.104166666664</v>
      </c>
      <c r="D15031" s="3">
        <v>9.3610000000000007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43414.125</v>
      </c>
      <c r="D15032" s="3">
        <v>9.3119999999999994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43414.145833333336</v>
      </c>
      <c r="D15033" s="3">
        <v>9.3119999999999994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43414.166666666664</v>
      </c>
      <c r="D15034" s="3">
        <v>9.2379999999999995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43414.1875</v>
      </c>
      <c r="D15035" s="3">
        <v>9.2379999999999995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43414.208333333336</v>
      </c>
      <c r="D15036" s="3">
        <v>9.1630000000000003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43414.229166666664</v>
      </c>
      <c r="D15037" s="3">
        <v>9.1630000000000003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43414.25</v>
      </c>
      <c r="D15038" s="3">
        <v>9.1140000000000008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43414.270833333336</v>
      </c>
      <c r="D15039" s="3">
        <v>9.0640000000000001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43414.291666666664</v>
      </c>
      <c r="D15040" s="3">
        <v>9.0399999999999991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43414.3125</v>
      </c>
      <c r="D15041" s="3">
        <v>8.99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43414.333333333336</v>
      </c>
      <c r="D15042" s="3">
        <v>8.99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43414.354166666664</v>
      </c>
      <c r="D15043" s="3">
        <v>8.99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43414.375</v>
      </c>
      <c r="D15044" s="3">
        <v>9.0399999999999991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43414.395833333336</v>
      </c>
      <c r="D15045" s="3">
        <v>9.1389999999999993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43414.416666666664</v>
      </c>
      <c r="D15046" s="3">
        <v>9.2379999999999995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43414.4375</v>
      </c>
      <c r="D15047" s="3">
        <v>9.3610000000000007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43414.458333333336</v>
      </c>
      <c r="D15048" s="3">
        <v>9.5090000000000003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43414.479166666664</v>
      </c>
      <c r="D15049" s="3">
        <v>9.6319999999999997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43414.5</v>
      </c>
      <c r="D15050" s="3">
        <v>9.7799999999999994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43414.520833333336</v>
      </c>
      <c r="D15051" s="3">
        <v>9.9030000000000005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43414.541666666664</v>
      </c>
      <c r="D15052" s="3">
        <v>10.000999999999999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43414.5625</v>
      </c>
      <c r="D15053" s="3">
        <v>10.074999999999999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43414.583333333336</v>
      </c>
      <c r="D15054" s="3">
        <v>10.124000000000001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43414.604166666664</v>
      </c>
      <c r="D15055" s="3">
        <v>10.148999999999999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43414.625</v>
      </c>
      <c r="D15056" s="3">
        <v>10.148999999999999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43414.645833333336</v>
      </c>
      <c r="D15057" s="3">
        <v>10.148999999999999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43414.666666666664</v>
      </c>
      <c r="D15058" s="3">
        <v>10.124000000000001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43414.6875</v>
      </c>
      <c r="D15059" s="3">
        <v>10.124000000000001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43414.708333333336</v>
      </c>
      <c r="D15060" s="3">
        <v>10.051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43414.729166666664</v>
      </c>
      <c r="D15061" s="3">
        <v>10.026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43414.75</v>
      </c>
      <c r="D15062" s="3">
        <v>10.000999999999999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43414.770833333336</v>
      </c>
      <c r="D15063" s="3">
        <v>9.9280000000000008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43414.791666666664</v>
      </c>
      <c r="D15064" s="3">
        <v>9.8789999999999996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43414.8125</v>
      </c>
      <c r="D15065" s="3">
        <v>9.8539999999999992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43414.833333333336</v>
      </c>
      <c r="D15066" s="3">
        <v>9.7799999999999994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43414.854166666664</v>
      </c>
      <c r="D15067" s="3">
        <v>9.7309999999999999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43414.875</v>
      </c>
      <c r="D15068" s="3">
        <v>9.6820000000000004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43414.895833333336</v>
      </c>
      <c r="D15069" s="3">
        <v>9.657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43414.916666666664</v>
      </c>
      <c r="D15070" s="3">
        <v>9.5579999999999998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43414.9375</v>
      </c>
      <c r="D15071" s="3">
        <v>9.4849999999999994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43414.958333333336</v>
      </c>
      <c r="D15072" s="3">
        <v>9.4350000000000005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43414.979166666664</v>
      </c>
      <c r="D15073" s="3">
        <v>9.3360000000000003</v>
      </c>
      <c r="E15073" s="48">
        <f>+IF(D15073="","",AVERAGE(D15026:D15073))</f>
        <v>9.5666458333333342</v>
      </c>
      <c r="F15073" s="48">
        <f>+IF(D15073="","",MIN(D15026:D15073))</f>
        <v>8.99</v>
      </c>
      <c r="G15073" s="48">
        <f>+IF(D15073="","",MAX(D15026:D15073))</f>
        <v>10.148999999999999</v>
      </c>
      <c r="H15073" s="48">
        <f>STDEV(D15026:D15073)</f>
        <v>0.38047721935794604</v>
      </c>
      <c r="I15073" s="48">
        <f>+IF(F15073="","",(G15073-F15073))</f>
        <v>1.1589999999999989</v>
      </c>
    </row>
    <row r="15074" spans="1:9" x14ac:dyDescent="0.25">
      <c r="A15074" s="7">
        <v>43415</v>
      </c>
      <c r="B15074" s="2">
        <v>0</v>
      </c>
      <c r="C15074" s="8">
        <v>43415</v>
      </c>
      <c r="D15074" s="3">
        <v>9.2870000000000008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43415.020833333336</v>
      </c>
      <c r="D15075" s="3">
        <v>9.1389999999999993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43415.041666666664</v>
      </c>
      <c r="D15076" s="3">
        <v>9.0640000000000001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43415.0625</v>
      </c>
      <c r="D15077" s="3">
        <v>8.99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43415.083333333336</v>
      </c>
      <c r="D15078" s="3">
        <v>8.8409999999999993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43415.104166666664</v>
      </c>
      <c r="D15079" s="3">
        <v>8.8170000000000002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43415.125</v>
      </c>
      <c r="D15080" s="3">
        <v>8.7420000000000009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43415.145833333336</v>
      </c>
      <c r="D15081" s="3">
        <v>8.6679999999999993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43415.166666666664</v>
      </c>
      <c r="D15082" s="3">
        <v>8.5429999999999993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43415.1875</v>
      </c>
      <c r="D15083" s="3">
        <v>8.4939999999999998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43415.208333333336</v>
      </c>
      <c r="D15084" s="3">
        <v>8.4190000000000005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43415.229166666664</v>
      </c>
      <c r="D15085" s="3">
        <v>8.2949999999999999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43415.25</v>
      </c>
      <c r="D15086" s="3">
        <v>8.3190000000000008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43415.270833333336</v>
      </c>
      <c r="D15087" s="3">
        <v>8.2449999999999992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43415.291666666664</v>
      </c>
      <c r="D15088" s="3">
        <v>8.2200000000000006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43415.3125</v>
      </c>
      <c r="D15089" s="3">
        <v>8.17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43415.333333333336</v>
      </c>
      <c r="D15090" s="3">
        <v>8.17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43415.354166666664</v>
      </c>
      <c r="D15091" s="3">
        <v>8.1950000000000003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43415.375</v>
      </c>
      <c r="D15092" s="3">
        <v>8.2449999999999992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43415.395833333336</v>
      </c>
      <c r="D15093" s="3">
        <v>8.3439999999999994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43415.416666666664</v>
      </c>
      <c r="D15094" s="3">
        <v>8.4440000000000008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43415.4375</v>
      </c>
      <c r="D15095" s="3">
        <v>8.593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43415.458333333336</v>
      </c>
      <c r="D15096" s="3">
        <v>8.7669999999999995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43415.479166666664</v>
      </c>
      <c r="D15097" s="3">
        <v>8.891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43415.5</v>
      </c>
      <c r="D15098" s="3">
        <v>9.0640000000000001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43415.520833333336</v>
      </c>
      <c r="D15099" s="3">
        <v>9.2129999999999992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43415.541666666664</v>
      </c>
      <c r="D15100" s="3">
        <v>9.3610000000000007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43415.5625</v>
      </c>
      <c r="D15101" s="3">
        <v>9.4600000000000009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43415.583333333336</v>
      </c>
      <c r="D15102" s="3">
        <v>9.5090000000000003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43415.604166666664</v>
      </c>
      <c r="D15103" s="3">
        <v>9.5830000000000002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43415.625</v>
      </c>
      <c r="D15104" s="3">
        <v>9.6080000000000005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43415.645833333336</v>
      </c>
      <c r="D15105" s="3">
        <v>9.6319999999999997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43415.666666666664</v>
      </c>
      <c r="D15106" s="3">
        <v>9.6319999999999997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43415.6875</v>
      </c>
      <c r="D15107" s="3">
        <v>9.6080000000000005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43415.708333333336</v>
      </c>
      <c r="D15108" s="3">
        <v>9.5830000000000002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43415.729166666664</v>
      </c>
      <c r="D15109" s="3">
        <v>9.5340000000000007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43415.75</v>
      </c>
      <c r="D15110" s="3">
        <v>9.4849999999999994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43415.770833333336</v>
      </c>
      <c r="D15111" s="3">
        <v>9.4600000000000009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43415.791666666664</v>
      </c>
      <c r="D15112" s="3">
        <v>9.4350000000000005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43415.8125</v>
      </c>
      <c r="D15113" s="3">
        <v>9.41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43415.833333333336</v>
      </c>
      <c r="D15114" s="3">
        <v>9.3360000000000003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43415.854166666664</v>
      </c>
      <c r="D15115" s="3">
        <v>9.3119999999999994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43415.875</v>
      </c>
      <c r="D15116" s="3">
        <v>9.2379999999999995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43415.895833333336</v>
      </c>
      <c r="D15117" s="3">
        <v>9.1880000000000006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43415.916666666664</v>
      </c>
      <c r="D15118" s="3">
        <v>9.1389999999999993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43415.9375</v>
      </c>
      <c r="D15119" s="3">
        <v>9.0399999999999991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43415.958333333336</v>
      </c>
      <c r="D15120" s="3">
        <v>8.9649999999999999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43415.979166666664</v>
      </c>
      <c r="D15121" s="3">
        <v>8.891</v>
      </c>
      <c r="E15121" s="48">
        <f>+IF(D15121="","",AVERAGE(D15074:D15121))</f>
        <v>8.9705833333333356</v>
      </c>
      <c r="F15121" s="48">
        <f>+IF(D15121="","",MIN(D15074:D15121))</f>
        <v>8.17</v>
      </c>
      <c r="G15121" s="48">
        <f>+IF(D15121="","",MAX(D15074:D15121))</f>
        <v>9.6319999999999997</v>
      </c>
      <c r="H15121" s="48">
        <f>STDEV(D15074:D15121)</f>
        <v>0.48603230053476965</v>
      </c>
      <c r="I15121" s="48">
        <f>+IF(F15121="","",(G15121-F15121))</f>
        <v>1.4619999999999997</v>
      </c>
    </row>
    <row r="15122" spans="1:9" x14ac:dyDescent="0.25">
      <c r="A15122" s="7">
        <v>43416</v>
      </c>
      <c r="B15122" s="2">
        <v>0</v>
      </c>
      <c r="C15122" s="8">
        <v>43416</v>
      </c>
      <c r="D15122" s="3">
        <v>8.7919999999999998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43416.020833333336</v>
      </c>
      <c r="D15123" s="3">
        <v>8.7170000000000005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43416.041666666664</v>
      </c>
      <c r="D15124" s="3">
        <v>8.6180000000000003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43416.0625</v>
      </c>
      <c r="D15125" s="3">
        <v>8.5679999999999996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43416.083333333336</v>
      </c>
      <c r="D15126" s="3">
        <v>8.4939999999999998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43416.104166666664</v>
      </c>
      <c r="D15127" s="3">
        <v>8.4190000000000005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43416.125</v>
      </c>
      <c r="D15128" s="3">
        <v>8.3940000000000001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43416.145833333336</v>
      </c>
      <c r="D15129" s="3">
        <v>8.3439999999999994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43416.166666666664</v>
      </c>
      <c r="D15130" s="3">
        <v>8.2949999999999999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43416.1875</v>
      </c>
      <c r="D15131" s="3">
        <v>8.27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43416.208333333336</v>
      </c>
      <c r="D15132" s="3">
        <v>8.2200000000000006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43416.229166666664</v>
      </c>
      <c r="D15133" s="3">
        <v>8.17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43416.25</v>
      </c>
      <c r="D15134" s="3">
        <v>8.17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43416.270833333336</v>
      </c>
      <c r="D15135" s="3">
        <v>8.1199999999999992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43416.291666666664</v>
      </c>
      <c r="D15136" s="3">
        <v>8.0950000000000006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43416.3125</v>
      </c>
      <c r="D15137" s="3">
        <v>8.0950000000000006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43416.333333333336</v>
      </c>
      <c r="D15138" s="3">
        <v>8.07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43416.354166666664</v>
      </c>
      <c r="D15139" s="3">
        <v>8.1199999999999992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43416.375</v>
      </c>
      <c r="D15140" s="3">
        <v>8.17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43416.395833333336</v>
      </c>
      <c r="D15141" s="3">
        <v>8.27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43416.416666666664</v>
      </c>
      <c r="D15142" s="3">
        <v>8.3439999999999994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43416.4375</v>
      </c>
      <c r="D15143" s="3">
        <v>8.593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43416.458333333336</v>
      </c>
      <c r="D15144" s="3">
        <v>8.7170000000000005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43416.479166666664</v>
      </c>
      <c r="D15145" s="3">
        <v>8.8659999999999997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43416.5</v>
      </c>
      <c r="D15146" s="3">
        <v>8.9410000000000007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43416.520833333336</v>
      </c>
      <c r="D15147" s="3">
        <v>9.1140000000000008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43416.541666666664</v>
      </c>
      <c r="D15148" s="3">
        <v>9.2620000000000005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43416.5625</v>
      </c>
      <c r="D15149" s="3">
        <v>9.3859999999999992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43416.583333333336</v>
      </c>
      <c r="D15150" s="3">
        <v>9.41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43416.604166666664</v>
      </c>
      <c r="D15151" s="3">
        <v>9.4849999999999994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43416.625</v>
      </c>
      <c r="D15152" s="3">
        <v>9.5090000000000003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43416.645833333336</v>
      </c>
      <c r="D15153" s="3">
        <v>9.5340000000000007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43416.666666666664</v>
      </c>
      <c r="D15154" s="3">
        <v>9.5579999999999998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43416.6875</v>
      </c>
      <c r="D15155" s="3">
        <v>9.5830000000000002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43416.708333333336</v>
      </c>
      <c r="D15156" s="3">
        <v>9.5340000000000007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43416.729166666664</v>
      </c>
      <c r="D15157" s="3">
        <v>9.5340000000000007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43416.75</v>
      </c>
      <c r="D15158" s="3">
        <v>9.5340000000000007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43416.770833333336</v>
      </c>
      <c r="D15159" s="3">
        <v>9.5090000000000003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43416.791666666664</v>
      </c>
      <c r="D15160" s="3">
        <v>9.4849999999999994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43416.8125</v>
      </c>
      <c r="D15161" s="3">
        <v>9.4350000000000005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43416.833333333336</v>
      </c>
      <c r="D15162" s="3">
        <v>9.4350000000000005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43416.854166666664</v>
      </c>
      <c r="D15163" s="3">
        <v>9.41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43416.875</v>
      </c>
      <c r="D15164" s="3">
        <v>9.3610000000000007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43416.895833333336</v>
      </c>
      <c r="D15165" s="3">
        <v>9.3360000000000003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43416.916666666664</v>
      </c>
      <c r="D15166" s="3">
        <v>9.2870000000000008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43416.9375</v>
      </c>
      <c r="D15167" s="3">
        <v>9.2379999999999995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43416.958333333336</v>
      </c>
      <c r="D15168" s="3">
        <v>9.1630000000000003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43416.979166666664</v>
      </c>
      <c r="D15169" s="3">
        <v>9.0890000000000004</v>
      </c>
      <c r="E15169" s="48">
        <f>+IF(D15169="","",AVERAGE(D15122:D15169))</f>
        <v>8.8763125000000009</v>
      </c>
      <c r="F15169" s="48">
        <f>+IF(D15169="","",MIN(D15122:D15169))</f>
        <v>8.07</v>
      </c>
      <c r="G15169" s="48">
        <f>+IF(D15169="","",MAX(D15122:D15169))</f>
        <v>9.5830000000000002</v>
      </c>
      <c r="H15169" s="48">
        <f>STDEV(D15122:D15169)</f>
        <v>0.55048176796484583</v>
      </c>
      <c r="I15169" s="48">
        <f>+IF(F15169="","",(G15169-F15169))</f>
        <v>1.5129999999999999</v>
      </c>
    </row>
    <row r="15170" spans="1:9" x14ac:dyDescent="0.25">
      <c r="A15170" s="7">
        <v>43417</v>
      </c>
      <c r="B15170" s="2">
        <v>0</v>
      </c>
      <c r="C15170" s="8">
        <v>43417</v>
      </c>
      <c r="D15170" s="3">
        <v>9.0150000000000006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43417.020833333336</v>
      </c>
      <c r="D15171" s="3">
        <v>8.9410000000000007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43417.041666666664</v>
      </c>
      <c r="D15172" s="3">
        <v>8.8659999999999997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43417.0625</v>
      </c>
      <c r="D15173" s="3">
        <v>8.7919999999999998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43417.083333333336</v>
      </c>
      <c r="D15174" s="3">
        <v>8.7170000000000005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43417.104166666664</v>
      </c>
      <c r="D15175" s="3">
        <v>8.6679999999999993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43417.125</v>
      </c>
      <c r="D15176" s="3">
        <v>8.6430000000000007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43417.145833333336</v>
      </c>
      <c r="D15177" s="3">
        <v>8.5679999999999996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43417.166666666664</v>
      </c>
      <c r="D15178" s="3">
        <v>8.5429999999999993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43417.1875</v>
      </c>
      <c r="D15179" s="3">
        <v>8.5190000000000001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43417.208333333336</v>
      </c>
      <c r="D15180" s="3">
        <v>8.5190000000000001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43417.229166666664</v>
      </c>
      <c r="D15181" s="3">
        <v>8.5190000000000001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43417.25</v>
      </c>
      <c r="D15182" s="3">
        <v>8.4689999999999994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43417.270833333336</v>
      </c>
      <c r="D15183" s="3">
        <v>8.4939999999999998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43417.291666666664</v>
      </c>
      <c r="D15184" s="3">
        <v>8.4689999999999994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43417.3125</v>
      </c>
      <c r="D15185" s="3">
        <v>8.4440000000000008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43417.333333333336</v>
      </c>
      <c r="D15186" s="3">
        <v>8.4939999999999998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43417.354166666664</v>
      </c>
      <c r="D15187" s="3">
        <v>8.5190000000000001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43417.375</v>
      </c>
      <c r="D15188" s="3">
        <v>8.6180000000000003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43417.395833333336</v>
      </c>
      <c r="D15189" s="3">
        <v>8.7420000000000009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43417.416666666664</v>
      </c>
      <c r="D15190" s="3">
        <v>8.8409999999999993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43417.4375</v>
      </c>
      <c r="D15191" s="3">
        <v>8.9410000000000007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43417.458333333336</v>
      </c>
      <c r="D15192" s="3">
        <v>9.0890000000000004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43417.479166666664</v>
      </c>
      <c r="D15193" s="3">
        <v>9.1630000000000003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43417.5</v>
      </c>
      <c r="D15194" s="3">
        <v>9.2870000000000008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43417.520833333336</v>
      </c>
      <c r="D15195" s="3">
        <v>9.4849999999999994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43417.541666666664</v>
      </c>
      <c r="D15196" s="3">
        <v>9.6319999999999997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43417.5625</v>
      </c>
      <c r="D15197" s="3">
        <v>9.7560000000000002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43417.583333333336</v>
      </c>
      <c r="D15198" s="3">
        <v>9.8539999999999992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43417.604166666664</v>
      </c>
      <c r="D15199" s="3">
        <v>9.952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43417.625</v>
      </c>
      <c r="D15200" s="3">
        <v>10.026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43417.645833333336</v>
      </c>
      <c r="D15201" s="3">
        <v>10.074999999999999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43417.666666666664</v>
      </c>
      <c r="D15202" s="3">
        <v>10.1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43417.6875</v>
      </c>
      <c r="D15203" s="3">
        <v>10.124000000000001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43417.708333333336</v>
      </c>
      <c r="D15204" s="3">
        <v>10.148999999999999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43417.729166666664</v>
      </c>
      <c r="D15205" s="3">
        <v>10.173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43417.75</v>
      </c>
      <c r="D15206" s="3">
        <v>10.173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43417.770833333336</v>
      </c>
      <c r="D15207" s="3">
        <v>10.124000000000001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43417.791666666664</v>
      </c>
      <c r="D15208" s="3">
        <v>10.074999999999999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43417.8125</v>
      </c>
      <c r="D15209" s="3">
        <v>10.026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43417.833333333336</v>
      </c>
      <c r="D15210" s="3">
        <v>9.9770000000000003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43417.854166666664</v>
      </c>
      <c r="D15211" s="3">
        <v>9.952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43417.875</v>
      </c>
      <c r="D15212" s="3">
        <v>9.8789999999999996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43417.895833333336</v>
      </c>
      <c r="D15213" s="3">
        <v>9.7799999999999994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43417.916666666664</v>
      </c>
      <c r="D15214" s="3">
        <v>9.7059999999999995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43417.9375</v>
      </c>
      <c r="D15215" s="3">
        <v>9.5830000000000002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43417.958333333336</v>
      </c>
      <c r="D15216" s="3">
        <v>9.5090000000000003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43417.979166666664</v>
      </c>
      <c r="D15217" s="3">
        <v>9.4600000000000009</v>
      </c>
      <c r="E15217" s="48">
        <f>+IF(D15217="","",AVERAGE(D15170:D15217))</f>
        <v>9.2802083333333361</v>
      </c>
      <c r="F15217" s="48">
        <f>+IF(D15217="","",MIN(D15170:D15217))</f>
        <v>8.4440000000000008</v>
      </c>
      <c r="G15217" s="48">
        <f>+IF(D15217="","",MAX(D15170:D15217))</f>
        <v>10.173</v>
      </c>
      <c r="H15217" s="48">
        <f>STDEV(D15170:D15217)</f>
        <v>0.64074657114940248</v>
      </c>
      <c r="I15217" s="48">
        <f>+IF(F15217="","",(G15217-F15217))</f>
        <v>1.7289999999999992</v>
      </c>
    </row>
    <row r="15218" spans="1:9" x14ac:dyDescent="0.25">
      <c r="A15218" s="7">
        <v>43418</v>
      </c>
      <c r="B15218" s="2">
        <v>0</v>
      </c>
      <c r="C15218" s="8">
        <v>43418</v>
      </c>
      <c r="D15218" s="3">
        <v>9.3360000000000003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43418.020833333336</v>
      </c>
      <c r="D15219" s="3">
        <v>9.2620000000000005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43418.041666666664</v>
      </c>
      <c r="D15220" s="3">
        <v>9.1630000000000003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43418.0625</v>
      </c>
      <c r="D15221" s="3">
        <v>9.0890000000000004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43418.083333333336</v>
      </c>
      <c r="D15222" s="3">
        <v>9.0150000000000006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43418.104166666664</v>
      </c>
      <c r="D15223" s="3">
        <v>8.9649999999999999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43418.125</v>
      </c>
      <c r="D15224" s="3">
        <v>8.891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43418.145833333336</v>
      </c>
      <c r="D15225" s="3">
        <v>8.8659999999999997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43418.166666666664</v>
      </c>
      <c r="D15226" s="3">
        <v>8.7919999999999998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43418.1875</v>
      </c>
      <c r="D15227" s="3">
        <v>8.8170000000000002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43418.208333333336</v>
      </c>
      <c r="D15228" s="3">
        <v>8.7420000000000009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43418.229166666664</v>
      </c>
      <c r="D15229" s="3">
        <v>8.7420000000000009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43418.25</v>
      </c>
      <c r="D15230" s="3">
        <v>8.7170000000000005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43418.270833333336</v>
      </c>
      <c r="D15231" s="3">
        <v>8.6929999999999996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43418.291666666664</v>
      </c>
      <c r="D15232" s="3">
        <v>8.6679999999999993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43418.3125</v>
      </c>
      <c r="D15233" s="3">
        <v>8.6430000000000007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43418.333333333336</v>
      </c>
      <c r="D15234" s="3">
        <v>8.6679999999999993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43418.354166666664</v>
      </c>
      <c r="D15235" s="3">
        <v>8.7170000000000005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43418.375</v>
      </c>
      <c r="D15236" s="3">
        <v>8.7919999999999998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43418.395833333336</v>
      </c>
      <c r="D15237" s="3">
        <v>8.891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43418.416666666664</v>
      </c>
      <c r="D15238" s="3">
        <v>9.0150000000000006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43418.4375</v>
      </c>
      <c r="D15239" s="3">
        <v>9.1630000000000003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43418.458333333336</v>
      </c>
      <c r="D15240" s="3">
        <v>9.2870000000000008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43418.479166666664</v>
      </c>
      <c r="D15241" s="3">
        <v>9.4600000000000009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43418.5</v>
      </c>
      <c r="D15242" s="3">
        <v>9.6319999999999997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43418.520833333336</v>
      </c>
      <c r="D15243" s="3">
        <v>9.7799999999999994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43418.541666666664</v>
      </c>
      <c r="D15244" s="3">
        <v>9.952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43418.5625</v>
      </c>
      <c r="D15245" s="3">
        <v>10.074999999999999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43418.583333333336</v>
      </c>
      <c r="D15246" s="3">
        <v>10.148999999999999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43418.604166666664</v>
      </c>
      <c r="D15247" s="3">
        <v>10.198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43418.625</v>
      </c>
      <c r="D15248" s="3">
        <v>10.247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43418.645833333336</v>
      </c>
      <c r="D15249" s="3">
        <v>10.247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43418.666666666664</v>
      </c>
      <c r="D15250" s="3">
        <v>10.271000000000001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43418.6875</v>
      </c>
      <c r="D15251" s="3">
        <v>10.222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43418.708333333336</v>
      </c>
      <c r="D15252" s="3">
        <v>10.222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43418.729166666664</v>
      </c>
      <c r="D15253" s="3">
        <v>10.173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43418.75</v>
      </c>
      <c r="D15254" s="3">
        <v>10.148999999999999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43418.770833333336</v>
      </c>
      <c r="D15255" s="3">
        <v>10.1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43418.791666666664</v>
      </c>
      <c r="D15256" s="3">
        <v>10.074999999999999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43418.8125</v>
      </c>
      <c r="D15257" s="3">
        <v>10.051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43418.833333333336</v>
      </c>
      <c r="D15258" s="3">
        <v>10.000999999999999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43418.854166666664</v>
      </c>
      <c r="D15259" s="3">
        <v>9.9770000000000003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43418.875</v>
      </c>
      <c r="D15260" s="3">
        <v>9.952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43418.895833333336</v>
      </c>
      <c r="D15261" s="3">
        <v>9.9030000000000005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43418.916666666664</v>
      </c>
      <c r="D15262" s="3">
        <v>9.8539999999999992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43418.9375</v>
      </c>
      <c r="D15263" s="3">
        <v>9.8290000000000006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43418.958333333336</v>
      </c>
      <c r="D15264" s="3">
        <v>9.7799999999999994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43418.979166666664</v>
      </c>
      <c r="D15265" s="3">
        <v>9.7059999999999995</v>
      </c>
      <c r="E15265" s="48">
        <f>+IF(D15265="","",AVERAGE(D15218:D15265))</f>
        <v>9.4778958333333332</v>
      </c>
      <c r="F15265" s="48">
        <f>+IF(D15265="","",MIN(D15218:D15265))</f>
        <v>8.6430000000000007</v>
      </c>
      <c r="G15265" s="48">
        <f>+IF(D15265="","",MAX(D15218:D15265))</f>
        <v>10.271000000000001</v>
      </c>
      <c r="H15265" s="48">
        <f>STDEV(D15218:D15265)</f>
        <v>0.59031463805089823</v>
      </c>
      <c r="I15265" s="48">
        <f>+IF(F15265="","",(G15265-F15265))</f>
        <v>1.6280000000000001</v>
      </c>
    </row>
    <row r="15266" spans="1:9" x14ac:dyDescent="0.25">
      <c r="A15266" s="7">
        <v>43419</v>
      </c>
      <c r="B15266" s="2">
        <v>0</v>
      </c>
      <c r="C15266" s="8">
        <v>43419</v>
      </c>
      <c r="D15266" s="3">
        <v>9.657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43419.020833333336</v>
      </c>
      <c r="D15267" s="3">
        <v>9.6080000000000005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43419.041666666664</v>
      </c>
      <c r="D15268" s="3">
        <v>9.5340000000000007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43419.0625</v>
      </c>
      <c r="D15269" s="3">
        <v>9.4849999999999994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43419.083333333336</v>
      </c>
      <c r="D15270" s="3">
        <v>9.4350000000000005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43419.104166666664</v>
      </c>
      <c r="D15271" s="3">
        <v>9.4350000000000005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43419.125</v>
      </c>
      <c r="D15272" s="3">
        <v>9.3360000000000003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43419.145833333336</v>
      </c>
      <c r="D15273" s="3">
        <v>9.3360000000000003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43419.166666666664</v>
      </c>
      <c r="D15274" s="3">
        <v>9.3360000000000003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43419.1875</v>
      </c>
      <c r="D15275" s="3">
        <v>9.3119999999999994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43419.208333333336</v>
      </c>
      <c r="D15276" s="3">
        <v>9.2870000000000008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43419.229166666664</v>
      </c>
      <c r="D15277" s="3">
        <v>9.3119999999999994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43419.25</v>
      </c>
      <c r="D15278" s="3">
        <v>9.2379999999999995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43419.270833333336</v>
      </c>
      <c r="D15279" s="3">
        <v>9.3610000000000007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43419.291666666664</v>
      </c>
      <c r="D15280" s="3">
        <v>9.1880000000000006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43419.3125</v>
      </c>
      <c r="D15281" s="3">
        <v>9.1630000000000003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43419.333333333336</v>
      </c>
      <c r="D15282" s="3">
        <v>9.1389999999999993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43419.354166666664</v>
      </c>
      <c r="D15283" s="3">
        <v>9.2129999999999992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43419.375</v>
      </c>
      <c r="D15284" s="3">
        <v>9.2379999999999995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43419.395833333336</v>
      </c>
      <c r="D15285" s="3">
        <v>9.3360000000000003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43419.416666666664</v>
      </c>
      <c r="D15286" s="3">
        <v>9.41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43419.4375</v>
      </c>
      <c r="D15287" s="3">
        <v>9.5579999999999998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43419.458333333336</v>
      </c>
      <c r="D15288" s="3">
        <v>9.7059999999999995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43419.479166666664</v>
      </c>
      <c r="D15289" s="3">
        <v>9.8290000000000006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43419.5</v>
      </c>
      <c r="D15290" s="3">
        <v>9.952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43419.520833333336</v>
      </c>
      <c r="D15291" s="3">
        <v>10.124000000000001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43419.541666666664</v>
      </c>
      <c r="D15292" s="3">
        <v>10.222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43419.5625</v>
      </c>
      <c r="D15293" s="3">
        <v>10.295999999999999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43419.583333333336</v>
      </c>
      <c r="D15294" s="3">
        <v>10.394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43419.604166666664</v>
      </c>
      <c r="D15295" s="3">
        <v>10.443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43419.625</v>
      </c>
      <c r="D15296" s="3">
        <v>10.467000000000001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43419.645833333336</v>
      </c>
      <c r="D15297" s="3">
        <v>10.492000000000001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43419.666666666664</v>
      </c>
      <c r="D15298" s="3">
        <v>10.492000000000001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43419.6875</v>
      </c>
      <c r="D15299" s="3">
        <v>10.467000000000001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43419.708333333336</v>
      </c>
      <c r="D15300" s="3">
        <v>10.417999999999999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43419.729166666664</v>
      </c>
      <c r="D15301" s="3">
        <v>10.394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43419.75</v>
      </c>
      <c r="D15302" s="3">
        <v>10.394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43419.770833333336</v>
      </c>
      <c r="D15303" s="3">
        <v>10.32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43419.791666666664</v>
      </c>
      <c r="D15304" s="3">
        <v>10.271000000000001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43419.8125</v>
      </c>
      <c r="D15305" s="3">
        <v>10.222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43419.833333333336</v>
      </c>
      <c r="D15306" s="3">
        <v>10.173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43419.854166666664</v>
      </c>
      <c r="D15307" s="3">
        <v>10.124000000000001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43419.875</v>
      </c>
      <c r="D15308" s="3">
        <v>10.074999999999999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43419.895833333336</v>
      </c>
      <c r="D15309" s="3">
        <v>10.026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43419.916666666664</v>
      </c>
      <c r="D15310" s="3">
        <v>9.9770000000000003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43419.9375</v>
      </c>
      <c r="D15311" s="3">
        <v>9.9030000000000005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43419.958333333336</v>
      </c>
      <c r="D15312" s="3">
        <v>9.8290000000000006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43419.979166666664</v>
      </c>
      <c r="D15313" s="3">
        <v>9.7309999999999999</v>
      </c>
      <c r="E15313" s="48">
        <f>+IF(D15313="","",AVERAGE(D15266:D15313))</f>
        <v>9.8053749999999997</v>
      </c>
      <c r="F15313" s="48">
        <f>+IF(D15313="","",MIN(D15266:D15313))</f>
        <v>9.1389999999999993</v>
      </c>
      <c r="G15313" s="48">
        <f>+IF(D15313="","",MAX(D15266:D15313))</f>
        <v>10.492000000000001</v>
      </c>
      <c r="H15313" s="48">
        <f>STDEV(D15266:D15313)</f>
        <v>0.46222839638595553</v>
      </c>
      <c r="I15313" s="48">
        <f>+IF(F15313="","",(G15313-F15313))</f>
        <v>1.3530000000000015</v>
      </c>
    </row>
    <row r="15314" spans="1:9" x14ac:dyDescent="0.25">
      <c r="A15314" s="7">
        <v>43420</v>
      </c>
      <c r="B15314" s="2">
        <v>0</v>
      </c>
      <c r="C15314" s="8">
        <v>43420</v>
      </c>
      <c r="D15314" s="3">
        <v>9.6820000000000004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43420.020833333336</v>
      </c>
      <c r="D15315" s="3">
        <v>9.5830000000000002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43420.041666666664</v>
      </c>
      <c r="D15316" s="3">
        <v>9.5090000000000003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43420.0625</v>
      </c>
      <c r="D15317" s="3">
        <v>9.4600000000000009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43420.083333333336</v>
      </c>
      <c r="D15318" s="3">
        <v>9.41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43420.104166666664</v>
      </c>
      <c r="D15319" s="3">
        <v>9.3119999999999994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43420.125</v>
      </c>
      <c r="D15320" s="3">
        <v>9.2870000000000008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43420.145833333336</v>
      </c>
      <c r="D15321" s="3">
        <v>9.2870000000000008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43420.166666666664</v>
      </c>
      <c r="D15322" s="3">
        <v>9.2129999999999992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43420.1875</v>
      </c>
      <c r="D15323" s="3">
        <v>9.1630000000000003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43420.208333333336</v>
      </c>
      <c r="D15324" s="3">
        <v>9.1630000000000003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43420.229166666664</v>
      </c>
      <c r="D15325" s="3">
        <v>9.1389999999999993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43420.25</v>
      </c>
      <c r="D15326" s="3">
        <v>9.1140000000000008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43420.270833333336</v>
      </c>
      <c r="D15327" s="3">
        <v>9.1140000000000008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43420.291666666664</v>
      </c>
      <c r="D15328" s="3">
        <v>9.1389999999999993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43420.3125</v>
      </c>
      <c r="D15329" s="3">
        <v>9.1389999999999993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43420.333333333336</v>
      </c>
      <c r="D15330" s="3">
        <v>9.1140000000000008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43420.354166666664</v>
      </c>
      <c r="D15331" s="3">
        <v>9.1630000000000003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43420.375</v>
      </c>
      <c r="D15332" s="3">
        <v>9.2379999999999995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43420.395833333336</v>
      </c>
      <c r="D15333" s="3">
        <v>9.3360000000000003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43420.416666666664</v>
      </c>
      <c r="D15334" s="3">
        <v>9.4600000000000009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43420.4375</v>
      </c>
      <c r="D15335" s="3">
        <v>9.6080000000000005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43420.458333333336</v>
      </c>
      <c r="D15336" s="3">
        <v>9.7560000000000002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43420.479166666664</v>
      </c>
      <c r="D15337" s="3">
        <v>9.9280000000000008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43420.5</v>
      </c>
      <c r="D15338" s="3">
        <v>10.1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43420.520833333336</v>
      </c>
      <c r="D15339" s="3">
        <v>10.271000000000001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43420.541666666664</v>
      </c>
      <c r="D15340" s="3">
        <v>10.394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43420.5625</v>
      </c>
      <c r="D15341" s="3">
        <v>10.516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43420.583333333336</v>
      </c>
      <c r="D15342" s="3">
        <v>10.59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43420.604166666664</v>
      </c>
      <c r="D15343" s="3">
        <v>10.638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43420.625</v>
      </c>
      <c r="D15344" s="3">
        <v>10.712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43420.645833333336</v>
      </c>
      <c r="D15345" s="3">
        <v>10.736000000000001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43420.666666666664</v>
      </c>
      <c r="D15346" s="3">
        <v>10.736000000000001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43420.6875</v>
      </c>
      <c r="D15347" s="3">
        <v>10.712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43420.708333333336</v>
      </c>
      <c r="D15348" s="3">
        <v>10.686999999999999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43420.729166666664</v>
      </c>
      <c r="D15349" s="3">
        <v>10.686999999999999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43420.75</v>
      </c>
      <c r="D15350" s="3">
        <v>10.663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43420.770833333336</v>
      </c>
      <c r="D15351" s="3">
        <v>10.638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43420.791666666664</v>
      </c>
      <c r="D15352" s="3">
        <v>10.59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43420.8125</v>
      </c>
      <c r="D15353" s="3">
        <v>10.565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43420.833333333336</v>
      </c>
      <c r="D15354" s="3">
        <v>10.565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43420.854166666664</v>
      </c>
      <c r="D15355" s="3">
        <v>10.541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43420.875</v>
      </c>
      <c r="D15356" s="3">
        <v>10.492000000000001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43420.895833333336</v>
      </c>
      <c r="D15357" s="3">
        <v>10.467000000000001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43420.916666666664</v>
      </c>
      <c r="D15358" s="3">
        <v>10.443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43420.9375</v>
      </c>
      <c r="D15359" s="3">
        <v>10.467000000000001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43420.958333333336</v>
      </c>
      <c r="D15360" s="3">
        <v>10.417999999999999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43420.979166666664</v>
      </c>
      <c r="D15361" s="3">
        <v>10.417999999999999</v>
      </c>
      <c r="E15361" s="48">
        <f>+IF(D15361="","",AVERAGE(D15314:D15361))</f>
        <v>9.9450624999999988</v>
      </c>
      <c r="F15361" s="48">
        <f>+IF(D15361="","",MIN(D15314:D15361))</f>
        <v>9.1140000000000008</v>
      </c>
      <c r="G15361" s="48">
        <f>+IF(D15361="","",MAX(D15314:D15361))</f>
        <v>10.736000000000001</v>
      </c>
      <c r="H15361" s="48">
        <f>STDEV(D15314:D15361)</f>
        <v>0.63553687829284344</v>
      </c>
      <c r="I15361" s="48">
        <f>+IF(F15361="","",(G15361-F15361))</f>
        <v>1.6219999999999999</v>
      </c>
    </row>
    <row r="15362" spans="1:9" x14ac:dyDescent="0.25">
      <c r="A15362" s="7">
        <v>43421</v>
      </c>
      <c r="B15362" s="2">
        <v>0</v>
      </c>
      <c r="C15362" s="8">
        <v>43421</v>
      </c>
      <c r="D15362" s="3">
        <v>10.369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43421.020833333336</v>
      </c>
      <c r="D15363" s="3">
        <v>10.345000000000001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43421.041666666664</v>
      </c>
      <c r="D15364" s="3">
        <v>10.32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43421.0625</v>
      </c>
      <c r="D15365" s="3">
        <v>10.345000000000001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43421.083333333336</v>
      </c>
      <c r="D15366" s="3">
        <v>10.32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43421.104166666664</v>
      </c>
      <c r="D15367" s="3">
        <v>10.32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43421.125</v>
      </c>
      <c r="D15368" s="3">
        <v>10.345000000000001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43421.145833333336</v>
      </c>
      <c r="D15369" s="3">
        <v>10.345000000000001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43421.166666666664</v>
      </c>
      <c r="D15370" s="3">
        <v>10.345000000000001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43421.1875</v>
      </c>
      <c r="D15371" s="3">
        <v>10.345000000000001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43421.208333333336</v>
      </c>
      <c r="D15372" s="3">
        <v>10.369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43421.229166666664</v>
      </c>
      <c r="D15373" s="3">
        <v>10.369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43421.25</v>
      </c>
      <c r="D15374" s="3">
        <v>10.417999999999999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43421.270833333336</v>
      </c>
      <c r="D15375" s="3">
        <v>10.417999999999999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43421.291666666664</v>
      </c>
      <c r="D15376" s="3">
        <v>10.443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43421.3125</v>
      </c>
      <c r="D15377" s="3">
        <v>10.467000000000001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43421.333333333336</v>
      </c>
      <c r="D15378" s="3">
        <v>10.492000000000001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43421.354166666664</v>
      </c>
      <c r="D15379" s="3">
        <v>10.541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43421.375</v>
      </c>
      <c r="D15380" s="3">
        <v>10.565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43421.395833333336</v>
      </c>
      <c r="D15381" s="3">
        <v>10.638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43421.416666666664</v>
      </c>
      <c r="D15382" s="3">
        <v>10.736000000000001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43421.4375</v>
      </c>
      <c r="D15383" s="3">
        <v>10.81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43421.458333333336</v>
      </c>
      <c r="D15384" s="3">
        <v>10.907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43421.479166666664</v>
      </c>
      <c r="D15385" s="3">
        <v>11.005000000000001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43421.5</v>
      </c>
      <c r="D15386" s="3">
        <v>11.102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43421.520833333336</v>
      </c>
      <c r="D15387" s="3">
        <v>11.2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43421.541666666664</v>
      </c>
      <c r="D15388" s="3">
        <v>11.273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43421.5625</v>
      </c>
      <c r="D15389" s="3">
        <v>11.321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43421.583333333336</v>
      </c>
      <c r="D15390" s="3">
        <v>11.297000000000001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43421.604166666664</v>
      </c>
      <c r="D15391" s="3">
        <v>11.273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43421.625</v>
      </c>
      <c r="D15392" s="3">
        <v>11.247999999999999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43421.645833333336</v>
      </c>
      <c r="D15393" s="3">
        <v>11.175000000000001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43421.666666666664</v>
      </c>
      <c r="D15394" s="3">
        <v>11.127000000000001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43421.6875</v>
      </c>
      <c r="D15395" s="3">
        <v>11.029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43421.708333333336</v>
      </c>
      <c r="D15396" s="3">
        <v>10.956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43421.729166666664</v>
      </c>
      <c r="D15397" s="3">
        <v>10.858000000000001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43421.75</v>
      </c>
      <c r="D15398" s="3">
        <v>10.760999999999999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43421.770833333336</v>
      </c>
      <c r="D15399" s="3">
        <v>10.663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43421.791666666664</v>
      </c>
      <c r="D15400" s="3">
        <v>10.565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43421.8125</v>
      </c>
      <c r="D15401" s="3">
        <v>10.467000000000001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43421.833333333336</v>
      </c>
      <c r="D15402" s="3">
        <v>10.394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43421.854166666664</v>
      </c>
      <c r="D15403" s="3">
        <v>10.271000000000001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43421.875</v>
      </c>
      <c r="D15404" s="3">
        <v>10.222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43421.895833333336</v>
      </c>
      <c r="D15405" s="3">
        <v>10.148999999999999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43421.916666666664</v>
      </c>
      <c r="D15406" s="3">
        <v>10.074999999999999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43421.9375</v>
      </c>
      <c r="D15407" s="3">
        <v>9.9770000000000003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43421.958333333336</v>
      </c>
      <c r="D15408" s="3">
        <v>9.8789999999999996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43421.979166666664</v>
      </c>
      <c r="D15409" s="3">
        <v>9.7799999999999994</v>
      </c>
      <c r="E15409" s="48">
        <f>+IF(D15409="","",AVERAGE(D15362:D15409))</f>
        <v>10.596645833333335</v>
      </c>
      <c r="F15409" s="48">
        <f>+IF(D15409="","",MIN(D15362:D15409))</f>
        <v>9.7799999999999994</v>
      </c>
      <c r="G15409" s="48">
        <f>+IF(D15409="","",MAX(D15362:D15409))</f>
        <v>11.321</v>
      </c>
      <c r="H15409" s="48">
        <f>STDEV(D15362:D15409)</f>
        <v>0.40114291450131578</v>
      </c>
      <c r="I15409" s="48">
        <f>+IF(F15409="","",(G15409-F15409))</f>
        <v>1.5410000000000004</v>
      </c>
    </row>
    <row r="15410" spans="1:9" x14ac:dyDescent="0.25">
      <c r="A15410" s="7">
        <v>43422</v>
      </c>
      <c r="B15410" s="2">
        <v>0</v>
      </c>
      <c r="C15410" s="8">
        <v>43422</v>
      </c>
      <c r="D15410" s="3">
        <v>9.7309999999999999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43422.020833333336</v>
      </c>
      <c r="D15411" s="3">
        <v>9.5830000000000002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43422.041666666664</v>
      </c>
      <c r="D15412" s="3">
        <v>9.4600000000000009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43422.0625</v>
      </c>
      <c r="D15413" s="3">
        <v>9.3610000000000007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43422.083333333336</v>
      </c>
      <c r="D15414" s="3">
        <v>9.2870000000000008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43422.104166666664</v>
      </c>
      <c r="D15415" s="3">
        <v>9.1880000000000006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43422.125</v>
      </c>
      <c r="D15416" s="3">
        <v>9.0890000000000004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43422.145833333336</v>
      </c>
      <c r="D15417" s="3">
        <v>9.0399999999999991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43422.166666666664</v>
      </c>
      <c r="D15418" s="3">
        <v>8.99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43422.1875</v>
      </c>
      <c r="D15419" s="3">
        <v>8.9160000000000004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43422.208333333336</v>
      </c>
      <c r="D15420" s="3">
        <v>8.8409999999999993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43422.229166666664</v>
      </c>
      <c r="D15421" s="3">
        <v>8.7919999999999998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43422.25</v>
      </c>
      <c r="D15422" s="3">
        <v>8.7170000000000005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43422.270833333336</v>
      </c>
      <c r="D15423" s="3">
        <v>8.6679999999999993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43422.291666666664</v>
      </c>
      <c r="D15424" s="3">
        <v>8.6929999999999996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43422.3125</v>
      </c>
      <c r="D15425" s="3">
        <v>8.593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43422.333333333336</v>
      </c>
      <c r="D15426" s="3">
        <v>8.5679999999999996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43422.354166666664</v>
      </c>
      <c r="D15427" s="3">
        <v>8.5679999999999996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43422.375</v>
      </c>
      <c r="D15428" s="3">
        <v>8.593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43422.395833333336</v>
      </c>
      <c r="D15429" s="3">
        <v>8.6679999999999993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43422.416666666664</v>
      </c>
      <c r="D15430" s="3">
        <v>8.7420000000000009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43422.4375</v>
      </c>
      <c r="D15431" s="3">
        <v>8.891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43422.458333333336</v>
      </c>
      <c r="D15432" s="3">
        <v>9.0399999999999991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43422.479166666664</v>
      </c>
      <c r="D15433" s="3">
        <v>9.1880000000000006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43422.5</v>
      </c>
      <c r="D15434" s="3">
        <v>9.3360000000000003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43422.520833333336</v>
      </c>
      <c r="D15435" s="3">
        <v>9.4849999999999994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43422.541666666664</v>
      </c>
      <c r="D15436" s="3">
        <v>9.6319999999999997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43422.5625</v>
      </c>
      <c r="D15437" s="3">
        <v>9.7309999999999999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43422.583333333336</v>
      </c>
      <c r="D15438" s="3">
        <v>9.7799999999999994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43422.604166666664</v>
      </c>
      <c r="D15439" s="3">
        <v>9.8539999999999992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43422.625</v>
      </c>
      <c r="D15440" s="3">
        <v>9.9030000000000005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43422.645833333336</v>
      </c>
      <c r="D15441" s="3">
        <v>9.9280000000000008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43422.666666666664</v>
      </c>
      <c r="D15442" s="3">
        <v>9.9280000000000008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43422.6875</v>
      </c>
      <c r="D15443" s="3">
        <v>9.9280000000000008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43422.708333333336</v>
      </c>
      <c r="D15444" s="3">
        <v>9.9280000000000008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43422.729166666664</v>
      </c>
      <c r="D15445" s="3">
        <v>9.9280000000000008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43422.75</v>
      </c>
      <c r="D15446" s="3">
        <v>9.8789999999999996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43422.770833333336</v>
      </c>
      <c r="D15447" s="3">
        <v>9.8539999999999992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43422.791666666664</v>
      </c>
      <c r="D15448" s="3">
        <v>9.8290000000000006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43422.8125</v>
      </c>
      <c r="D15449" s="3">
        <v>9.8049999999999997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43422.833333333336</v>
      </c>
      <c r="D15450" s="3">
        <v>9.7560000000000002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43422.854166666664</v>
      </c>
      <c r="D15451" s="3">
        <v>9.8290000000000006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43422.875</v>
      </c>
      <c r="D15452" s="3">
        <v>9.7309999999999999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43422.895833333336</v>
      </c>
      <c r="D15453" s="3">
        <v>9.6820000000000004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43422.916666666664</v>
      </c>
      <c r="D15454" s="3">
        <v>9.6080000000000005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43422.9375</v>
      </c>
      <c r="D15455" s="3">
        <v>9.5340000000000007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43422.958333333336</v>
      </c>
      <c r="D15456" s="3">
        <v>9.4849999999999994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43422.979166666664</v>
      </c>
      <c r="D15457" s="3">
        <v>9.3859999999999992</v>
      </c>
      <c r="E15457" s="48">
        <f>+IF(D15457="","",AVERAGE(D15410:D15457))</f>
        <v>9.353041666666666</v>
      </c>
      <c r="F15457" s="48">
        <f>+IF(D15457="","",MIN(D15410:D15457))</f>
        <v>8.5679999999999996</v>
      </c>
      <c r="G15457" s="48">
        <f>+IF(D15457="","",MAX(D15410:D15457))</f>
        <v>9.9280000000000008</v>
      </c>
      <c r="H15457" s="48">
        <f>STDEV(D15410:D15457)</f>
        <v>0.47325625995717446</v>
      </c>
      <c r="I15457" s="48">
        <f>+IF(F15457="","",(G15457-F15457))</f>
        <v>1.3600000000000012</v>
      </c>
    </row>
    <row r="15458" spans="1:9" x14ac:dyDescent="0.25">
      <c r="A15458" s="7">
        <v>43423</v>
      </c>
      <c r="B15458" s="2">
        <v>0</v>
      </c>
      <c r="C15458" s="8">
        <v>43423</v>
      </c>
      <c r="D15458" s="3">
        <v>9.3360000000000003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43423.020833333336</v>
      </c>
      <c r="D15459" s="3">
        <v>9.2129999999999992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43423.041666666664</v>
      </c>
      <c r="D15460" s="3">
        <v>9.1630000000000003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43423.0625</v>
      </c>
      <c r="D15461" s="3">
        <v>9.0399999999999991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43423.083333333336</v>
      </c>
      <c r="D15462" s="3">
        <v>8.99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43423.104166666664</v>
      </c>
      <c r="D15463" s="3">
        <v>8.9410000000000007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43423.125</v>
      </c>
      <c r="D15464" s="3">
        <v>8.8659999999999997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43423.145833333336</v>
      </c>
      <c r="D15465" s="3">
        <v>8.8170000000000002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43423.166666666664</v>
      </c>
      <c r="D15466" s="3">
        <v>8.7669999999999995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43423.1875</v>
      </c>
      <c r="D15467" s="3">
        <v>8.7170000000000005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43423.208333333336</v>
      </c>
      <c r="D15468" s="3">
        <v>8.6430000000000007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43423.229166666664</v>
      </c>
      <c r="D15469" s="3">
        <v>8.6430000000000007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43423.25</v>
      </c>
      <c r="D15470" s="3">
        <v>8.6180000000000003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43423.270833333336</v>
      </c>
      <c r="D15471" s="3">
        <v>8.593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43423.291666666664</v>
      </c>
      <c r="D15472" s="3">
        <v>8.5679999999999996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43423.3125</v>
      </c>
      <c r="D15473" s="3">
        <v>8.4939999999999998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43423.333333333336</v>
      </c>
      <c r="D15474" s="3">
        <v>8.4939999999999998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43423.354166666664</v>
      </c>
      <c r="D15475" s="3">
        <v>8.4689999999999994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43423.375</v>
      </c>
      <c r="D15476" s="3">
        <v>8.5190000000000001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43423.395833333336</v>
      </c>
      <c r="D15477" s="3">
        <v>8.593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43423.416666666664</v>
      </c>
      <c r="D15478" s="3">
        <v>8.6929999999999996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43423.4375</v>
      </c>
      <c r="D15479" s="3">
        <v>8.7919999999999998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43423.458333333336</v>
      </c>
      <c r="D15480" s="3">
        <v>8.9410000000000007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43423.479166666664</v>
      </c>
      <c r="D15481" s="3">
        <v>9.0640000000000001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43423.5</v>
      </c>
      <c r="D15482" s="3">
        <v>9.2379999999999995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43423.520833333336</v>
      </c>
      <c r="D15483" s="3">
        <v>9.3360000000000003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43423.541666666664</v>
      </c>
      <c r="D15484" s="3">
        <v>9.4849999999999994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43423.5625</v>
      </c>
      <c r="D15485" s="3">
        <v>9.5579999999999998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43423.583333333336</v>
      </c>
      <c r="D15486" s="3">
        <v>9.6319999999999997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43423.604166666664</v>
      </c>
      <c r="D15487" s="3">
        <v>9.7309999999999999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43423.625</v>
      </c>
      <c r="D15488" s="3">
        <v>9.7799999999999994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43423.645833333336</v>
      </c>
      <c r="D15489" s="3">
        <v>9.7799999999999994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43423.666666666664</v>
      </c>
      <c r="D15490" s="3">
        <v>9.7560000000000002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43423.6875</v>
      </c>
      <c r="D15491" s="3">
        <v>9.7560000000000002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43423.708333333336</v>
      </c>
      <c r="D15492" s="3">
        <v>9.7059999999999995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43423.729166666664</v>
      </c>
      <c r="D15493" s="3">
        <v>9.7059999999999995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43423.75</v>
      </c>
      <c r="D15494" s="3">
        <v>9.7059999999999995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43423.770833333336</v>
      </c>
      <c r="D15495" s="3">
        <v>9.657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43423.791666666664</v>
      </c>
      <c r="D15496" s="3">
        <v>9.6319999999999997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43423.8125</v>
      </c>
      <c r="D15497" s="3">
        <v>9.5830000000000002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43423.833333333336</v>
      </c>
      <c r="D15498" s="3">
        <v>9.5579999999999998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43423.854166666664</v>
      </c>
      <c r="D15499" s="3">
        <v>9.5090000000000003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43423.875</v>
      </c>
      <c r="D15500" s="3">
        <v>9.4600000000000009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43423.895833333336</v>
      </c>
      <c r="D15501" s="3">
        <v>9.41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43423.916666666664</v>
      </c>
      <c r="D15502" s="3">
        <v>9.3610000000000007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43423.9375</v>
      </c>
      <c r="D15503" s="3">
        <v>9.2870000000000008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43423.958333333336</v>
      </c>
      <c r="D15504" s="3">
        <v>9.2129999999999992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43423.979166666664</v>
      </c>
      <c r="D15505" s="3">
        <v>9.1140000000000008</v>
      </c>
      <c r="E15505" s="48">
        <f>+IF(D15505="","",AVERAGE(D15458:D15505))</f>
        <v>9.165166666666666</v>
      </c>
      <c r="F15505" s="48">
        <f>+IF(D15505="","",MIN(D15458:D15505))</f>
        <v>8.4689999999999994</v>
      </c>
      <c r="G15505" s="48">
        <f>+IF(D15505="","",MAX(D15458:D15505))</f>
        <v>9.7799999999999994</v>
      </c>
      <c r="H15505" s="48">
        <f>STDEV(D15458:D15505)</f>
        <v>0.43887866463238268</v>
      </c>
      <c r="I15505" s="48">
        <f>+IF(F15505="","",(G15505-F15505))</f>
        <v>1.3109999999999999</v>
      </c>
    </row>
    <row r="15506" spans="1:9" x14ac:dyDescent="0.25">
      <c r="A15506" s="7">
        <v>43424</v>
      </c>
      <c r="B15506" s="2">
        <v>0</v>
      </c>
      <c r="C15506" s="8">
        <v>43424</v>
      </c>
      <c r="D15506" s="3">
        <v>9.0399999999999991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43424.020833333336</v>
      </c>
      <c r="D15507" s="3">
        <v>8.9649999999999999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43424.041666666664</v>
      </c>
      <c r="D15508" s="3">
        <v>8.8659999999999997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43424.0625</v>
      </c>
      <c r="D15509" s="3">
        <v>8.7919999999999998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43424.083333333336</v>
      </c>
      <c r="D15510" s="3">
        <v>8.6929999999999996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43424.104166666664</v>
      </c>
      <c r="D15511" s="3">
        <v>8.593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43424.125</v>
      </c>
      <c r="D15512" s="3">
        <v>8.5429999999999993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43424.145833333336</v>
      </c>
      <c r="D15513" s="3">
        <v>8.4939999999999998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43424.166666666664</v>
      </c>
      <c r="D15514" s="3">
        <v>8.4689999999999994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43424.1875</v>
      </c>
      <c r="D15515" s="3">
        <v>8.4190000000000005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43424.208333333336</v>
      </c>
      <c r="D15516" s="3">
        <v>8.3190000000000008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43424.229166666664</v>
      </c>
      <c r="D15517" s="3">
        <v>8.3190000000000008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43424.25</v>
      </c>
      <c r="D15518" s="3">
        <v>8.27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43424.270833333336</v>
      </c>
      <c r="D15519" s="3">
        <v>8.2200000000000006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43424.291666666664</v>
      </c>
      <c r="D15520" s="3">
        <v>8.17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43424.3125</v>
      </c>
      <c r="D15521" s="3">
        <v>8.17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43424.333333333336</v>
      </c>
      <c r="D15522" s="3">
        <v>8.1449999999999996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43424.354166666664</v>
      </c>
      <c r="D15523" s="3">
        <v>8.17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43424.375</v>
      </c>
      <c r="D15524" s="3">
        <v>8.1950000000000003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43424.395833333336</v>
      </c>
      <c r="D15525" s="3">
        <v>8.2449999999999992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43424.416666666664</v>
      </c>
      <c r="D15526" s="3">
        <v>8.3439999999999994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43424.4375</v>
      </c>
      <c r="D15527" s="3">
        <v>8.4440000000000008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43424.458333333336</v>
      </c>
      <c r="D15528" s="3">
        <v>8.593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43424.479166666664</v>
      </c>
      <c r="D15529" s="3">
        <v>8.7420000000000009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43424.5</v>
      </c>
      <c r="D15530" s="3">
        <v>8.8659999999999997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43424.520833333336</v>
      </c>
      <c r="D15531" s="3">
        <v>9.0150000000000006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43424.541666666664</v>
      </c>
      <c r="D15532" s="3">
        <v>9.1630000000000003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43424.5625</v>
      </c>
      <c r="D15533" s="3">
        <v>9.2379999999999995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43424.583333333336</v>
      </c>
      <c r="D15534" s="3">
        <v>9.3119999999999994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43424.604166666664</v>
      </c>
      <c r="D15535" s="3">
        <v>9.3360000000000003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43424.625</v>
      </c>
      <c r="D15536" s="3">
        <v>9.3859999999999992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43424.645833333336</v>
      </c>
      <c r="D15537" s="3">
        <v>9.41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43424.666666666664</v>
      </c>
      <c r="D15538" s="3">
        <v>9.3859999999999992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43424.6875</v>
      </c>
      <c r="D15539" s="3">
        <v>9.3859999999999992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43424.708333333336</v>
      </c>
      <c r="D15540" s="3">
        <v>9.3859999999999992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43424.729166666664</v>
      </c>
      <c r="D15541" s="3">
        <v>9.3859999999999992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43424.75</v>
      </c>
      <c r="D15542" s="3">
        <v>9.3859999999999992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43424.770833333336</v>
      </c>
      <c r="D15543" s="3">
        <v>9.3859999999999992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43424.791666666664</v>
      </c>
      <c r="D15544" s="3">
        <v>9.3610000000000007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43424.8125</v>
      </c>
      <c r="D15545" s="3">
        <v>9.3360000000000003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43424.833333333336</v>
      </c>
      <c r="D15546" s="3">
        <v>9.3360000000000003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43424.854166666664</v>
      </c>
      <c r="D15547" s="3">
        <v>9.3119999999999994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43424.875</v>
      </c>
      <c r="D15548" s="3">
        <v>9.2870000000000008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43424.895833333336</v>
      </c>
      <c r="D15549" s="3">
        <v>9.2379999999999995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43424.916666666664</v>
      </c>
      <c r="D15550" s="3">
        <v>9.1880000000000006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43424.9375</v>
      </c>
      <c r="D15551" s="3">
        <v>9.1389999999999993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43424.958333333336</v>
      </c>
      <c r="D15552" s="3">
        <v>9.0890000000000004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43424.979166666664</v>
      </c>
      <c r="D15553" s="3">
        <v>9.0399999999999991</v>
      </c>
      <c r="E15553" s="48">
        <f>+IF(D15553="","",AVERAGE(D15506:D15553))</f>
        <v>8.8664166666666695</v>
      </c>
      <c r="F15553" s="48">
        <f>+IF(D15553="","",MIN(D15506:D15553))</f>
        <v>8.1449999999999996</v>
      </c>
      <c r="G15553" s="48">
        <f>+IF(D15553="","",MAX(D15506:D15553))</f>
        <v>9.41</v>
      </c>
      <c r="H15553" s="48">
        <f>STDEV(D15506:D15553)</f>
        <v>0.45633735343695442</v>
      </c>
      <c r="I15553" s="48">
        <f>+IF(F15553="","",(G15553-F15553))</f>
        <v>1.2650000000000006</v>
      </c>
    </row>
    <row r="15554" spans="1:9" x14ac:dyDescent="0.25">
      <c r="A15554" s="7">
        <v>43425</v>
      </c>
      <c r="B15554" s="2">
        <v>0</v>
      </c>
      <c r="C15554" s="8">
        <v>43425</v>
      </c>
      <c r="D15554" s="3">
        <v>8.9649999999999999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43425.020833333336</v>
      </c>
      <c r="D15555" s="3">
        <v>8.891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43425.041666666664</v>
      </c>
      <c r="D15556" s="3">
        <v>8.891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43425.0625</v>
      </c>
      <c r="D15557" s="3">
        <v>8.8170000000000002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43425.083333333336</v>
      </c>
      <c r="D15558" s="3">
        <v>8.7420000000000009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43425.104166666664</v>
      </c>
      <c r="D15559" s="3">
        <v>8.6929999999999996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43425.125</v>
      </c>
      <c r="D15560" s="3">
        <v>8.6929999999999996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43425.145833333336</v>
      </c>
      <c r="D15561" s="3">
        <v>8.6929999999999996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43425.166666666664</v>
      </c>
      <c r="D15562" s="3">
        <v>8.6430000000000007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43425.1875</v>
      </c>
      <c r="D15563" s="3">
        <v>8.6430000000000007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43425.208333333336</v>
      </c>
      <c r="D15564" s="3">
        <v>8.593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43425.229166666664</v>
      </c>
      <c r="D15565" s="3">
        <v>8.6430000000000007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43425.25</v>
      </c>
      <c r="D15566" s="3">
        <v>8.593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43425.270833333336</v>
      </c>
      <c r="D15567" s="3">
        <v>8.6679999999999993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43425.291666666664</v>
      </c>
      <c r="D15568" s="3">
        <v>8.6929999999999996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43425.3125</v>
      </c>
      <c r="D15569" s="3">
        <v>8.7420000000000009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43425.333333333336</v>
      </c>
      <c r="D15570" s="3">
        <v>8.7669999999999995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43425.354166666664</v>
      </c>
      <c r="D15571" s="3">
        <v>8.8170000000000002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43425.375</v>
      </c>
      <c r="D15572" s="3">
        <v>8.8409999999999993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43425.395833333336</v>
      </c>
      <c r="D15573" s="3">
        <v>8.9160000000000004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43425.416666666664</v>
      </c>
      <c r="D15574" s="3">
        <v>8.99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43425.4375</v>
      </c>
      <c r="D15575" s="3">
        <v>9.0890000000000004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43425.458333333336</v>
      </c>
      <c r="D15576" s="3">
        <v>9.2129999999999992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43425.479166666664</v>
      </c>
      <c r="D15577" s="3">
        <v>9.3360000000000003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43425.5</v>
      </c>
      <c r="D15578" s="3">
        <v>9.4350000000000005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43425.520833333336</v>
      </c>
      <c r="D15579" s="3">
        <v>9.5579999999999998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43425.541666666664</v>
      </c>
      <c r="D15580" s="3">
        <v>9.6820000000000004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43425.5625</v>
      </c>
      <c r="D15581" s="3">
        <v>9.8290000000000006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43425.583333333336</v>
      </c>
      <c r="D15582" s="3">
        <v>9.952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43425.604166666664</v>
      </c>
      <c r="D15583" s="3">
        <v>10.051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43425.625</v>
      </c>
      <c r="D15584" s="3">
        <v>10.173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43425.645833333336</v>
      </c>
      <c r="D15585" s="3">
        <v>10.222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43425.666666666664</v>
      </c>
      <c r="D15586" s="3">
        <v>10.32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43425.6875</v>
      </c>
      <c r="D15587" s="3">
        <v>10.369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43425.708333333336</v>
      </c>
      <c r="D15588" s="3">
        <v>10.443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43425.729166666664</v>
      </c>
      <c r="D15589" s="3">
        <v>10.492000000000001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43425.75</v>
      </c>
      <c r="D15590" s="3">
        <v>10.467000000000001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43425.770833333336</v>
      </c>
      <c r="D15591" s="3">
        <v>10.467000000000001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43425.791666666664</v>
      </c>
      <c r="D15592" s="3">
        <v>10.467000000000001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43425.8125</v>
      </c>
      <c r="D15593" s="3">
        <v>10.467000000000001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43425.833333333336</v>
      </c>
      <c r="D15594" s="3">
        <v>10.467000000000001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43425.854166666664</v>
      </c>
      <c r="D15595" s="3">
        <v>10.467000000000001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43425.875</v>
      </c>
      <c r="D15596" s="3">
        <v>10.443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43425.895833333336</v>
      </c>
      <c r="D15597" s="3">
        <v>10.417999999999999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43425.916666666664</v>
      </c>
      <c r="D15598" s="3">
        <v>10.394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43425.9375</v>
      </c>
      <c r="D15599" s="3">
        <v>10.394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43425.958333333336</v>
      </c>
      <c r="D15600" s="3">
        <v>10.417999999999999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43425.979166666664</v>
      </c>
      <c r="D15601" s="3">
        <v>10.417999999999999</v>
      </c>
      <c r="E15601" s="48">
        <f>+IF(D15601="","",AVERAGE(D15554:D15601))</f>
        <v>9.5288541666666653</v>
      </c>
      <c r="F15601" s="48">
        <f>+IF(D15601="","",MIN(D15554:D15601))</f>
        <v>8.593</v>
      </c>
      <c r="G15601" s="48">
        <f>+IF(D15601="","",MAX(D15554:D15601))</f>
        <v>10.492000000000001</v>
      </c>
      <c r="H15601" s="48">
        <f>STDEV(D15554:D15601)</f>
        <v>0.7666628427479415</v>
      </c>
      <c r="I15601" s="48">
        <f>+IF(F15601="","",(G15601-F15601))</f>
        <v>1.8990000000000009</v>
      </c>
    </row>
    <row r="15602" spans="1:9" x14ac:dyDescent="0.25">
      <c r="A15602" s="7">
        <v>43426</v>
      </c>
      <c r="B15602" s="2">
        <v>0</v>
      </c>
      <c r="C15602" s="8">
        <v>43426</v>
      </c>
      <c r="D15602" s="3">
        <v>10.369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43426.020833333336</v>
      </c>
      <c r="D15603" s="3">
        <v>10.345000000000001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43426.041666666664</v>
      </c>
      <c r="D15604" s="3">
        <v>10.32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43426.0625</v>
      </c>
      <c r="D15605" s="3">
        <v>10.32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43426.083333333336</v>
      </c>
      <c r="D15606" s="3">
        <v>10.271000000000001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43426.104166666664</v>
      </c>
      <c r="D15607" s="3">
        <v>10.247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43426.125</v>
      </c>
      <c r="D15608" s="3">
        <v>10.247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43426.145833333336</v>
      </c>
      <c r="D15609" s="3">
        <v>10.271000000000001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43426.166666666664</v>
      </c>
      <c r="D15610" s="3">
        <v>10.222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43426.1875</v>
      </c>
      <c r="D15611" s="3">
        <v>10.173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43426.208333333336</v>
      </c>
      <c r="D15612" s="3">
        <v>10.148999999999999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43426.229166666664</v>
      </c>
      <c r="D15613" s="3">
        <v>10.124000000000001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43426.25</v>
      </c>
      <c r="D15614" s="3">
        <v>10.124000000000001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43426.270833333336</v>
      </c>
      <c r="D15615" s="3">
        <v>10.124000000000001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43426.291666666664</v>
      </c>
      <c r="D15616" s="3">
        <v>10.124000000000001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43426.3125</v>
      </c>
      <c r="D15617" s="3">
        <v>10.124000000000001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43426.333333333336</v>
      </c>
      <c r="D15618" s="3">
        <v>10.124000000000001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43426.354166666664</v>
      </c>
      <c r="D15619" s="3">
        <v>10.148999999999999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43426.375</v>
      </c>
      <c r="D15620" s="3">
        <v>10.148999999999999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43426.395833333336</v>
      </c>
      <c r="D15621" s="3">
        <v>10.198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43426.416666666664</v>
      </c>
      <c r="D15622" s="3">
        <v>10.271000000000001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43426.4375</v>
      </c>
      <c r="D15623" s="3">
        <v>10.345000000000001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43426.458333333336</v>
      </c>
      <c r="D15624" s="3">
        <v>10.417999999999999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43426.479166666664</v>
      </c>
      <c r="D15625" s="3">
        <v>10.565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43426.5</v>
      </c>
      <c r="D15626" s="3">
        <v>10.614000000000001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43426.520833333336</v>
      </c>
      <c r="D15627" s="3">
        <v>10.712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43426.541666666664</v>
      </c>
      <c r="D15628" s="3">
        <v>10.712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43426.5625</v>
      </c>
      <c r="D15629" s="3">
        <v>10.760999999999999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43426.583333333336</v>
      </c>
      <c r="D15630" s="3">
        <v>10.760999999999999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43426.604166666664</v>
      </c>
      <c r="D15631" s="3">
        <v>10.736000000000001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43426.625</v>
      </c>
      <c r="D15632" s="3">
        <v>10.736000000000001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43426.645833333336</v>
      </c>
      <c r="D15633" s="3">
        <v>10.736000000000001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43426.666666666664</v>
      </c>
      <c r="D15634" s="3">
        <v>10.736000000000001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43426.6875</v>
      </c>
      <c r="D15635" s="3">
        <v>10.712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43426.708333333336</v>
      </c>
      <c r="D15636" s="3">
        <v>10.638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43426.729166666664</v>
      </c>
      <c r="D15637" s="3">
        <v>10.59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43426.75</v>
      </c>
      <c r="D15638" s="3">
        <v>10.541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43426.770833333336</v>
      </c>
      <c r="D15639" s="3">
        <v>10.516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43426.791666666664</v>
      </c>
      <c r="D15640" s="3">
        <v>10.467000000000001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43426.8125</v>
      </c>
      <c r="D15641" s="3">
        <v>10.417999999999999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43426.833333333336</v>
      </c>
      <c r="D15642" s="3">
        <v>10.417999999999999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43426.854166666664</v>
      </c>
      <c r="D15643" s="3">
        <v>10.369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43426.875</v>
      </c>
      <c r="D15644" s="3">
        <v>10.345000000000001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43426.895833333336</v>
      </c>
      <c r="D15645" s="3">
        <v>10.295999999999999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43426.916666666664</v>
      </c>
      <c r="D15646" s="3">
        <v>10.222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43426.9375</v>
      </c>
      <c r="D15647" s="3">
        <v>10.173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43426.958333333336</v>
      </c>
      <c r="D15648" s="3">
        <v>10.1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43426.979166666664</v>
      </c>
      <c r="D15649" s="3">
        <v>10.026</v>
      </c>
      <c r="E15649" s="48">
        <f>+IF(D15649="","",AVERAGE(D15602:D15649))</f>
        <v>10.377249999999998</v>
      </c>
      <c r="F15649" s="48">
        <f>+IF(D15649="","",MIN(D15602:D15649))</f>
        <v>10.026</v>
      </c>
      <c r="G15649" s="48">
        <f>+IF(D15649="","",MAX(D15602:D15649))</f>
        <v>10.760999999999999</v>
      </c>
      <c r="H15649" s="48">
        <f>STDEV(D15602:D15649)</f>
        <v>0.22590230424639274</v>
      </c>
      <c r="I15649" s="48">
        <f>+IF(F15649="","",(G15649-F15649))</f>
        <v>0.73499999999999943</v>
      </c>
    </row>
    <row r="15650" spans="1:9" x14ac:dyDescent="0.25">
      <c r="A15650" s="7">
        <v>43427</v>
      </c>
      <c r="B15650" s="2">
        <v>0</v>
      </c>
      <c r="C15650" s="8">
        <v>43427</v>
      </c>
      <c r="D15650" s="3">
        <v>9.9770000000000003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43427.020833333336</v>
      </c>
      <c r="D15651" s="3">
        <v>9.9280000000000008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43427.041666666664</v>
      </c>
      <c r="D15652" s="3">
        <v>9.8789999999999996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43427.0625</v>
      </c>
      <c r="D15653" s="3">
        <v>9.8290000000000006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43427.083333333336</v>
      </c>
      <c r="D15654" s="3">
        <v>9.8049999999999997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43427.104166666664</v>
      </c>
      <c r="D15655" s="3">
        <v>9.8049999999999997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43427.125</v>
      </c>
      <c r="D15656" s="3">
        <v>9.8290000000000006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43427.145833333336</v>
      </c>
      <c r="D15657" s="3">
        <v>9.9030000000000005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43427.166666666664</v>
      </c>
      <c r="D15658" s="3">
        <v>9.8789999999999996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43427.1875</v>
      </c>
      <c r="D15659" s="3">
        <v>9.8789999999999996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43427.208333333336</v>
      </c>
      <c r="D15660" s="3">
        <v>9.9280000000000008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43427.229166666664</v>
      </c>
      <c r="D15661" s="3">
        <v>9.9280000000000008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43427.25</v>
      </c>
      <c r="D15662" s="3">
        <v>9.9280000000000008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43427.270833333336</v>
      </c>
      <c r="D15663" s="3">
        <v>9.9770000000000003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43427.291666666664</v>
      </c>
      <c r="D15664" s="3">
        <v>9.9770000000000003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43427.3125</v>
      </c>
      <c r="D15665" s="3">
        <v>10.026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43427.333333333336</v>
      </c>
      <c r="D15666" s="3">
        <v>10.051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43427.354166666664</v>
      </c>
      <c r="D15667" s="3">
        <v>10.074999999999999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43427.375</v>
      </c>
      <c r="D15668" s="3">
        <v>10.1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43427.395833333336</v>
      </c>
      <c r="D15669" s="3">
        <v>10.148999999999999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43427.416666666664</v>
      </c>
      <c r="D15670" s="3">
        <v>10.173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43427.4375</v>
      </c>
      <c r="D15671" s="3">
        <v>10.173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43427.458333333336</v>
      </c>
      <c r="D15672" s="3">
        <v>10.148999999999999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43427.479166666664</v>
      </c>
      <c r="D15673" s="3">
        <v>10.198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43427.5</v>
      </c>
      <c r="D15674" s="3">
        <v>10.271000000000001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43427.520833333336</v>
      </c>
      <c r="D15675" s="3">
        <v>10.345000000000001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43427.541666666664</v>
      </c>
      <c r="D15676" s="3">
        <v>10.417999999999999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43427.5625</v>
      </c>
      <c r="D15677" s="3">
        <v>10.467000000000001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43427.583333333336</v>
      </c>
      <c r="D15678" s="3">
        <v>10.541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43427.604166666664</v>
      </c>
      <c r="D15679" s="3">
        <v>10.638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43427.625</v>
      </c>
      <c r="D15680" s="3">
        <v>10.712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43427.645833333336</v>
      </c>
      <c r="D15681" s="3">
        <v>10.736000000000001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43427.666666666664</v>
      </c>
      <c r="D15682" s="3">
        <v>10.736000000000001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43427.6875</v>
      </c>
      <c r="D15683" s="3">
        <v>10.736000000000001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43427.708333333336</v>
      </c>
      <c r="D15684" s="3">
        <v>10.760999999999999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43427.729166666664</v>
      </c>
      <c r="D15685" s="3">
        <v>10.785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43427.75</v>
      </c>
      <c r="D15686" s="3">
        <v>10.760999999999999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43427.770833333336</v>
      </c>
      <c r="D15687" s="3">
        <v>10.760999999999999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43427.791666666664</v>
      </c>
      <c r="D15688" s="3">
        <v>10.760999999999999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43427.8125</v>
      </c>
      <c r="D15689" s="3">
        <v>10.736000000000001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43427.833333333336</v>
      </c>
      <c r="D15690" s="3">
        <v>10.712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43427.854166666664</v>
      </c>
      <c r="D15691" s="3">
        <v>10.712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43427.875</v>
      </c>
      <c r="D15692" s="3">
        <v>10.712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43427.895833333336</v>
      </c>
      <c r="D15693" s="3">
        <v>10.686999999999999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43427.916666666664</v>
      </c>
      <c r="D15694" s="3">
        <v>10.663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43427.9375</v>
      </c>
      <c r="D15695" s="3">
        <v>10.614000000000001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43427.958333333336</v>
      </c>
      <c r="D15696" s="3">
        <v>10.614000000000001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43427.979166666664</v>
      </c>
      <c r="D15697" s="3">
        <v>10.614000000000001</v>
      </c>
      <c r="E15697" s="48">
        <f>+IF(D15697="","",AVERAGE(D15650:D15697))</f>
        <v>10.313291666666666</v>
      </c>
      <c r="F15697" s="48">
        <f>+IF(D15697="","",MIN(D15650:D15697))</f>
        <v>9.8049999999999997</v>
      </c>
      <c r="G15697" s="48">
        <f>+IF(D15697="","",MAX(D15650:D15697))</f>
        <v>10.785</v>
      </c>
      <c r="H15697" s="48">
        <f>STDEV(D15650:D15697)</f>
        <v>0.36073423696166135</v>
      </c>
      <c r="I15697" s="48">
        <f>+IF(F15697="","",(G15697-F15697))</f>
        <v>0.98000000000000043</v>
      </c>
    </row>
    <row r="15698" spans="1:9" x14ac:dyDescent="0.25">
      <c r="A15698" s="7">
        <v>43428</v>
      </c>
      <c r="B15698" s="2">
        <v>0</v>
      </c>
      <c r="C15698" s="8">
        <v>43428</v>
      </c>
      <c r="D15698" s="3">
        <v>10.614000000000001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43428.020833333336</v>
      </c>
      <c r="D15699" s="3">
        <v>10.614000000000001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43428.041666666664</v>
      </c>
      <c r="D15700" s="3">
        <v>10.541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43428.0625</v>
      </c>
      <c r="D15701" s="3">
        <v>10.467000000000001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43428.083333333336</v>
      </c>
      <c r="D15702" s="3">
        <v>10.417999999999999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43428.104166666664</v>
      </c>
      <c r="D15703" s="3">
        <v>10.394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43428.125</v>
      </c>
      <c r="D15704" s="3">
        <v>10.345000000000001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43428.145833333336</v>
      </c>
      <c r="D15705" s="3">
        <v>10.345000000000001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43428.166666666664</v>
      </c>
      <c r="D15706" s="3">
        <v>10.295999999999999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43428.1875</v>
      </c>
      <c r="D15707" s="3">
        <v>10.271000000000001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43428.208333333336</v>
      </c>
      <c r="D15708" s="3">
        <v>10.247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43428.229166666664</v>
      </c>
      <c r="D15709" s="3">
        <v>10.222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43428.25</v>
      </c>
      <c r="D15710" s="3">
        <v>10.198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43428.270833333336</v>
      </c>
      <c r="D15711" s="3">
        <v>10.124000000000001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43428.291666666664</v>
      </c>
      <c r="D15712" s="3">
        <v>10.1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43428.3125</v>
      </c>
      <c r="D15713" s="3">
        <v>10.074999999999999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43428.333333333336</v>
      </c>
      <c r="D15714" s="3">
        <v>10.051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43428.354166666664</v>
      </c>
      <c r="D15715" s="3">
        <v>10.026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43428.375</v>
      </c>
      <c r="D15716" s="3">
        <v>10.026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43428.395833333336</v>
      </c>
      <c r="D15717" s="3">
        <v>10.074999999999999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43428.416666666664</v>
      </c>
      <c r="D15718" s="3">
        <v>10.124000000000001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43428.4375</v>
      </c>
      <c r="D15719" s="3">
        <v>10.173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43428.458333333336</v>
      </c>
      <c r="D15720" s="3">
        <v>10.222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43428.479166666664</v>
      </c>
      <c r="D15721" s="3">
        <v>10.394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43428.5</v>
      </c>
      <c r="D15722" s="3">
        <v>10.467000000000001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43428.520833333336</v>
      </c>
      <c r="D15723" s="3">
        <v>10.492000000000001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43428.541666666664</v>
      </c>
      <c r="D15724" s="3">
        <v>10.565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43428.5625</v>
      </c>
      <c r="D15725" s="3">
        <v>10.614000000000001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43428.583333333336</v>
      </c>
      <c r="D15726" s="3">
        <v>10.614000000000001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43428.604166666664</v>
      </c>
      <c r="D15727" s="3">
        <v>10.59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43428.625</v>
      </c>
      <c r="D15728" s="3">
        <v>10.541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43428.645833333336</v>
      </c>
      <c r="D15729" s="3">
        <v>10.467000000000001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43428.666666666664</v>
      </c>
      <c r="D15730" s="3">
        <v>10.417999999999999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43428.6875</v>
      </c>
      <c r="D15731" s="3">
        <v>10.345000000000001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43428.708333333336</v>
      </c>
      <c r="D15732" s="3">
        <v>10.247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43428.729166666664</v>
      </c>
      <c r="D15733" s="3">
        <v>10.198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43428.75</v>
      </c>
      <c r="D15734" s="3">
        <v>10.148999999999999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43428.770833333336</v>
      </c>
      <c r="D15735" s="3">
        <v>10.051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43428.791666666664</v>
      </c>
      <c r="D15736" s="3">
        <v>10.000999999999999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43428.8125</v>
      </c>
      <c r="D15737" s="3">
        <v>9.9030000000000005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43428.833333333336</v>
      </c>
      <c r="D15738" s="3">
        <v>9.8539999999999992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43428.854166666664</v>
      </c>
      <c r="D15739" s="3">
        <v>9.7799999999999994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43428.875</v>
      </c>
      <c r="D15740" s="3">
        <v>9.7560000000000002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43428.895833333336</v>
      </c>
      <c r="D15741" s="3">
        <v>9.7309999999999999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43428.916666666664</v>
      </c>
      <c r="D15742" s="3">
        <v>9.6820000000000004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43428.9375</v>
      </c>
      <c r="D15743" s="3">
        <v>9.6319999999999997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43428.958333333336</v>
      </c>
      <c r="D15744" s="3">
        <v>9.5830000000000002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43428.979166666664</v>
      </c>
      <c r="D15745" s="3">
        <v>9.4849999999999994</v>
      </c>
      <c r="E15745" s="48">
        <f>+IF(D15745="","",AVERAGE(D15698:D15745))</f>
        <v>10.198479166666665</v>
      </c>
      <c r="F15745" s="48">
        <f>+IF(D15745="","",MIN(D15698:D15745))</f>
        <v>9.4849999999999994</v>
      </c>
      <c r="G15745" s="48">
        <f>+IF(D15745="","",MAX(D15698:D15745))</f>
        <v>10.614000000000001</v>
      </c>
      <c r="H15745" s="48">
        <f>STDEV(D15698:D15745)</f>
        <v>0.30037239224806067</v>
      </c>
      <c r="I15745" s="48">
        <f>+IF(F15745="","",(G15745-F15745))</f>
        <v>1.1290000000000013</v>
      </c>
    </row>
    <row r="15746" spans="1:9" x14ac:dyDescent="0.25">
      <c r="A15746" s="7">
        <v>43429</v>
      </c>
      <c r="B15746" s="2">
        <v>0</v>
      </c>
      <c r="C15746" s="8">
        <v>43429</v>
      </c>
      <c r="D15746" s="3">
        <v>9.4849999999999994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43429.020833333336</v>
      </c>
      <c r="D15747" s="3">
        <v>9.4350000000000005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43429.041666666664</v>
      </c>
      <c r="D15748" s="3">
        <v>9.41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43429.0625</v>
      </c>
      <c r="D15749" s="3">
        <v>9.3610000000000007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43429.083333333336</v>
      </c>
      <c r="D15750" s="3">
        <v>9.3360000000000003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43429.104166666664</v>
      </c>
      <c r="D15751" s="3">
        <v>9.3360000000000003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43429.125</v>
      </c>
      <c r="D15752" s="3">
        <v>9.2870000000000008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43429.145833333336</v>
      </c>
      <c r="D15753" s="3">
        <v>9.2870000000000008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43429.166666666664</v>
      </c>
      <c r="D15754" s="3">
        <v>9.2620000000000005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43429.1875</v>
      </c>
      <c r="D15755" s="3">
        <v>9.2870000000000008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43429.208333333336</v>
      </c>
      <c r="D15756" s="3">
        <v>9.2379999999999995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43429.229166666664</v>
      </c>
      <c r="D15757" s="3">
        <v>9.1880000000000006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43429.25</v>
      </c>
      <c r="D15758" s="3">
        <v>9.1389999999999993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43429.270833333336</v>
      </c>
      <c r="D15759" s="3">
        <v>9.1140000000000008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43429.291666666664</v>
      </c>
      <c r="D15760" s="3">
        <v>9.0399999999999991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43429.3125</v>
      </c>
      <c r="D15761" s="3">
        <v>9.0399999999999991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43429.333333333336</v>
      </c>
      <c r="D15762" s="3">
        <v>8.99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43429.354166666664</v>
      </c>
      <c r="D15763" s="3">
        <v>9.0150000000000006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43429.375</v>
      </c>
      <c r="D15764" s="3">
        <v>8.99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43429.395833333336</v>
      </c>
      <c r="D15765" s="3">
        <v>9.0399999999999991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43429.416666666664</v>
      </c>
      <c r="D15766" s="3">
        <v>9.1140000000000008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43429.4375</v>
      </c>
      <c r="D15767" s="3">
        <v>9.1880000000000006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43429.458333333336</v>
      </c>
      <c r="D15768" s="3">
        <v>9.2870000000000008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43429.479166666664</v>
      </c>
      <c r="D15769" s="3">
        <v>9.3859999999999992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43429.5</v>
      </c>
      <c r="D15770" s="3">
        <v>9.4849999999999994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43429.520833333336</v>
      </c>
      <c r="D15771" s="3">
        <v>9.6080000000000005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43429.541666666664</v>
      </c>
      <c r="D15772" s="3">
        <v>9.6820000000000004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43429.5625</v>
      </c>
      <c r="D15773" s="3">
        <v>9.7309999999999999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43429.583333333336</v>
      </c>
      <c r="D15774" s="3">
        <v>9.7560000000000002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43429.604166666664</v>
      </c>
      <c r="D15775" s="3">
        <v>9.7799999999999994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43429.625</v>
      </c>
      <c r="D15776" s="3">
        <v>9.7799999999999994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43429.645833333336</v>
      </c>
      <c r="D15777" s="3">
        <v>9.7799999999999994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43429.666666666664</v>
      </c>
      <c r="D15778" s="3">
        <v>9.7560000000000002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43429.6875</v>
      </c>
      <c r="D15779" s="3">
        <v>9.7309999999999999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43429.708333333336</v>
      </c>
      <c r="D15780" s="3">
        <v>9.7309999999999999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43429.729166666664</v>
      </c>
      <c r="D15781" s="3">
        <v>9.7059999999999995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43429.75</v>
      </c>
      <c r="D15782" s="3">
        <v>9.657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43429.770833333336</v>
      </c>
      <c r="D15783" s="3">
        <v>9.657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43429.791666666664</v>
      </c>
      <c r="D15784" s="3">
        <v>9.6319999999999997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43429.8125</v>
      </c>
      <c r="D15785" s="3">
        <v>9.5579999999999998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43429.833333333336</v>
      </c>
      <c r="D15786" s="3">
        <v>9.5340000000000007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43429.854166666664</v>
      </c>
      <c r="D15787" s="3">
        <v>9.4849999999999994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43429.875</v>
      </c>
      <c r="D15788" s="3">
        <v>9.4849999999999994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43429.895833333336</v>
      </c>
      <c r="D15789" s="3">
        <v>9.4350000000000005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43429.916666666664</v>
      </c>
      <c r="D15790" s="3">
        <v>9.41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43429.9375</v>
      </c>
      <c r="D15791" s="3">
        <v>9.3610000000000007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43429.958333333336</v>
      </c>
      <c r="D15792" s="3">
        <v>9.3119999999999994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43429.979166666664</v>
      </c>
      <c r="D15793" s="3">
        <v>9.2620000000000005</v>
      </c>
      <c r="E15793" s="48">
        <f>+IF(D15793="","",AVERAGE(D15746:D15793))</f>
        <v>9.4076874999999998</v>
      </c>
      <c r="F15793" s="48">
        <f>+IF(D15793="","",MIN(D15746:D15793))</f>
        <v>8.99</v>
      </c>
      <c r="G15793" s="48">
        <f>+IF(D15793="","",MAX(D15746:D15793))</f>
        <v>9.7799999999999994</v>
      </c>
      <c r="H15793" s="48">
        <f>STDEV(D15746:D15793)</f>
        <v>0.24489434597697293</v>
      </c>
      <c r="I15793" s="48">
        <f>+IF(F15793="","",(G15793-F15793))</f>
        <v>0.78999999999999915</v>
      </c>
    </row>
    <row r="15794" spans="1:9" x14ac:dyDescent="0.25">
      <c r="A15794" s="7">
        <v>43430</v>
      </c>
      <c r="B15794" s="2">
        <v>0</v>
      </c>
      <c r="C15794" s="8">
        <v>43430</v>
      </c>
      <c r="D15794" s="3">
        <v>9.1389999999999993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43430.020833333336</v>
      </c>
      <c r="D15795" s="3">
        <v>9.0640000000000001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43430.041666666664</v>
      </c>
      <c r="D15796" s="3">
        <v>9.0640000000000001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43430.0625</v>
      </c>
      <c r="D15797" s="3">
        <v>9.0150000000000006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43430.083333333336</v>
      </c>
      <c r="D15798" s="3">
        <v>8.9160000000000004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43430.104166666664</v>
      </c>
      <c r="D15799" s="3">
        <v>8.891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43430.125</v>
      </c>
      <c r="D15800" s="3">
        <v>8.8409999999999993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43430.145833333336</v>
      </c>
      <c r="D15801" s="3">
        <v>8.8409999999999993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43430.166666666664</v>
      </c>
      <c r="D15802" s="3">
        <v>8.8170000000000002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43430.1875</v>
      </c>
      <c r="D15803" s="3">
        <v>8.8170000000000002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43430.208333333336</v>
      </c>
      <c r="D15804" s="3">
        <v>8.7669999999999995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43430.229166666664</v>
      </c>
      <c r="D15805" s="3">
        <v>8.7669999999999995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43430.25</v>
      </c>
      <c r="D15806" s="3">
        <v>8.7669999999999995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43430.270833333336</v>
      </c>
      <c r="D15807" s="3">
        <v>8.7919999999999998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43430.291666666664</v>
      </c>
      <c r="D15808" s="3">
        <v>8.7669999999999995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43430.3125</v>
      </c>
      <c r="D15809" s="3">
        <v>8.7669999999999995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43430.333333333336</v>
      </c>
      <c r="D15810" s="3">
        <v>8.7919999999999998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43430.354166666664</v>
      </c>
      <c r="D15811" s="3">
        <v>8.8170000000000002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43430.375</v>
      </c>
      <c r="D15812" s="3">
        <v>8.8409999999999993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43430.395833333336</v>
      </c>
      <c r="D15813" s="3">
        <v>8.9410000000000007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43430.416666666664</v>
      </c>
      <c r="D15814" s="3">
        <v>9.0399999999999991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43430.4375</v>
      </c>
      <c r="D15815" s="3">
        <v>9.1630000000000003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43430.458333333336</v>
      </c>
      <c r="D15816" s="3">
        <v>9.2870000000000008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43430.479166666664</v>
      </c>
      <c r="D15817" s="3">
        <v>9.41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43430.5</v>
      </c>
      <c r="D15818" s="3">
        <v>9.5090000000000003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43430.520833333336</v>
      </c>
      <c r="D15819" s="3">
        <v>9.657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43430.541666666664</v>
      </c>
      <c r="D15820" s="3">
        <v>9.7560000000000002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43430.5625</v>
      </c>
      <c r="D15821" s="3">
        <v>9.8290000000000006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43430.583333333336</v>
      </c>
      <c r="D15822" s="3">
        <v>9.9770000000000003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43430.604166666664</v>
      </c>
      <c r="D15823" s="3">
        <v>10.074999999999999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43430.625</v>
      </c>
      <c r="D15824" s="3">
        <v>10.148999999999999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43430.645833333336</v>
      </c>
      <c r="D15825" s="3">
        <v>10.222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43430.666666666664</v>
      </c>
      <c r="D15826" s="3">
        <v>10.271000000000001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43430.6875</v>
      </c>
      <c r="D15827" s="3">
        <v>10.32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43430.708333333336</v>
      </c>
      <c r="D15828" s="3">
        <v>10.369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43430.729166666664</v>
      </c>
      <c r="D15829" s="3">
        <v>10.369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43430.75</v>
      </c>
      <c r="D15830" s="3">
        <v>10.369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43430.770833333336</v>
      </c>
      <c r="D15831" s="3">
        <v>10.369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43430.791666666664</v>
      </c>
      <c r="D15832" s="3">
        <v>10.394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43430.8125</v>
      </c>
      <c r="D15833" s="3">
        <v>10.394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43430.833333333336</v>
      </c>
      <c r="D15834" s="3">
        <v>10.369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43430.854166666664</v>
      </c>
      <c r="D15835" s="3">
        <v>10.369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43430.875</v>
      </c>
      <c r="D15836" s="3">
        <v>10.345000000000001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43430.895833333336</v>
      </c>
      <c r="D15837" s="3">
        <v>10.32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43430.916666666664</v>
      </c>
      <c r="D15838" s="3">
        <v>10.32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43430.9375</v>
      </c>
      <c r="D15839" s="3">
        <v>10.271000000000001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43430.958333333336</v>
      </c>
      <c r="D15840" s="3">
        <v>10.295999999999999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43430.979166666664</v>
      </c>
      <c r="D15841" s="3">
        <v>10.295999999999999</v>
      </c>
      <c r="E15841" s="48">
        <f>+IF(D15841="","",AVERAGE(D15794:D15841))</f>
        <v>9.5612083333333366</v>
      </c>
      <c r="F15841" s="48">
        <f>+IF(D15841="","",MIN(D15794:D15841))</f>
        <v>8.7669999999999995</v>
      </c>
      <c r="G15841" s="48">
        <f>+IF(D15841="","",MAX(D15794:D15841))</f>
        <v>10.394</v>
      </c>
      <c r="H15841" s="48">
        <f>STDEV(D15794:D15841)</f>
        <v>0.6743976022247743</v>
      </c>
      <c r="I15841" s="48">
        <f>+IF(F15841="","",(G15841-F15841))</f>
        <v>1.6270000000000007</v>
      </c>
    </row>
    <row r="15842" spans="1:9" x14ac:dyDescent="0.25">
      <c r="A15842" s="7">
        <v>43431</v>
      </c>
      <c r="B15842" s="2">
        <v>0</v>
      </c>
      <c r="C15842" s="8">
        <v>43431</v>
      </c>
      <c r="D15842" s="3">
        <v>10.247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43431.020833333336</v>
      </c>
      <c r="D15843" s="3">
        <v>10.222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43431.041666666664</v>
      </c>
      <c r="D15844" s="3">
        <v>10.247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43431.0625</v>
      </c>
      <c r="D15845" s="3">
        <v>10.271000000000001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43431.083333333336</v>
      </c>
      <c r="D15846" s="3">
        <v>10.271000000000001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43431.104166666664</v>
      </c>
      <c r="D15847" s="3">
        <v>10.295999999999999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43431.125</v>
      </c>
      <c r="D15848" s="3">
        <v>10.32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43431.145833333336</v>
      </c>
      <c r="D15849" s="3">
        <v>10.32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43431.166666666664</v>
      </c>
      <c r="D15850" s="3">
        <v>10.345000000000001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43431.1875</v>
      </c>
      <c r="D15851" s="3">
        <v>10.369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43431.208333333336</v>
      </c>
      <c r="D15852" s="3">
        <v>10.417999999999999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43431.229166666664</v>
      </c>
      <c r="D15853" s="3">
        <v>10.443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43431.25</v>
      </c>
      <c r="D15854" s="3">
        <v>10.492000000000001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43431.270833333336</v>
      </c>
      <c r="D15855" s="3">
        <v>10.516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43431.291666666664</v>
      </c>
      <c r="D15856" s="3">
        <v>10.59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43431.3125</v>
      </c>
      <c r="D15857" s="3">
        <v>10.59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43431.333333333336</v>
      </c>
      <c r="D15858" s="3">
        <v>10.614000000000001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43431.354166666664</v>
      </c>
      <c r="D15859" s="3">
        <v>10.686999999999999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43431.375</v>
      </c>
      <c r="D15860" s="3">
        <v>10.712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43431.395833333336</v>
      </c>
      <c r="D15861" s="3">
        <v>10.760999999999999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43431.416666666664</v>
      </c>
      <c r="D15862" s="3">
        <v>10.760999999999999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43431.4375</v>
      </c>
      <c r="D15863" s="3">
        <v>10.785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43431.458333333336</v>
      </c>
      <c r="D15864" s="3">
        <v>10.834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43431.479166666664</v>
      </c>
      <c r="D15865" s="3">
        <v>10.882999999999999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43431.5</v>
      </c>
      <c r="D15866" s="3">
        <v>10.907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43431.520833333336</v>
      </c>
      <c r="D15867" s="3">
        <v>10.932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43431.541666666664</v>
      </c>
      <c r="D15868" s="3">
        <v>10.98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43431.5625</v>
      </c>
      <c r="D15869" s="3">
        <v>11.005000000000001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43431.583333333336</v>
      </c>
      <c r="D15870" s="3">
        <v>11.053000000000001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43431.604166666664</v>
      </c>
      <c r="D15871" s="3">
        <v>11.077999999999999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43431.625</v>
      </c>
      <c r="D15872" s="3">
        <v>11.077999999999999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43431.645833333336</v>
      </c>
      <c r="D15873" s="3">
        <v>11.077999999999999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43431.666666666664</v>
      </c>
      <c r="D15874" s="3">
        <v>11.102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43431.6875</v>
      </c>
      <c r="D15875" s="3">
        <v>11.102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43431.708333333336</v>
      </c>
      <c r="D15876" s="3">
        <v>11.102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43431.729166666664</v>
      </c>
      <c r="D15877" s="3">
        <v>11.053000000000001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43431.75</v>
      </c>
      <c r="D15878" s="3">
        <v>10.98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43431.770833333336</v>
      </c>
      <c r="D15879" s="3">
        <v>10.98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43431.791666666664</v>
      </c>
      <c r="D15880" s="3">
        <v>10.956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43431.8125</v>
      </c>
      <c r="D15881" s="3">
        <v>10.932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43431.833333333336</v>
      </c>
      <c r="D15882" s="3">
        <v>10.907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43431.854166666664</v>
      </c>
      <c r="D15883" s="3">
        <v>10.932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43431.875</v>
      </c>
      <c r="D15884" s="3">
        <v>10.907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43431.895833333336</v>
      </c>
      <c r="D15885" s="3">
        <v>10.907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43431.916666666664</v>
      </c>
      <c r="D15886" s="3">
        <v>10.882999999999999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43431.9375</v>
      </c>
      <c r="D15887" s="3">
        <v>10.834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43431.958333333336</v>
      </c>
      <c r="D15888" s="3">
        <v>10.785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43431.979166666664</v>
      </c>
      <c r="D15889" s="3">
        <v>10.81</v>
      </c>
      <c r="E15889" s="48">
        <f>+IF(D15889="","",AVERAGE(D15842:D15889))</f>
        <v>10.734937499999999</v>
      </c>
      <c r="F15889" s="48">
        <f>+IF(D15889="","",MIN(D15842:D15889))</f>
        <v>10.222</v>
      </c>
      <c r="G15889" s="48">
        <f>+IF(D15889="","",MAX(D15842:D15889))</f>
        <v>11.102</v>
      </c>
      <c r="H15889" s="48">
        <f>STDEV(D15842:D15889)</f>
        <v>0.28867970959879147</v>
      </c>
      <c r="I15889" s="48">
        <f>+IF(F15889="","",(G15889-F15889))</f>
        <v>0.88000000000000078</v>
      </c>
    </row>
    <row r="15890" spans="1:9" x14ac:dyDescent="0.25">
      <c r="A15890" s="7">
        <v>43432</v>
      </c>
      <c r="B15890" s="2">
        <v>0</v>
      </c>
      <c r="C15890" s="8">
        <v>43432</v>
      </c>
      <c r="D15890" s="3">
        <v>10.760999999999999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43432.020833333336</v>
      </c>
      <c r="D15891" s="3">
        <v>10.736000000000001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43432.041666666664</v>
      </c>
      <c r="D15892" s="3">
        <v>10.686999999999999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43432.0625</v>
      </c>
      <c r="D15893" s="3">
        <v>10.663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43432.083333333336</v>
      </c>
      <c r="D15894" s="3">
        <v>10.614000000000001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43432.104166666664</v>
      </c>
      <c r="D15895" s="3">
        <v>10.614000000000001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43432.125</v>
      </c>
      <c r="D15896" s="3">
        <v>10.614000000000001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43432.145833333336</v>
      </c>
      <c r="D15897" s="3">
        <v>10.614000000000001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43432.166666666664</v>
      </c>
      <c r="D15898" s="3">
        <v>10.565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43432.1875</v>
      </c>
      <c r="D15899" s="3">
        <v>10.516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43432.208333333336</v>
      </c>
      <c r="D15900" s="3">
        <v>10.516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43432.229166666664</v>
      </c>
      <c r="D15901" s="3">
        <v>10.467000000000001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43432.25</v>
      </c>
      <c r="D15902" s="3">
        <v>10.467000000000001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43432.270833333336</v>
      </c>
      <c r="D15903" s="3">
        <v>10.443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43432.291666666664</v>
      </c>
      <c r="D15904" s="3">
        <v>10.417999999999999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43432.3125</v>
      </c>
      <c r="D15905" s="3">
        <v>10.369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43432.333333333336</v>
      </c>
      <c r="D15906" s="3">
        <v>10.369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43432.354166666664</v>
      </c>
      <c r="D15907" s="3">
        <v>10.369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43432.375</v>
      </c>
      <c r="D15908" s="3">
        <v>10.369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43432.395833333336</v>
      </c>
      <c r="D15909" s="3">
        <v>10.394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43432.416666666664</v>
      </c>
      <c r="D15910" s="3">
        <v>10.443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43432.4375</v>
      </c>
      <c r="D15911" s="3">
        <v>10.516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43432.458333333336</v>
      </c>
      <c r="D15912" s="3">
        <v>10.614000000000001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43432.479166666664</v>
      </c>
      <c r="D15913" s="3">
        <v>10.686999999999999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43432.5</v>
      </c>
      <c r="D15914" s="3">
        <v>10.760999999999999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43432.520833333336</v>
      </c>
      <c r="D15915" s="3">
        <v>10.760999999999999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43432.541666666664</v>
      </c>
      <c r="D15916" s="3">
        <v>10.785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43432.5625</v>
      </c>
      <c r="D15917" s="3">
        <v>10.834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43432.583333333336</v>
      </c>
      <c r="D15918" s="3">
        <v>10.858000000000001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43432.604166666664</v>
      </c>
      <c r="D15919" s="3">
        <v>10.858000000000001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43432.625</v>
      </c>
      <c r="D15920" s="3">
        <v>10.882999999999999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43432.645833333336</v>
      </c>
      <c r="D15921" s="3">
        <v>10.882999999999999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43432.666666666664</v>
      </c>
      <c r="D15922" s="3">
        <v>10.907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43432.6875</v>
      </c>
      <c r="D15923" s="3">
        <v>10.882999999999999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43432.708333333336</v>
      </c>
      <c r="D15924" s="3">
        <v>10.81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43432.729166666664</v>
      </c>
      <c r="D15925" s="3">
        <v>10.736000000000001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43432.75</v>
      </c>
      <c r="D15926" s="3">
        <v>10.712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43432.770833333336</v>
      </c>
      <c r="D15927" s="3">
        <v>10.663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43432.791666666664</v>
      </c>
      <c r="D15928" s="3">
        <v>10.614000000000001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43432.8125</v>
      </c>
      <c r="D15929" s="3">
        <v>10.614000000000001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43432.833333333336</v>
      </c>
      <c r="D15930" s="3">
        <v>10.59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43432.854166666664</v>
      </c>
      <c r="D15931" s="3">
        <v>10.541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43432.875</v>
      </c>
      <c r="D15932" s="3">
        <v>10.467000000000001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43432.895833333336</v>
      </c>
      <c r="D15933" s="3">
        <v>10.417999999999999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43432.916666666664</v>
      </c>
      <c r="D15934" s="3">
        <v>10.345000000000001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43432.9375</v>
      </c>
      <c r="D15935" s="3">
        <v>10.295999999999999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43432.958333333336</v>
      </c>
      <c r="D15936" s="3">
        <v>10.222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43432.979166666664</v>
      </c>
      <c r="D15937" s="3">
        <v>10.173</v>
      </c>
      <c r="E15937" s="48">
        <f>+IF(D15937="","",AVERAGE(D15890:D15937))</f>
        <v>10.592479166666665</v>
      </c>
      <c r="F15937" s="48">
        <f>+IF(D15937="","",MIN(D15890:D15937))</f>
        <v>10.173</v>
      </c>
      <c r="G15937" s="48">
        <f>+IF(D15937="","",MAX(D15890:D15937))</f>
        <v>10.907</v>
      </c>
      <c r="H15937" s="48">
        <f>STDEV(D15890:D15937)</f>
        <v>0.18922450805948635</v>
      </c>
      <c r="I15937" s="48">
        <f>+IF(F15937="","",(G15937-F15937))</f>
        <v>0.73399999999999999</v>
      </c>
    </row>
    <row r="15938" spans="1:9" x14ac:dyDescent="0.25">
      <c r="A15938" s="7">
        <v>43433</v>
      </c>
      <c r="B15938" s="2">
        <v>0</v>
      </c>
      <c r="C15938" s="8">
        <v>43433</v>
      </c>
      <c r="D15938" s="3">
        <v>10.124000000000001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43433.020833333336</v>
      </c>
      <c r="D15939" s="3">
        <v>10.074999999999999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43433.041666666664</v>
      </c>
      <c r="D15940" s="3">
        <v>10.026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43433.0625</v>
      </c>
      <c r="D15941" s="3">
        <v>10.000999999999999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43433.083333333336</v>
      </c>
      <c r="D15942" s="3">
        <v>9.9280000000000008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43433.104166666664</v>
      </c>
      <c r="D15943" s="3">
        <v>9.9030000000000005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43433.125</v>
      </c>
      <c r="D15944" s="3">
        <v>9.8539999999999992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43433.145833333336</v>
      </c>
      <c r="D15945" s="3">
        <v>9.8539999999999992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43433.166666666664</v>
      </c>
      <c r="D15946" s="3">
        <v>9.8290000000000006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43433.1875</v>
      </c>
      <c r="D15947" s="3">
        <v>9.7799999999999994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43433.208333333336</v>
      </c>
      <c r="D15948" s="3">
        <v>9.7560000000000002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43433.229166666664</v>
      </c>
      <c r="D15949" s="3">
        <v>9.7560000000000002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43433.25</v>
      </c>
      <c r="D15950" s="3">
        <v>9.7059999999999995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43433.270833333336</v>
      </c>
      <c r="D15951" s="3">
        <v>9.7309999999999999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43433.291666666664</v>
      </c>
      <c r="D15952" s="3">
        <v>9.7309999999999999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43433.3125</v>
      </c>
      <c r="D15953" s="3">
        <v>9.7309999999999999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43433.333333333336</v>
      </c>
      <c r="D15954" s="3">
        <v>9.7059999999999995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43433.354166666664</v>
      </c>
      <c r="D15955" s="3">
        <v>9.7560000000000002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43433.375</v>
      </c>
      <c r="D15956" s="3">
        <v>9.7799999999999994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43433.395833333336</v>
      </c>
      <c r="D15957" s="3">
        <v>9.8290000000000006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43433.416666666664</v>
      </c>
      <c r="D15958" s="3">
        <v>9.8539999999999992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43433.4375</v>
      </c>
      <c r="D15959" s="3">
        <v>9.9280000000000008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43433.458333333336</v>
      </c>
      <c r="D15960" s="3">
        <v>9.9770000000000003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43433.479166666664</v>
      </c>
      <c r="D15961" s="3">
        <v>9.952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43433.5</v>
      </c>
      <c r="D15962" s="3">
        <v>9.952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43433.520833333336</v>
      </c>
      <c r="D15963" s="3">
        <v>10.000999999999999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43433.541666666664</v>
      </c>
      <c r="D15964" s="3">
        <v>10.051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43433.5625</v>
      </c>
      <c r="D15965" s="3">
        <v>10.1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43433.583333333336</v>
      </c>
      <c r="D15966" s="3">
        <v>10.124000000000001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43433.604166666664</v>
      </c>
      <c r="D15967" s="3">
        <v>10.173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43433.625</v>
      </c>
      <c r="D15968" s="3">
        <v>10.198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43433.645833333336</v>
      </c>
      <c r="D15969" s="3">
        <v>10.247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43433.666666666664</v>
      </c>
      <c r="D15970" s="3">
        <v>10.271000000000001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43433.6875</v>
      </c>
      <c r="D15971" s="3">
        <v>10.295999999999999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43433.708333333336</v>
      </c>
      <c r="D15972" s="3">
        <v>10.32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43433.729166666664</v>
      </c>
      <c r="D15973" s="3">
        <v>10.32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43433.75</v>
      </c>
      <c r="D15974" s="3">
        <v>10.345000000000001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43433.770833333336</v>
      </c>
      <c r="D15975" s="3">
        <v>10.369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43433.791666666664</v>
      </c>
      <c r="D15976" s="3">
        <v>10.369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43433.8125</v>
      </c>
      <c r="D15977" s="3">
        <v>10.369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43433.833333333336</v>
      </c>
      <c r="D15978" s="3">
        <v>10.369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43433.854166666664</v>
      </c>
      <c r="D15979" s="3">
        <v>10.369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43433.875</v>
      </c>
      <c r="D15980" s="3">
        <v>10.345000000000001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43433.895833333336</v>
      </c>
      <c r="D15981" s="3">
        <v>10.345000000000001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43433.916666666664</v>
      </c>
      <c r="D15982" s="3">
        <v>10.345000000000001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43433.9375</v>
      </c>
      <c r="D15983" s="3">
        <v>10.32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43433.958333333336</v>
      </c>
      <c r="D15984" s="3">
        <v>10.32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43433.979166666664</v>
      </c>
      <c r="D15985" s="3">
        <v>10.32</v>
      </c>
      <c r="E15985" s="48">
        <f>+IF(D15985="","",AVERAGE(D15938:D15985))</f>
        <v>10.058437500000005</v>
      </c>
      <c r="F15985" s="48">
        <f>+IF(D15985="","",MIN(D15938:D15985))</f>
        <v>9.7059999999999995</v>
      </c>
      <c r="G15985" s="48">
        <f>+IF(D15985="","",MAX(D15938:D15985))</f>
        <v>10.369</v>
      </c>
      <c r="H15985" s="48">
        <f>STDEV(D15938:D15985)</f>
        <v>0.23783374366910101</v>
      </c>
      <c r="I15985" s="48">
        <f>+IF(F15985="","",(G15985-F15985))</f>
        <v>0.66300000000000026</v>
      </c>
    </row>
    <row r="15986" spans="1:9" x14ac:dyDescent="0.25">
      <c r="A15986" s="7">
        <v>43434</v>
      </c>
      <c r="B15986" s="2">
        <v>0</v>
      </c>
      <c r="C15986" s="8">
        <v>43434</v>
      </c>
      <c r="D15986" s="3">
        <v>10.32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43434.020833333336</v>
      </c>
      <c r="D15987" s="3">
        <v>10.32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43434.041666666664</v>
      </c>
      <c r="D15988" s="3">
        <v>10.295999999999999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43434.0625</v>
      </c>
      <c r="D15989" s="3">
        <v>10.271000000000001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43434.083333333336</v>
      </c>
      <c r="D15990" s="3">
        <v>10.271000000000001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43434.104166666664</v>
      </c>
      <c r="D15991" s="3">
        <v>10.271000000000001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43434.125</v>
      </c>
      <c r="D15992" s="3">
        <v>10.271000000000001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43434.145833333336</v>
      </c>
      <c r="D15993" s="3">
        <v>10.32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43434.166666666664</v>
      </c>
      <c r="D15994" s="3">
        <v>10.295999999999999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43434.1875</v>
      </c>
      <c r="D15995" s="3">
        <v>10.295999999999999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43434.208333333336</v>
      </c>
      <c r="D15996" s="3">
        <v>10.271000000000001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43434.229166666664</v>
      </c>
      <c r="D15997" s="3">
        <v>10.271000000000001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43434.25</v>
      </c>
      <c r="D15998" s="3">
        <v>10.295999999999999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43434.270833333336</v>
      </c>
      <c r="D15999" s="3">
        <v>10.271000000000001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43434.291666666664</v>
      </c>
      <c r="D16000" s="3">
        <v>10.247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43434.3125</v>
      </c>
      <c r="D16001" s="3">
        <v>10.247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43434.333333333336</v>
      </c>
      <c r="D16002" s="3">
        <v>10.222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43434.354166666664</v>
      </c>
      <c r="D16003" s="3">
        <v>10.222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43434.375</v>
      </c>
      <c r="D16004" s="3">
        <v>10.222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43434.395833333336</v>
      </c>
      <c r="D16005" s="3">
        <v>10.222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43434.416666666664</v>
      </c>
      <c r="D16006" s="3">
        <v>10.222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43434.4375</v>
      </c>
      <c r="D16007" s="3">
        <v>10.222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43434.458333333336</v>
      </c>
      <c r="D16008" s="3">
        <v>10.32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43434.479166666664</v>
      </c>
      <c r="D16009" s="3">
        <v>10.345000000000001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43434.5</v>
      </c>
      <c r="D16010" s="3">
        <v>10.443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43434.520833333336</v>
      </c>
      <c r="D16011" s="3">
        <v>10.467000000000001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43434.541666666664</v>
      </c>
      <c r="D16012" s="3">
        <v>10.492000000000001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43434.5625</v>
      </c>
      <c r="D16013" s="3">
        <v>10.516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43434.583333333336</v>
      </c>
      <c r="D16014" s="3">
        <v>10.565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43434.604166666664</v>
      </c>
      <c r="D16015" s="3">
        <v>10.614000000000001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43434.625</v>
      </c>
      <c r="D16016" s="3">
        <v>10.59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43434.645833333336</v>
      </c>
      <c r="D16017" s="3">
        <v>10.565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43434.666666666664</v>
      </c>
      <c r="D16018" s="3">
        <v>10.565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43434.6875</v>
      </c>
      <c r="D16019" s="3">
        <v>10.516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43434.708333333336</v>
      </c>
      <c r="D16020" s="3">
        <v>10.467000000000001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43434.729166666664</v>
      </c>
      <c r="D16021" s="3">
        <v>10.443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43434.75</v>
      </c>
      <c r="D16022" s="3">
        <v>10.417999999999999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43434.770833333336</v>
      </c>
      <c r="D16023" s="3">
        <v>10.394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43434.791666666664</v>
      </c>
      <c r="D16024" s="3">
        <v>10.345000000000001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43434.8125</v>
      </c>
      <c r="D16025" s="3">
        <v>10.295999999999999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43434.833333333336</v>
      </c>
      <c r="D16026" s="3">
        <v>10.247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43434.854166666664</v>
      </c>
      <c r="D16027" s="3">
        <v>10.222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43434.875</v>
      </c>
      <c r="D16028" s="3">
        <v>10.173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43434.895833333336</v>
      </c>
      <c r="D16029" s="3">
        <v>10.124000000000001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43434.916666666664</v>
      </c>
      <c r="D16030" s="3">
        <v>10.1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43434.9375</v>
      </c>
      <c r="D16031" s="3">
        <v>10.051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43434.958333333336</v>
      </c>
      <c r="D16032" s="3">
        <v>9.9770000000000003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43434.979166666664</v>
      </c>
      <c r="D16033" s="3">
        <v>9.9280000000000008</v>
      </c>
      <c r="E16033" s="48">
        <f>+IF(D16033="","",AVERAGE(D15986:D16033))</f>
        <v>10.313541666666667</v>
      </c>
      <c r="F16033" s="48">
        <f>+IF(D16033="","",MIN(D15986:D16033))</f>
        <v>9.9280000000000008</v>
      </c>
      <c r="G16033" s="48">
        <f>+IF(D16033="","",MAX(D15986:D16033))</f>
        <v>10.614000000000001</v>
      </c>
      <c r="H16033" s="48">
        <f>STDEV(D15986:D16033)</f>
        <v>0.15219192227471781</v>
      </c>
      <c r="I16033" s="48">
        <f>+IF(F16033="","",(G16033-F16033))</f>
        <v>0.68599999999999994</v>
      </c>
    </row>
    <row r="16034" spans="1:9" x14ac:dyDescent="0.25">
      <c r="A16034" s="7">
        <v>43435</v>
      </c>
      <c r="B16034" s="2">
        <v>0</v>
      </c>
      <c r="C16034" s="8">
        <v>43435</v>
      </c>
      <c r="D16034" s="3">
        <v>9.8789999999999996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43435.020833333336</v>
      </c>
      <c r="D16035" s="3">
        <v>9.8290000000000006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43435.041666666664</v>
      </c>
      <c r="D16036" s="3">
        <v>9.8290000000000006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43435.0625</v>
      </c>
      <c r="D16037" s="3">
        <v>9.8049999999999997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43435.083333333336</v>
      </c>
      <c r="D16038" s="3">
        <v>9.7799999999999994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43435.104166666664</v>
      </c>
      <c r="D16039" s="3">
        <v>9.7309999999999999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43435.125</v>
      </c>
      <c r="D16040" s="3">
        <v>9.7309999999999999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43435.145833333336</v>
      </c>
      <c r="D16041" s="3">
        <v>9.657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43435.166666666664</v>
      </c>
      <c r="D16042" s="3">
        <v>9.657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43435.1875</v>
      </c>
      <c r="D16043" s="3">
        <v>9.6319999999999997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43435.208333333336</v>
      </c>
      <c r="D16044" s="3">
        <v>9.6319999999999997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43435.229166666664</v>
      </c>
      <c r="D16045" s="3">
        <v>9.6319999999999997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43435.25</v>
      </c>
      <c r="D16046" s="3">
        <v>9.6319999999999997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43435.270833333336</v>
      </c>
      <c r="D16047" s="3">
        <v>9.6080000000000005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43435.291666666664</v>
      </c>
      <c r="D16048" s="3">
        <v>9.6319999999999997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43435.3125</v>
      </c>
      <c r="D16049" s="3">
        <v>9.6080000000000005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43435.333333333336</v>
      </c>
      <c r="D16050" s="3">
        <v>9.5830000000000002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43435.354166666664</v>
      </c>
      <c r="D16051" s="3">
        <v>9.6319999999999997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43435.375</v>
      </c>
      <c r="D16052" s="3">
        <v>9.657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43435.395833333336</v>
      </c>
      <c r="D16053" s="3">
        <v>9.7059999999999995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43435.416666666664</v>
      </c>
      <c r="D16054" s="3">
        <v>9.8290000000000006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43435.4375</v>
      </c>
      <c r="D16055" s="3">
        <v>9.9030000000000005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43435.458333333336</v>
      </c>
      <c r="D16056" s="3">
        <v>9.9770000000000003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43435.479166666664</v>
      </c>
      <c r="D16057" s="3">
        <v>10.051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43435.5</v>
      </c>
      <c r="D16058" s="3">
        <v>10.1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43435.520833333336</v>
      </c>
      <c r="D16059" s="3">
        <v>10.173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43435.541666666664</v>
      </c>
      <c r="D16060" s="3">
        <v>10.247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43435.5625</v>
      </c>
      <c r="D16061" s="3">
        <v>10.345000000000001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43435.583333333336</v>
      </c>
      <c r="D16062" s="3">
        <v>10.394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43435.604166666664</v>
      </c>
      <c r="D16063" s="3">
        <v>10.417999999999999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43435.625</v>
      </c>
      <c r="D16064" s="3">
        <v>10.417999999999999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43435.645833333336</v>
      </c>
      <c r="D16065" s="3">
        <v>10.369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43435.666666666664</v>
      </c>
      <c r="D16066" s="3">
        <v>10.32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43435.6875</v>
      </c>
      <c r="D16067" s="3">
        <v>10.295999999999999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43435.708333333336</v>
      </c>
      <c r="D16068" s="3">
        <v>10.295999999999999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43435.729166666664</v>
      </c>
      <c r="D16069" s="3">
        <v>10.222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43435.75</v>
      </c>
      <c r="D16070" s="3">
        <v>10.222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43435.770833333336</v>
      </c>
      <c r="D16071" s="3">
        <v>10.173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43435.791666666664</v>
      </c>
      <c r="D16072" s="3">
        <v>10.124000000000001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43435.8125</v>
      </c>
      <c r="D16073" s="3">
        <v>10.074999999999999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43435.833333333336</v>
      </c>
      <c r="D16074" s="3">
        <v>9.9770000000000003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43435.854166666664</v>
      </c>
      <c r="D16075" s="3">
        <v>9.9280000000000008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43435.875</v>
      </c>
      <c r="D16076" s="3">
        <v>9.8539999999999992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43435.895833333336</v>
      </c>
      <c r="D16077" s="3">
        <v>9.8290000000000006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43435.916666666664</v>
      </c>
      <c r="D16078" s="3">
        <v>9.7799999999999994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43435.9375</v>
      </c>
      <c r="D16079" s="3">
        <v>9.8049999999999997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43435.958333333336</v>
      </c>
      <c r="D16080" s="3">
        <v>9.7799999999999994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43435.979166666664</v>
      </c>
      <c r="D16081" s="3">
        <v>9.657</v>
      </c>
      <c r="E16081" s="48">
        <f>+IF(D16081="","",AVERAGE(D16034:D16081))</f>
        <v>9.9252916666666646</v>
      </c>
      <c r="F16081" s="48">
        <f>+IF(D16081="","",MIN(D16034:D16081))</f>
        <v>9.5830000000000002</v>
      </c>
      <c r="G16081" s="48">
        <f>+IF(D16081="","",MAX(D16034:D16081))</f>
        <v>10.417999999999999</v>
      </c>
      <c r="H16081" s="48">
        <f>STDEV(D16034:D16081)</f>
        <v>0.26927688497184787</v>
      </c>
      <c r="I16081" s="48">
        <f>+IF(F16081="","",(G16081-F16081))</f>
        <v>0.83499999999999908</v>
      </c>
    </row>
    <row r="16082" spans="1:9" x14ac:dyDescent="0.25">
      <c r="A16082" s="7">
        <v>43436</v>
      </c>
      <c r="B16082" s="2">
        <v>0</v>
      </c>
      <c r="C16082" s="8">
        <v>43436</v>
      </c>
      <c r="D16082" s="3">
        <v>9.6319999999999997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43436.020833333336</v>
      </c>
      <c r="D16083" s="3">
        <v>9.6080000000000005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43436.041666666664</v>
      </c>
      <c r="D16084" s="3">
        <v>9.5830000000000002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43436.0625</v>
      </c>
      <c r="D16085" s="3">
        <v>9.6319999999999997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43436.083333333336</v>
      </c>
      <c r="D16086" s="3">
        <v>9.5830000000000002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43436.104166666664</v>
      </c>
      <c r="D16087" s="3">
        <v>9.5340000000000007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43436.125</v>
      </c>
      <c r="D16088" s="3">
        <v>9.5340000000000007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43436.145833333336</v>
      </c>
      <c r="D16089" s="3">
        <v>9.4849999999999994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43436.166666666664</v>
      </c>
      <c r="D16090" s="3">
        <v>9.4849999999999994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43436.1875</v>
      </c>
      <c r="D16091" s="3">
        <v>9.5090000000000003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43436.208333333336</v>
      </c>
      <c r="D16092" s="3">
        <v>9.5090000000000003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43436.229166666664</v>
      </c>
      <c r="D16093" s="3">
        <v>9.5090000000000003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43436.25</v>
      </c>
      <c r="D16094" s="3">
        <v>9.6080000000000005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43436.270833333336</v>
      </c>
      <c r="D16095" s="3">
        <v>9.3360000000000003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43436.291666666664</v>
      </c>
      <c r="D16096" s="3">
        <v>9.2620000000000005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43436.3125</v>
      </c>
      <c r="D16097" s="3">
        <v>9.2870000000000008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43436.333333333336</v>
      </c>
      <c r="D16098" s="3">
        <v>9.3119999999999994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43436.354166666664</v>
      </c>
      <c r="D16099" s="3">
        <v>9.3610000000000007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43436.375</v>
      </c>
      <c r="D16100" s="3">
        <v>9.3859999999999992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43436.395833333336</v>
      </c>
      <c r="D16101" s="3">
        <v>9.4350000000000005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43436.416666666664</v>
      </c>
      <c r="D16102" s="3">
        <v>9.4600000000000009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43436.4375</v>
      </c>
      <c r="D16103" s="3">
        <v>9.5340000000000007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43436.458333333336</v>
      </c>
      <c r="D16104" s="3">
        <v>9.6319999999999997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43436.479166666664</v>
      </c>
      <c r="D16105" s="3">
        <v>9.7309999999999999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43436.5</v>
      </c>
      <c r="D16106" s="3">
        <v>9.8290000000000006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43436.520833333336</v>
      </c>
      <c r="D16107" s="3">
        <v>9.9030000000000005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43436.541666666664</v>
      </c>
      <c r="D16108" s="3">
        <v>9.9770000000000003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43436.5625</v>
      </c>
      <c r="D16109" s="3">
        <v>9.9770000000000003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43436.583333333336</v>
      </c>
      <c r="D16110" s="3">
        <v>10.051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43436.604166666664</v>
      </c>
      <c r="D16111" s="3">
        <v>10.026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43436.625</v>
      </c>
      <c r="D16112" s="3">
        <v>10.026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43436.645833333336</v>
      </c>
      <c r="D16113" s="3">
        <v>10.026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43436.666666666664</v>
      </c>
      <c r="D16114" s="3">
        <v>10.000999999999999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43436.6875</v>
      </c>
      <c r="D16115" s="3">
        <v>9.9770000000000003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43436.708333333336</v>
      </c>
      <c r="D16116" s="3">
        <v>9.952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43436.729166666664</v>
      </c>
      <c r="D16117" s="3">
        <v>9.9030000000000005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43436.75</v>
      </c>
      <c r="D16118" s="3">
        <v>9.8789999999999996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43436.770833333336</v>
      </c>
      <c r="D16119" s="3">
        <v>9.8539999999999992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43436.791666666664</v>
      </c>
      <c r="D16120" s="3">
        <v>9.8049999999999997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43436.8125</v>
      </c>
      <c r="D16121" s="3">
        <v>9.7799999999999994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43436.833333333336</v>
      </c>
      <c r="D16122" s="3">
        <v>9.7059999999999995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43436.854166666664</v>
      </c>
      <c r="D16123" s="3">
        <v>9.6820000000000004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43436.875</v>
      </c>
      <c r="D16124" s="3">
        <v>9.6319999999999997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43436.895833333336</v>
      </c>
      <c r="D16125" s="3">
        <v>9.6080000000000005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43436.916666666664</v>
      </c>
      <c r="D16126" s="3">
        <v>9.5579999999999998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43436.9375</v>
      </c>
      <c r="D16127" s="3">
        <v>9.5340000000000007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43436.958333333336</v>
      </c>
      <c r="D16128" s="3">
        <v>9.4600000000000009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43436.979166666664</v>
      </c>
      <c r="D16129" s="3">
        <v>9.4350000000000005</v>
      </c>
      <c r="E16129" s="48">
        <f>+IF(D16129="","",AVERAGE(D16082:D16129))</f>
        <v>9.6568333333333332</v>
      </c>
      <c r="F16129" s="48">
        <f>+IF(D16129="","",MIN(D16082:D16129))</f>
        <v>9.2620000000000005</v>
      </c>
      <c r="G16129" s="48">
        <f>+IF(D16129="","",MAX(D16082:D16129))</f>
        <v>10.051</v>
      </c>
      <c r="H16129" s="48">
        <f>STDEV(D16082:D16129)</f>
        <v>0.22731591414305988</v>
      </c>
      <c r="I16129" s="48">
        <f>+IF(F16129="","",(G16129-F16129))</f>
        <v>0.7889999999999997</v>
      </c>
    </row>
    <row r="16130" spans="1:9" x14ac:dyDescent="0.25">
      <c r="A16130" s="7">
        <v>43437</v>
      </c>
      <c r="B16130" s="2">
        <v>0</v>
      </c>
      <c r="C16130" s="8">
        <v>43437</v>
      </c>
      <c r="D16130" s="3">
        <v>9.4350000000000005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43437.020833333336</v>
      </c>
      <c r="D16131" s="3">
        <v>9.4600000000000009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43437.041666666664</v>
      </c>
      <c r="D16132" s="3">
        <v>9.3610000000000007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43437.0625</v>
      </c>
      <c r="D16133" s="3">
        <v>9.3360000000000003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43437.083333333336</v>
      </c>
      <c r="D16134" s="3">
        <v>9.3360000000000003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43437.104166666664</v>
      </c>
      <c r="D16135" s="3">
        <v>9.3360000000000003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43437.125</v>
      </c>
      <c r="D16136" s="3">
        <v>9.2379999999999995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43437.145833333336</v>
      </c>
      <c r="D16137" s="3">
        <v>9.2129999999999992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43437.166666666664</v>
      </c>
      <c r="D16138" s="3">
        <v>9.1389999999999993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43437.1875</v>
      </c>
      <c r="D16139" s="3">
        <v>9.1140000000000008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43437.208333333336</v>
      </c>
      <c r="D16140" s="3">
        <v>9.0399999999999991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43437.229166666664</v>
      </c>
      <c r="D16141" s="3">
        <v>9.0150000000000006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43437.25</v>
      </c>
      <c r="D16142" s="3">
        <v>8.9410000000000007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43437.270833333336</v>
      </c>
      <c r="D16143" s="3">
        <v>8.8409999999999993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43437.291666666664</v>
      </c>
      <c r="D16144" s="3">
        <v>8.7669999999999995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43437.3125</v>
      </c>
      <c r="D16145" s="3">
        <v>8.6929999999999996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43437.333333333336</v>
      </c>
      <c r="D16146" s="3">
        <v>8.6430000000000007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43437.354166666664</v>
      </c>
      <c r="D16147" s="3">
        <v>8.593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43437.375</v>
      </c>
      <c r="D16148" s="3">
        <v>8.593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43437.395833333336</v>
      </c>
      <c r="D16149" s="3">
        <v>8.593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43437.416666666664</v>
      </c>
      <c r="D16150" s="3">
        <v>8.6430000000000007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43437.4375</v>
      </c>
      <c r="D16151" s="3">
        <v>8.7170000000000005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43437.458333333336</v>
      </c>
      <c r="D16152" s="3">
        <v>8.7420000000000009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43437.479166666664</v>
      </c>
      <c r="D16153" s="3">
        <v>8.8409999999999993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43437.5</v>
      </c>
      <c r="D16154" s="3">
        <v>8.891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43437.520833333336</v>
      </c>
      <c r="D16155" s="3">
        <v>8.9649999999999999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43437.541666666664</v>
      </c>
      <c r="D16156" s="3">
        <v>9.0399999999999991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43437.5625</v>
      </c>
      <c r="D16157" s="3">
        <v>9.0399999999999991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43437.583333333336</v>
      </c>
      <c r="D16158" s="3">
        <v>9.0640000000000001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43437.604166666664</v>
      </c>
      <c r="D16159" s="3">
        <v>9.0399999999999991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43437.625</v>
      </c>
      <c r="D16160" s="3">
        <v>9.0399999999999991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43437.645833333336</v>
      </c>
      <c r="D16161" s="3">
        <v>9.0399999999999991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43437.666666666664</v>
      </c>
      <c r="D16162" s="3">
        <v>8.99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43437.6875</v>
      </c>
      <c r="D16163" s="3">
        <v>8.99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43437.708333333336</v>
      </c>
      <c r="D16164" s="3">
        <v>8.9649999999999999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43437.729166666664</v>
      </c>
      <c r="D16165" s="3">
        <v>8.9410000000000007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43437.75</v>
      </c>
      <c r="D16166" s="3">
        <v>8.891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43437.770833333336</v>
      </c>
      <c r="D16167" s="3">
        <v>8.8409999999999993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43437.791666666664</v>
      </c>
      <c r="D16168" s="3">
        <v>8.7919999999999998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43437.8125</v>
      </c>
      <c r="D16169" s="3">
        <v>8.7420000000000009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43437.833333333336</v>
      </c>
      <c r="D16170" s="3">
        <v>8.6679999999999993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43437.854166666664</v>
      </c>
      <c r="D16171" s="3">
        <v>8.6430000000000007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43437.875</v>
      </c>
      <c r="D16172" s="3">
        <v>8.6180000000000003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43437.895833333336</v>
      </c>
      <c r="D16173" s="3">
        <v>8.5679999999999996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43437.916666666664</v>
      </c>
      <c r="D16174" s="3">
        <v>8.5429999999999993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43437.9375</v>
      </c>
      <c r="D16175" s="3">
        <v>8.4689999999999994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43437.958333333336</v>
      </c>
      <c r="D16176" s="3">
        <v>8.4440000000000008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43437.979166666664</v>
      </c>
      <c r="D16177" s="3">
        <v>8.3940000000000001</v>
      </c>
      <c r="E16177" s="48">
        <f>+IF(D16177="","",AVERAGE(D16130:D16177))</f>
        <v>8.9010208333333356</v>
      </c>
      <c r="F16177" s="48">
        <f>+IF(D16177="","",MIN(D16130:D16177))</f>
        <v>8.3940000000000001</v>
      </c>
      <c r="G16177" s="48">
        <f>+IF(D16177="","",MAX(D16130:D16177))</f>
        <v>9.4600000000000009</v>
      </c>
      <c r="H16177" s="48">
        <f>STDEV(D16130:D16177)</f>
        <v>0.27488175326882258</v>
      </c>
      <c r="I16177" s="48">
        <f>+IF(F16177="","",(G16177-F16177))</f>
        <v>1.0660000000000007</v>
      </c>
    </row>
    <row r="16178" spans="1:9" x14ac:dyDescent="0.25">
      <c r="A16178" s="7">
        <v>43438</v>
      </c>
      <c r="B16178" s="2">
        <v>0</v>
      </c>
      <c r="C16178" s="8">
        <v>43438</v>
      </c>
      <c r="D16178" s="3">
        <v>8.3190000000000008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43438.020833333336</v>
      </c>
      <c r="D16179" s="3">
        <v>8.2200000000000006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43438.041666666664</v>
      </c>
      <c r="D16180" s="3">
        <v>8.1449999999999996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43438.0625</v>
      </c>
      <c r="D16181" s="3">
        <v>8.0950000000000006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43438.083333333336</v>
      </c>
      <c r="D16182" s="3">
        <v>8.0449999999999999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43438.104166666664</v>
      </c>
      <c r="D16183" s="3">
        <v>7.9950000000000001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43438.125</v>
      </c>
      <c r="D16184" s="3">
        <v>7.9450000000000003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43438.145833333336</v>
      </c>
      <c r="D16185" s="3">
        <v>7.8949999999999996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43438.166666666664</v>
      </c>
      <c r="D16186" s="3">
        <v>7.82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43438.1875</v>
      </c>
      <c r="D16187" s="3">
        <v>7.7949999999999999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43438.208333333336</v>
      </c>
      <c r="D16188" s="3">
        <v>7.7949999999999999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43438.229166666664</v>
      </c>
      <c r="D16189" s="3">
        <v>7.7450000000000001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43438.25</v>
      </c>
      <c r="D16190" s="3">
        <v>7.6449999999999996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43438.270833333336</v>
      </c>
      <c r="D16191" s="3">
        <v>7.67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43438.291666666664</v>
      </c>
      <c r="D16192" s="3">
        <v>7.6449999999999996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43438.3125</v>
      </c>
      <c r="D16193" s="3">
        <v>7.6189999999999998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43438.333333333336</v>
      </c>
      <c r="D16194" s="3">
        <v>7.569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43438.354166666664</v>
      </c>
      <c r="D16195" s="3">
        <v>7.5439999999999996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43438.375</v>
      </c>
      <c r="D16196" s="3">
        <v>7.569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43438.395833333336</v>
      </c>
      <c r="D16197" s="3">
        <v>7.5940000000000003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43438.416666666664</v>
      </c>
      <c r="D16198" s="3">
        <v>7.5940000000000003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43438.4375</v>
      </c>
      <c r="D16199" s="3">
        <v>7.6189999999999998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43438.458333333336</v>
      </c>
      <c r="D16200" s="3">
        <v>7.72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43438.479166666664</v>
      </c>
      <c r="D16201" s="3">
        <v>7.77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43438.5</v>
      </c>
      <c r="D16202" s="3">
        <v>7.87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43438.520833333336</v>
      </c>
      <c r="D16203" s="3">
        <v>7.9450000000000003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43438.541666666664</v>
      </c>
      <c r="D16204" s="3">
        <v>7.9950000000000001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43438.5625</v>
      </c>
      <c r="D16205" s="3">
        <v>8.0449999999999999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43438.583333333336</v>
      </c>
      <c r="D16206" s="3">
        <v>8.1449999999999996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43438.604166666664</v>
      </c>
      <c r="D16207" s="3">
        <v>8.2200000000000006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43438.625</v>
      </c>
      <c r="D16208" s="3">
        <v>8.1950000000000003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43438.645833333336</v>
      </c>
      <c r="D16209" s="3">
        <v>8.2449999999999992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43438.666666666664</v>
      </c>
      <c r="D16210" s="3">
        <v>8.2449999999999992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43438.6875</v>
      </c>
      <c r="D16211" s="3">
        <v>8.2449999999999992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43438.708333333336</v>
      </c>
      <c r="D16212" s="3">
        <v>8.2449999999999992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43438.729166666664</v>
      </c>
      <c r="D16213" s="3">
        <v>8.27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43438.75</v>
      </c>
      <c r="D16214" s="3">
        <v>8.2449999999999992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43438.770833333336</v>
      </c>
      <c r="D16215" s="3">
        <v>8.2449999999999992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43438.791666666664</v>
      </c>
      <c r="D16216" s="3">
        <v>8.27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43438.8125</v>
      </c>
      <c r="D16217" s="3">
        <v>8.27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43438.833333333336</v>
      </c>
      <c r="D16218" s="3">
        <v>8.2949999999999999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43438.854166666664</v>
      </c>
      <c r="D16219" s="3">
        <v>8.27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43438.875</v>
      </c>
      <c r="D16220" s="3">
        <v>8.3190000000000008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43438.895833333336</v>
      </c>
      <c r="D16221" s="3">
        <v>8.3190000000000008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43438.916666666664</v>
      </c>
      <c r="D16222" s="3">
        <v>8.3190000000000008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43438.9375</v>
      </c>
      <c r="D16223" s="3">
        <v>8.3689999999999998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43438.958333333336</v>
      </c>
      <c r="D16224" s="3">
        <v>8.3689999999999998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43438.979166666664</v>
      </c>
      <c r="D16225" s="3">
        <v>8.3439999999999994</v>
      </c>
      <c r="E16225" s="48">
        <f>+IF(D16225="","",AVERAGE(D16178:D16225))</f>
        <v>8.0139791666666671</v>
      </c>
      <c r="F16225" s="48">
        <f>+IF(D16225="","",MIN(D16178:D16225))</f>
        <v>7.5439999999999996</v>
      </c>
      <c r="G16225" s="48">
        <f>+IF(D16225="","",MAX(D16178:D16225))</f>
        <v>8.3689999999999998</v>
      </c>
      <c r="H16225" s="48">
        <f>STDEV(D16178:D16225)</f>
        <v>0.27768989972233676</v>
      </c>
      <c r="I16225" s="48">
        <f>+IF(F16225="","",(G16225-F16225))</f>
        <v>0.82500000000000018</v>
      </c>
    </row>
    <row r="16226" spans="1:9" x14ac:dyDescent="0.25">
      <c r="A16226" s="7">
        <v>43439</v>
      </c>
      <c r="B16226" s="2">
        <v>0</v>
      </c>
      <c r="C16226" s="8">
        <v>43439</v>
      </c>
      <c r="D16226" s="3">
        <v>8.3689999999999998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43439.020833333336</v>
      </c>
      <c r="D16227" s="3">
        <v>8.3940000000000001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43439.041666666664</v>
      </c>
      <c r="D16228" s="3">
        <v>8.3689999999999998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43439.0625</v>
      </c>
      <c r="D16229" s="3">
        <v>8.3689999999999998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43439.083333333336</v>
      </c>
      <c r="D16230" s="3">
        <v>8.3689999999999998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43439.104166666664</v>
      </c>
      <c r="D16231" s="3">
        <v>8.3439999999999994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43439.125</v>
      </c>
      <c r="D16232" s="3">
        <v>8.3689999999999998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43439.145833333336</v>
      </c>
      <c r="D16233" s="3">
        <v>8.3439999999999994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43439.166666666664</v>
      </c>
      <c r="D16234" s="3">
        <v>8.2949999999999999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43439.1875</v>
      </c>
      <c r="D16235" s="3">
        <v>8.2949999999999999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43439.208333333336</v>
      </c>
      <c r="D16236" s="3">
        <v>8.3190000000000008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43439.229166666664</v>
      </c>
      <c r="D16237" s="3">
        <v>8.3190000000000008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43439.25</v>
      </c>
      <c r="D16238" s="3">
        <v>8.3439999999999994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43439.270833333336</v>
      </c>
      <c r="D16239" s="3">
        <v>8.3439999999999994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43439.291666666664</v>
      </c>
      <c r="D16240" s="3">
        <v>8.3439999999999994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43439.3125</v>
      </c>
      <c r="D16241" s="3">
        <v>8.3439999999999994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43439.333333333336</v>
      </c>
      <c r="D16242" s="3">
        <v>8.2949999999999999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43439.354166666664</v>
      </c>
      <c r="D16243" s="3">
        <v>8.3439999999999994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43439.375</v>
      </c>
      <c r="D16244" s="3">
        <v>8.3689999999999998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43439.395833333336</v>
      </c>
      <c r="D16245" s="3">
        <v>8.4440000000000008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43439.416666666664</v>
      </c>
      <c r="D16246" s="3">
        <v>8.4689999999999994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43439.4375</v>
      </c>
      <c r="D16247" s="3">
        <v>8.5429999999999993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43439.458333333336</v>
      </c>
      <c r="D16248" s="3">
        <v>8.593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43439.479166666664</v>
      </c>
      <c r="D16249" s="3">
        <v>8.6430000000000007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43439.5</v>
      </c>
      <c r="D16250" s="3">
        <v>8.7170000000000005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43439.520833333336</v>
      </c>
      <c r="D16251" s="3">
        <v>8.7919999999999998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43439.541666666664</v>
      </c>
      <c r="D16252" s="3">
        <v>8.8409999999999993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43439.5625</v>
      </c>
      <c r="D16253" s="3">
        <v>8.8659999999999997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43439.583333333336</v>
      </c>
      <c r="D16254" s="3">
        <v>8.8659999999999997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43439.604166666664</v>
      </c>
      <c r="D16255" s="3">
        <v>8.8409999999999993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43439.625</v>
      </c>
      <c r="D16256" s="3">
        <v>8.7669999999999995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43439.645833333336</v>
      </c>
      <c r="D16257" s="3">
        <v>8.7420000000000009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43439.666666666664</v>
      </c>
      <c r="D16258" s="3">
        <v>8.6929999999999996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43439.6875</v>
      </c>
      <c r="D16259" s="3">
        <v>8.6679999999999993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43439.708333333336</v>
      </c>
      <c r="D16260" s="3">
        <v>8.6430000000000007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43439.729166666664</v>
      </c>
      <c r="D16261" s="3">
        <v>8.5429999999999993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43439.75</v>
      </c>
      <c r="D16262" s="3">
        <v>8.4939999999999998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43439.770833333336</v>
      </c>
      <c r="D16263" s="3">
        <v>8.4190000000000005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43439.791666666664</v>
      </c>
      <c r="D16264" s="3">
        <v>8.3940000000000001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43439.8125</v>
      </c>
      <c r="D16265" s="3">
        <v>8.3439999999999994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43439.833333333336</v>
      </c>
      <c r="D16266" s="3">
        <v>8.2949999999999999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43439.854166666664</v>
      </c>
      <c r="D16267" s="3">
        <v>8.1950000000000003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43439.875</v>
      </c>
      <c r="D16268" s="3">
        <v>8.1199999999999992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43439.895833333336</v>
      </c>
      <c r="D16269" s="3">
        <v>8.0449999999999999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43439.916666666664</v>
      </c>
      <c r="D16270" s="3">
        <v>7.9950000000000001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43439.9375</v>
      </c>
      <c r="D16271" s="3">
        <v>7.92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43439.958333333336</v>
      </c>
      <c r="D16272" s="3">
        <v>7.87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43439.979166666664</v>
      </c>
      <c r="D16273" s="3">
        <v>7.7949999999999999</v>
      </c>
      <c r="E16273" s="48">
        <f>+IF(D16273="","",AVERAGE(D16226:D16273))</f>
        <v>8.4186666666666667</v>
      </c>
      <c r="F16273" s="48">
        <f>+IF(D16273="","",MIN(D16226:D16273))</f>
        <v>7.7949999999999999</v>
      </c>
      <c r="G16273" s="48">
        <f>+IF(D16273="","",MAX(D16226:D16273))</f>
        <v>8.8659999999999997</v>
      </c>
      <c r="H16273" s="48">
        <f>STDEV(D16226:D16273)</f>
        <v>0.25508090775976566</v>
      </c>
      <c r="I16273" s="48">
        <f>+IF(F16273="","",(G16273-F16273))</f>
        <v>1.0709999999999997</v>
      </c>
    </row>
    <row r="16274" spans="1:9" x14ac:dyDescent="0.25">
      <c r="A16274" s="7">
        <v>43440</v>
      </c>
      <c r="B16274" s="2">
        <v>0</v>
      </c>
      <c r="C16274" s="8">
        <v>43440</v>
      </c>
      <c r="D16274" s="3">
        <v>7.72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43440.020833333336</v>
      </c>
      <c r="D16275" s="3">
        <v>7.6950000000000003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43440.041666666664</v>
      </c>
      <c r="D16276" s="3">
        <v>7.5940000000000003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43440.0625</v>
      </c>
      <c r="D16277" s="3">
        <v>7.5190000000000001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43440.083333333336</v>
      </c>
      <c r="D16278" s="3">
        <v>7.4690000000000003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43440.104166666664</v>
      </c>
      <c r="D16279" s="3">
        <v>7.444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43440.125</v>
      </c>
      <c r="D16280" s="3">
        <v>7.3929999999999998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43440.145833333336</v>
      </c>
      <c r="D16281" s="3">
        <v>7.3929999999999998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43440.166666666664</v>
      </c>
      <c r="D16282" s="3">
        <v>7.3929999999999998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43440.1875</v>
      </c>
      <c r="D16283" s="3">
        <v>7.3680000000000003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43440.208333333336</v>
      </c>
      <c r="D16284" s="3">
        <v>7.2930000000000001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43440.229166666664</v>
      </c>
      <c r="D16285" s="3">
        <v>7.3680000000000003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43440.25</v>
      </c>
      <c r="D16286" s="3">
        <v>7.3929999999999998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43440.270833333336</v>
      </c>
      <c r="D16287" s="3">
        <v>7.3680000000000003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43440.291666666664</v>
      </c>
      <c r="D16288" s="3">
        <v>7.3929999999999998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43440.3125</v>
      </c>
      <c r="D16289" s="3">
        <v>7.3929999999999998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43440.333333333336</v>
      </c>
      <c r="D16290" s="3">
        <v>7.4189999999999996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43440.354166666664</v>
      </c>
      <c r="D16291" s="3">
        <v>7.4189999999999996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43440.375</v>
      </c>
      <c r="D16292" s="3">
        <v>7.444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43440.395833333336</v>
      </c>
      <c r="D16293" s="3">
        <v>7.4939999999999998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43440.416666666664</v>
      </c>
      <c r="D16294" s="3">
        <v>7.5940000000000003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43440.4375</v>
      </c>
      <c r="D16295" s="3">
        <v>7.6950000000000003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43440.458333333336</v>
      </c>
      <c r="D16296" s="3">
        <v>7.7949999999999999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43440.479166666664</v>
      </c>
      <c r="D16297" s="3">
        <v>7.8949999999999996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43440.5</v>
      </c>
      <c r="D16298" s="3">
        <v>8.02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43440.520833333336</v>
      </c>
      <c r="D16299" s="3">
        <v>8.0449999999999999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43440.541666666664</v>
      </c>
      <c r="D16300" s="3">
        <v>8.1449999999999996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43440.5625</v>
      </c>
      <c r="D16301" s="3">
        <v>8.2449999999999992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43440.583333333336</v>
      </c>
      <c r="D16302" s="3">
        <v>8.27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43440.604166666664</v>
      </c>
      <c r="D16303" s="3">
        <v>8.2949999999999999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43440.625</v>
      </c>
      <c r="D16304" s="3">
        <v>8.3190000000000008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43440.645833333336</v>
      </c>
      <c r="D16305" s="3">
        <v>8.3439999999999994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43440.666666666664</v>
      </c>
      <c r="D16306" s="3">
        <v>8.3439999999999994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43440.6875</v>
      </c>
      <c r="D16307" s="3">
        <v>8.3439999999999994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43440.708333333336</v>
      </c>
      <c r="D16308" s="3">
        <v>8.3439999999999994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43440.729166666664</v>
      </c>
      <c r="D16309" s="3">
        <v>8.3439999999999994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43440.75</v>
      </c>
      <c r="D16310" s="3">
        <v>8.3439999999999994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43440.770833333336</v>
      </c>
      <c r="D16311" s="3">
        <v>8.3190000000000008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43440.791666666664</v>
      </c>
      <c r="D16312" s="3">
        <v>8.3190000000000008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43440.8125</v>
      </c>
      <c r="D16313" s="3">
        <v>8.27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43440.833333333336</v>
      </c>
      <c r="D16314" s="3">
        <v>8.2449999999999992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43440.854166666664</v>
      </c>
      <c r="D16315" s="3">
        <v>8.17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43440.875</v>
      </c>
      <c r="D16316" s="3">
        <v>8.1199999999999992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43440.895833333336</v>
      </c>
      <c r="D16317" s="3">
        <v>8.0950000000000006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43440.916666666664</v>
      </c>
      <c r="D16318" s="3">
        <v>8.0950000000000006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43440.9375</v>
      </c>
      <c r="D16319" s="3">
        <v>8.0950000000000006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43440.958333333336</v>
      </c>
      <c r="D16320" s="3">
        <v>8.0449999999999999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43440.979166666664</v>
      </c>
      <c r="D16321" s="3">
        <v>8.0449999999999999</v>
      </c>
      <c r="E16321" s="48">
        <f>+IF(D16321="","",AVERAGE(D16274:D16321))</f>
        <v>7.857750000000002</v>
      </c>
      <c r="F16321" s="48">
        <f>+IF(D16321="","",MIN(D16274:D16321))</f>
        <v>7.2930000000000001</v>
      </c>
      <c r="G16321" s="48">
        <f>+IF(D16321="","",MAX(D16274:D16321))</f>
        <v>8.3439999999999994</v>
      </c>
      <c r="H16321" s="48">
        <f>STDEV(D16274:D16321)</f>
        <v>0.38903877726104097</v>
      </c>
      <c r="I16321" s="48">
        <f>+IF(F16321="","",(G16321-F16321))</f>
        <v>1.0509999999999993</v>
      </c>
    </row>
    <row r="16322" spans="1:9" x14ac:dyDescent="0.25">
      <c r="A16322" s="7">
        <v>43441</v>
      </c>
      <c r="B16322" s="2">
        <v>0</v>
      </c>
      <c r="C16322" s="8">
        <v>43441</v>
      </c>
      <c r="D16322" s="3">
        <v>7.9950000000000001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43441.020833333336</v>
      </c>
      <c r="D16323" s="3">
        <v>7.97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43441.041666666664</v>
      </c>
      <c r="D16324" s="3">
        <v>7.97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43441.0625</v>
      </c>
      <c r="D16325" s="3">
        <v>7.97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43441.083333333336</v>
      </c>
      <c r="D16326" s="3">
        <v>7.97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43441.104166666664</v>
      </c>
      <c r="D16327" s="3">
        <v>7.97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43441.125</v>
      </c>
      <c r="D16328" s="3">
        <v>7.97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43441.145833333336</v>
      </c>
      <c r="D16329" s="3">
        <v>7.9950000000000001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43441.166666666664</v>
      </c>
      <c r="D16330" s="3">
        <v>7.92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43441.1875</v>
      </c>
      <c r="D16331" s="3">
        <v>7.9450000000000003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43441.208333333336</v>
      </c>
      <c r="D16332" s="3">
        <v>7.9950000000000001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43441.229166666664</v>
      </c>
      <c r="D16333" s="3">
        <v>7.97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43441.25</v>
      </c>
      <c r="D16334" s="3">
        <v>7.9950000000000001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43441.270833333336</v>
      </c>
      <c r="D16335" s="3">
        <v>8.02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43441.291666666664</v>
      </c>
      <c r="D16336" s="3">
        <v>7.9950000000000001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43441.3125</v>
      </c>
      <c r="D16337" s="3">
        <v>8.0449999999999999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43441.333333333336</v>
      </c>
      <c r="D16338" s="3">
        <v>8.0449999999999999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43441.354166666664</v>
      </c>
      <c r="D16339" s="3">
        <v>8.0950000000000006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43441.375</v>
      </c>
      <c r="D16340" s="3">
        <v>8.1449999999999996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43441.395833333336</v>
      </c>
      <c r="D16341" s="3">
        <v>8.17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43441.416666666664</v>
      </c>
      <c r="D16342" s="3">
        <v>8.2449999999999992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43441.4375</v>
      </c>
      <c r="D16343" s="3">
        <v>8.3190000000000008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43441.458333333336</v>
      </c>
      <c r="D16344" s="3">
        <v>8.3689999999999998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43441.479166666664</v>
      </c>
      <c r="D16345" s="3">
        <v>8.4440000000000008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43441.5</v>
      </c>
      <c r="D16346" s="3">
        <v>8.5429999999999993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43441.520833333336</v>
      </c>
      <c r="D16347" s="3">
        <v>8.6679999999999993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43441.541666666664</v>
      </c>
      <c r="D16348" s="3">
        <v>8.7420000000000009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43441.5625</v>
      </c>
      <c r="D16349" s="3">
        <v>8.7669999999999995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43441.583333333336</v>
      </c>
      <c r="D16350" s="3">
        <v>8.7669999999999995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43441.604166666664</v>
      </c>
      <c r="D16351" s="3">
        <v>8.7919999999999998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43441.625</v>
      </c>
      <c r="D16352" s="3">
        <v>8.7669999999999995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43441.645833333336</v>
      </c>
      <c r="D16353" s="3">
        <v>8.7919999999999998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43441.666666666664</v>
      </c>
      <c r="D16354" s="3">
        <v>8.8170000000000002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43441.6875</v>
      </c>
      <c r="D16355" s="3">
        <v>8.8409999999999993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43441.708333333336</v>
      </c>
      <c r="D16356" s="3">
        <v>8.8409999999999993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43441.729166666664</v>
      </c>
      <c r="D16357" s="3">
        <v>8.8409999999999993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43441.75</v>
      </c>
      <c r="D16358" s="3">
        <v>8.8409999999999993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43441.770833333336</v>
      </c>
      <c r="D16359" s="3">
        <v>8.8409999999999993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43441.791666666664</v>
      </c>
      <c r="D16360" s="3">
        <v>8.8409999999999993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43441.8125</v>
      </c>
      <c r="D16361" s="3">
        <v>8.8409999999999993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43441.833333333336</v>
      </c>
      <c r="D16362" s="3">
        <v>8.8170000000000002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43441.854166666664</v>
      </c>
      <c r="D16363" s="3">
        <v>8.7919999999999998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43441.875</v>
      </c>
      <c r="D16364" s="3">
        <v>8.7919999999999998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43441.895833333336</v>
      </c>
      <c r="D16365" s="3">
        <v>8.7669999999999995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43441.916666666664</v>
      </c>
      <c r="D16366" s="3">
        <v>8.7420000000000009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43441.9375</v>
      </c>
      <c r="D16367" s="3">
        <v>8.6929999999999996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43441.958333333336</v>
      </c>
      <c r="D16368" s="3">
        <v>8.6929999999999996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43441.979166666664</v>
      </c>
      <c r="D16369" s="3">
        <v>8.6679999999999993</v>
      </c>
      <c r="E16369" s="48">
        <f>+IF(D16369="","",AVERAGE(D16322:D16369))</f>
        <v>8.4173541666666658</v>
      </c>
      <c r="F16369" s="48">
        <f>+IF(D16369="","",MIN(D16322:D16369))</f>
        <v>7.92</v>
      </c>
      <c r="G16369" s="48">
        <f>+IF(D16369="","",MAX(D16322:D16369))</f>
        <v>8.8409999999999993</v>
      </c>
      <c r="H16369" s="48">
        <f>STDEV(D16322:D16369)</f>
        <v>0.37503352982487803</v>
      </c>
      <c r="I16369" s="48">
        <f>+IF(F16369="","",(G16369-F16369))</f>
        <v>0.92099999999999937</v>
      </c>
    </row>
    <row r="16370" spans="1:9" x14ac:dyDescent="0.25">
      <c r="A16370" s="7">
        <v>43442</v>
      </c>
      <c r="B16370" s="2">
        <v>0</v>
      </c>
      <c r="C16370" s="8">
        <v>43442</v>
      </c>
      <c r="D16370" s="3">
        <v>8.6180000000000003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43442.020833333336</v>
      </c>
      <c r="D16371" s="3">
        <v>8.5679999999999996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43442.041666666664</v>
      </c>
      <c r="D16372" s="3">
        <v>8.5429999999999993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43442.0625</v>
      </c>
      <c r="D16373" s="3">
        <v>8.4939999999999998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43442.083333333336</v>
      </c>
      <c r="D16374" s="3">
        <v>8.4190000000000005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43442.104166666664</v>
      </c>
      <c r="D16375" s="3">
        <v>8.3689999999999998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43442.125</v>
      </c>
      <c r="D16376" s="3">
        <v>8.3439999999999994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43442.145833333336</v>
      </c>
      <c r="D16377" s="3">
        <v>8.27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43442.166666666664</v>
      </c>
      <c r="D16378" s="3">
        <v>8.2949999999999999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43442.1875</v>
      </c>
      <c r="D16379" s="3">
        <v>8.27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43442.208333333336</v>
      </c>
      <c r="D16380" s="3">
        <v>8.27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43442.229166666664</v>
      </c>
      <c r="D16381" s="3">
        <v>8.2449999999999992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43442.25</v>
      </c>
      <c r="D16382" s="3">
        <v>8.1950000000000003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43442.270833333336</v>
      </c>
      <c r="D16383" s="3">
        <v>8.17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43442.291666666664</v>
      </c>
      <c r="D16384" s="3">
        <v>8.17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43442.3125</v>
      </c>
      <c r="D16385" s="3">
        <v>8.1950000000000003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43442.333333333336</v>
      </c>
      <c r="D16386" s="3">
        <v>8.1950000000000003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43442.354166666664</v>
      </c>
      <c r="D16387" s="3">
        <v>8.27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43442.375</v>
      </c>
      <c r="D16388" s="3">
        <v>8.2949999999999999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43442.395833333336</v>
      </c>
      <c r="D16389" s="3">
        <v>8.3439999999999994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43442.416666666664</v>
      </c>
      <c r="D16390" s="3">
        <v>8.4190000000000005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43442.4375</v>
      </c>
      <c r="D16391" s="3">
        <v>8.5190000000000001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43442.458333333336</v>
      </c>
      <c r="D16392" s="3">
        <v>8.6180000000000003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43442.479166666664</v>
      </c>
      <c r="D16393" s="3">
        <v>8.7420000000000009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43442.5</v>
      </c>
      <c r="D16394" s="3">
        <v>8.8409999999999993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43442.520833333336</v>
      </c>
      <c r="D16395" s="3">
        <v>8.9649999999999999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43442.541666666664</v>
      </c>
      <c r="D16396" s="3">
        <v>9.0640000000000001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43442.5625</v>
      </c>
      <c r="D16397" s="3">
        <v>9.1389999999999993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43442.583333333336</v>
      </c>
      <c r="D16398" s="3">
        <v>9.2379999999999995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43442.604166666664</v>
      </c>
      <c r="D16399" s="3">
        <v>9.3360000000000003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43442.625</v>
      </c>
      <c r="D16400" s="3">
        <v>9.41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43442.645833333336</v>
      </c>
      <c r="D16401" s="3">
        <v>9.4600000000000009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43442.666666666664</v>
      </c>
      <c r="D16402" s="3">
        <v>9.5340000000000007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43442.6875</v>
      </c>
      <c r="D16403" s="3">
        <v>9.5830000000000002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43442.708333333336</v>
      </c>
      <c r="D16404" s="3">
        <v>9.5830000000000002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43442.729166666664</v>
      </c>
      <c r="D16405" s="3">
        <v>9.5579999999999998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43442.75</v>
      </c>
      <c r="D16406" s="3">
        <v>9.5340000000000007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43442.770833333336</v>
      </c>
      <c r="D16407" s="3">
        <v>9.5340000000000007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43442.791666666664</v>
      </c>
      <c r="D16408" s="3">
        <v>9.5090000000000003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43442.8125</v>
      </c>
      <c r="D16409" s="3">
        <v>9.4600000000000009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43442.833333333336</v>
      </c>
      <c r="D16410" s="3">
        <v>9.4350000000000005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43442.854166666664</v>
      </c>
      <c r="D16411" s="3">
        <v>9.3610000000000007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43442.875</v>
      </c>
      <c r="D16412" s="3">
        <v>9.3119999999999994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43442.895833333336</v>
      </c>
      <c r="D16413" s="3">
        <v>9.2379999999999995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43442.916666666664</v>
      </c>
      <c r="D16414" s="3">
        <v>9.1630000000000003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43442.9375</v>
      </c>
      <c r="D16415" s="3">
        <v>9.0399999999999991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43442.958333333336</v>
      </c>
      <c r="D16416" s="3">
        <v>8.99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43442.979166666664</v>
      </c>
      <c r="D16417" s="3">
        <v>8.9160000000000004</v>
      </c>
      <c r="E16417" s="48">
        <f>+IF(D16417="","",AVERAGE(D16370:D16417))</f>
        <v>8.8341666666666683</v>
      </c>
      <c r="F16417" s="48">
        <f>+IF(D16417="","",MIN(D16370:D16417))</f>
        <v>8.17</v>
      </c>
      <c r="G16417" s="48">
        <f>+IF(D16417="","",MAX(D16370:D16417))</f>
        <v>9.5830000000000002</v>
      </c>
      <c r="H16417" s="48">
        <f>STDEV(D16370:D16417)</f>
        <v>0.51152809591243531</v>
      </c>
      <c r="I16417" s="48">
        <f>+IF(F16417="","",(G16417-F16417))</f>
        <v>1.4130000000000003</v>
      </c>
    </row>
    <row r="16418" spans="1:9" x14ac:dyDescent="0.25">
      <c r="A16418" s="7">
        <v>43443</v>
      </c>
      <c r="B16418" s="2">
        <v>0</v>
      </c>
      <c r="C16418" s="8">
        <v>43443</v>
      </c>
      <c r="D16418" s="3">
        <v>8.8409999999999993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43443.020833333336</v>
      </c>
      <c r="D16419" s="3">
        <v>8.7669999999999995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43443.041666666664</v>
      </c>
      <c r="D16420" s="3">
        <v>8.6929999999999996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43443.0625</v>
      </c>
      <c r="D16421" s="3">
        <v>8.593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43443.083333333336</v>
      </c>
      <c r="D16422" s="3">
        <v>8.5679999999999996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43443.104166666664</v>
      </c>
      <c r="D16423" s="3">
        <v>8.4689999999999994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43443.125</v>
      </c>
      <c r="D16424" s="3">
        <v>8.4440000000000008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43443.145833333336</v>
      </c>
      <c r="D16425" s="3">
        <v>8.3940000000000001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43443.166666666664</v>
      </c>
      <c r="D16426" s="3">
        <v>8.3689999999999998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43443.1875</v>
      </c>
      <c r="D16427" s="3">
        <v>8.3439999999999994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43443.208333333336</v>
      </c>
      <c r="D16428" s="3">
        <v>8.3190000000000008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43443.229166666664</v>
      </c>
      <c r="D16429" s="3">
        <v>8.2949999999999999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43443.25</v>
      </c>
      <c r="D16430" s="3">
        <v>8.2449999999999992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43443.270833333336</v>
      </c>
      <c r="D16431" s="3">
        <v>8.2449999999999992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43443.291666666664</v>
      </c>
      <c r="D16432" s="3">
        <v>8.2449999999999992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43443.3125</v>
      </c>
      <c r="D16433" s="3">
        <v>8.1950000000000003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43443.333333333336</v>
      </c>
      <c r="D16434" s="3">
        <v>8.2449999999999992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43443.354166666664</v>
      </c>
      <c r="D16435" s="3">
        <v>8.3190000000000008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43443.375</v>
      </c>
      <c r="D16436" s="3">
        <v>8.3940000000000001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43443.395833333336</v>
      </c>
      <c r="D16437" s="3">
        <v>8.4939999999999998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43443.416666666664</v>
      </c>
      <c r="D16438" s="3">
        <v>8.6180000000000003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43443.4375</v>
      </c>
      <c r="D16439" s="3">
        <v>8.7669999999999995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43443.458333333336</v>
      </c>
      <c r="D16440" s="3">
        <v>8.8409999999999993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43443.479166666664</v>
      </c>
      <c r="D16441" s="3">
        <v>8.9649999999999999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43443.5</v>
      </c>
      <c r="D16442" s="3">
        <v>9.0890000000000004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43443.520833333336</v>
      </c>
      <c r="D16443" s="3">
        <v>9.1630000000000003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43443.541666666664</v>
      </c>
      <c r="D16444" s="3">
        <v>9.2379999999999995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43443.5625</v>
      </c>
      <c r="D16445" s="3">
        <v>9.3119999999999994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43443.583333333336</v>
      </c>
      <c r="D16446" s="3">
        <v>9.3859999999999992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43443.604166666664</v>
      </c>
      <c r="D16447" s="3">
        <v>9.4350000000000005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43443.625</v>
      </c>
      <c r="D16448" s="3">
        <v>9.4849999999999994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43443.645833333336</v>
      </c>
      <c r="D16449" s="3">
        <v>9.5090000000000003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43443.666666666664</v>
      </c>
      <c r="D16450" s="3">
        <v>9.5579999999999998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43443.6875</v>
      </c>
      <c r="D16451" s="3">
        <v>9.5340000000000007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43443.708333333336</v>
      </c>
      <c r="D16452" s="3">
        <v>9.5579999999999998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43443.729166666664</v>
      </c>
      <c r="D16453" s="3">
        <v>9.5830000000000002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43443.75</v>
      </c>
      <c r="D16454" s="3">
        <v>9.5830000000000002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43443.770833333336</v>
      </c>
      <c r="D16455" s="3">
        <v>9.5830000000000002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43443.791666666664</v>
      </c>
      <c r="D16456" s="3">
        <v>9.5579999999999998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43443.8125</v>
      </c>
      <c r="D16457" s="3">
        <v>9.5340000000000007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43443.833333333336</v>
      </c>
      <c r="D16458" s="3">
        <v>9.5579999999999998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43443.854166666664</v>
      </c>
      <c r="D16459" s="3">
        <v>9.5340000000000007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43443.875</v>
      </c>
      <c r="D16460" s="3">
        <v>9.5090000000000003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43443.895833333336</v>
      </c>
      <c r="D16461" s="3">
        <v>9.4849999999999994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43443.916666666664</v>
      </c>
      <c r="D16462" s="3">
        <v>9.4600000000000009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43443.9375</v>
      </c>
      <c r="D16463" s="3">
        <v>9.4350000000000005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43443.958333333336</v>
      </c>
      <c r="D16464" s="3">
        <v>9.3859999999999992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43443.979166666664</v>
      </c>
      <c r="D16465" s="3">
        <v>9.3610000000000007</v>
      </c>
      <c r="E16465" s="48">
        <f>+IF(D16465="","",AVERAGE(D16418:D16465))</f>
        <v>8.9688541666666683</v>
      </c>
      <c r="F16465" s="48">
        <f>+IF(D16465="","",MIN(D16418:D16465))</f>
        <v>8.1950000000000003</v>
      </c>
      <c r="G16465" s="48">
        <f>+IF(D16465="","",MAX(D16418:D16465))</f>
        <v>9.5830000000000002</v>
      </c>
      <c r="H16465" s="48">
        <f>STDEV(D16418:D16465)</f>
        <v>0.52155793581135501</v>
      </c>
      <c r="I16465" s="48">
        <f>+IF(F16465="","",(G16465-F16465))</f>
        <v>1.3879999999999999</v>
      </c>
    </row>
    <row r="16466" spans="1:9" x14ac:dyDescent="0.25">
      <c r="A16466" s="7">
        <v>43444</v>
      </c>
      <c r="B16466" s="2">
        <v>0</v>
      </c>
      <c r="C16466" s="8">
        <v>43444</v>
      </c>
      <c r="D16466" s="3">
        <v>9.3360000000000003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43444.020833333336</v>
      </c>
      <c r="D16467" s="3">
        <v>9.2870000000000008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43444.041666666664</v>
      </c>
      <c r="D16468" s="3">
        <v>9.2620000000000005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43444.0625</v>
      </c>
      <c r="D16469" s="3">
        <v>9.2379999999999995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43444.083333333336</v>
      </c>
      <c r="D16470" s="3">
        <v>9.2129999999999992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43444.104166666664</v>
      </c>
      <c r="D16471" s="3">
        <v>9.1140000000000008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43444.125</v>
      </c>
      <c r="D16472" s="3">
        <v>9.0640000000000001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43444.145833333336</v>
      </c>
      <c r="D16473" s="3">
        <v>8.99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43444.166666666664</v>
      </c>
      <c r="D16474" s="3">
        <v>8.99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43444.1875</v>
      </c>
      <c r="D16475" s="3">
        <v>8.99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43444.208333333336</v>
      </c>
      <c r="D16476" s="3">
        <v>8.9410000000000007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43444.229166666664</v>
      </c>
      <c r="D16477" s="3">
        <v>8.891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43444.25</v>
      </c>
      <c r="D16478" s="3">
        <v>8.891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43444.270833333336</v>
      </c>
      <c r="D16479" s="3">
        <v>8.9160000000000004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43444.291666666664</v>
      </c>
      <c r="D16480" s="3">
        <v>8.891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43444.3125</v>
      </c>
      <c r="D16481" s="3">
        <v>8.9649999999999999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43444.333333333336</v>
      </c>
      <c r="D16482" s="3">
        <v>8.9649999999999999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43444.354166666664</v>
      </c>
      <c r="D16483" s="3">
        <v>8.99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43444.375</v>
      </c>
      <c r="D16484" s="3">
        <v>9.0890000000000004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43444.395833333336</v>
      </c>
      <c r="D16485" s="3">
        <v>9.1630000000000003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43444.416666666664</v>
      </c>
      <c r="D16486" s="3">
        <v>9.2379999999999995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43444.4375</v>
      </c>
      <c r="D16487" s="3">
        <v>9.3360000000000003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43444.458333333336</v>
      </c>
      <c r="D16488" s="3">
        <v>9.41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43444.479166666664</v>
      </c>
      <c r="D16489" s="3">
        <v>9.5340000000000007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43444.5</v>
      </c>
      <c r="D16490" s="3">
        <v>9.7059999999999995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43444.520833333336</v>
      </c>
      <c r="D16491" s="3">
        <v>9.7799999999999994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43444.541666666664</v>
      </c>
      <c r="D16492" s="3">
        <v>9.8539999999999992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43444.5625</v>
      </c>
      <c r="D16493" s="3">
        <v>9.952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43444.583333333336</v>
      </c>
      <c r="D16494" s="3">
        <v>10.026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43444.604166666664</v>
      </c>
      <c r="D16495" s="3">
        <v>10.124000000000001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43444.625</v>
      </c>
      <c r="D16496" s="3">
        <v>10.173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43444.645833333336</v>
      </c>
      <c r="D16497" s="3">
        <v>10.247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43444.666666666664</v>
      </c>
      <c r="D16498" s="3">
        <v>10.271000000000001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43444.6875</v>
      </c>
      <c r="D16499" s="3">
        <v>10.295999999999999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43444.708333333336</v>
      </c>
      <c r="D16500" s="3">
        <v>10.271000000000001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43444.729166666664</v>
      </c>
      <c r="D16501" s="3">
        <v>10.295999999999999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43444.75</v>
      </c>
      <c r="D16502" s="3">
        <v>10.295999999999999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43444.770833333336</v>
      </c>
      <c r="D16503" s="3">
        <v>10.247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43444.791666666664</v>
      </c>
      <c r="D16504" s="3">
        <v>10.173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43444.8125</v>
      </c>
      <c r="D16505" s="3">
        <v>10.124000000000001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43444.833333333336</v>
      </c>
      <c r="D16506" s="3">
        <v>10.051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43444.854166666664</v>
      </c>
      <c r="D16507" s="3">
        <v>9.9280000000000008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43444.875</v>
      </c>
      <c r="D16508" s="3">
        <v>9.8789999999999996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43444.895833333336</v>
      </c>
      <c r="D16509" s="3">
        <v>9.8049999999999997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43444.916666666664</v>
      </c>
      <c r="D16510" s="3">
        <v>9.7059999999999995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43444.9375</v>
      </c>
      <c r="D16511" s="3">
        <v>9.6319999999999997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43444.958333333336</v>
      </c>
      <c r="D16512" s="3">
        <v>9.5090000000000003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43444.979166666664</v>
      </c>
      <c r="D16513" s="3">
        <v>9.3859999999999992</v>
      </c>
      <c r="E16513" s="48">
        <f>+IF(D16513="","",AVERAGE(D16466:D16513))</f>
        <v>9.5507500000000043</v>
      </c>
      <c r="F16513" s="48">
        <f>+IF(D16513="","",MIN(D16466:D16513))</f>
        <v>8.891</v>
      </c>
      <c r="G16513" s="48">
        <f>+IF(D16513="","",MAX(D16466:D16513))</f>
        <v>10.295999999999999</v>
      </c>
      <c r="H16513" s="48">
        <f>STDEV(D16466:D16513)</f>
        <v>0.49841410194864727</v>
      </c>
      <c r="I16513" s="48">
        <f>+IF(F16513="","",(G16513-F16513))</f>
        <v>1.4049999999999994</v>
      </c>
    </row>
    <row r="16514" spans="1:9" x14ac:dyDescent="0.25">
      <c r="A16514" s="7">
        <v>43445</v>
      </c>
      <c r="B16514" s="2">
        <v>0</v>
      </c>
      <c r="C16514" s="8">
        <v>43445</v>
      </c>
      <c r="D16514" s="3">
        <v>9.2620000000000005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43445.020833333336</v>
      </c>
      <c r="D16515" s="3">
        <v>9.1630000000000003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43445.041666666664</v>
      </c>
      <c r="D16516" s="3">
        <v>9.0640000000000001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43445.0625</v>
      </c>
      <c r="D16517" s="3">
        <v>8.9410000000000007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43445.083333333336</v>
      </c>
      <c r="D16518" s="3">
        <v>8.8409999999999993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43445.104166666664</v>
      </c>
      <c r="D16519" s="3">
        <v>8.7919999999999998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43445.125</v>
      </c>
      <c r="D16520" s="3">
        <v>8.7170000000000005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43445.145833333336</v>
      </c>
      <c r="D16521" s="3">
        <v>8.6430000000000007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43445.166666666664</v>
      </c>
      <c r="D16522" s="3">
        <v>8.6180000000000003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43445.1875</v>
      </c>
      <c r="D16523" s="3">
        <v>8.593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43445.208333333336</v>
      </c>
      <c r="D16524" s="3">
        <v>8.5679999999999996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43445.229166666664</v>
      </c>
      <c r="D16525" s="3">
        <v>8.593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43445.25</v>
      </c>
      <c r="D16526" s="3">
        <v>8.593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43445.270833333336</v>
      </c>
      <c r="D16527" s="3">
        <v>8.593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43445.291666666664</v>
      </c>
      <c r="D16528" s="3">
        <v>8.6180000000000003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43445.3125</v>
      </c>
      <c r="D16529" s="3">
        <v>8.593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43445.333333333336</v>
      </c>
      <c r="D16530" s="3">
        <v>8.6180000000000003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43445.354166666664</v>
      </c>
      <c r="D16531" s="3">
        <v>8.6430000000000007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43445.375</v>
      </c>
      <c r="D16532" s="3">
        <v>8.6679999999999993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43445.395833333336</v>
      </c>
      <c r="D16533" s="3">
        <v>8.7919999999999998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43445.416666666664</v>
      </c>
      <c r="D16534" s="3">
        <v>8.9410000000000007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43445.4375</v>
      </c>
      <c r="D16535" s="3">
        <v>9.0399999999999991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43445.458333333336</v>
      </c>
      <c r="D16536" s="3">
        <v>9.1630000000000003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43445.479166666664</v>
      </c>
      <c r="D16537" s="3">
        <v>9.2379999999999995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43445.5</v>
      </c>
      <c r="D16538" s="3">
        <v>9.3610000000000007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43445.520833333336</v>
      </c>
      <c r="D16539" s="3">
        <v>9.4849999999999994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43445.541666666664</v>
      </c>
      <c r="D16540" s="3">
        <v>9.6319999999999997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43445.5625</v>
      </c>
      <c r="D16541" s="3">
        <v>9.7560000000000002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43445.583333333336</v>
      </c>
      <c r="D16542" s="3">
        <v>9.8290000000000006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43445.604166666664</v>
      </c>
      <c r="D16543" s="3">
        <v>9.9280000000000008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43445.625</v>
      </c>
      <c r="D16544" s="3">
        <v>9.9770000000000003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43445.645833333336</v>
      </c>
      <c r="D16545" s="3">
        <v>10.026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43445.666666666664</v>
      </c>
      <c r="D16546" s="3">
        <v>10.051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43445.6875</v>
      </c>
      <c r="D16547" s="3">
        <v>10.051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43445.708333333336</v>
      </c>
      <c r="D16548" s="3">
        <v>10.026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43445.729166666664</v>
      </c>
      <c r="D16549" s="3">
        <v>10.074999999999999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43445.75</v>
      </c>
      <c r="D16550" s="3">
        <v>10.124000000000001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43445.770833333336</v>
      </c>
      <c r="D16551" s="3">
        <v>10.124000000000001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43445.791666666664</v>
      </c>
      <c r="D16552" s="3">
        <v>10.124000000000001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43445.8125</v>
      </c>
      <c r="D16553" s="3">
        <v>10.124000000000001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43445.833333333336</v>
      </c>
      <c r="D16554" s="3">
        <v>10.148999999999999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43445.854166666664</v>
      </c>
      <c r="D16555" s="3">
        <v>10.148999999999999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43445.875</v>
      </c>
      <c r="D16556" s="3">
        <v>10.148999999999999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43445.895833333336</v>
      </c>
      <c r="D16557" s="3">
        <v>10.148999999999999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43445.916666666664</v>
      </c>
      <c r="D16558" s="3">
        <v>10.148999999999999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43445.9375</v>
      </c>
      <c r="D16559" s="3">
        <v>10.148999999999999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43445.958333333336</v>
      </c>
      <c r="D16560" s="3">
        <v>10.148999999999999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43445.979166666664</v>
      </c>
      <c r="D16561" s="3">
        <v>10.173</v>
      </c>
      <c r="E16561" s="48">
        <f>+IF(D16561="","",AVERAGE(D16514:D16561))</f>
        <v>9.4000833333333347</v>
      </c>
      <c r="F16561" s="48">
        <f>+IF(D16561="","",MIN(D16514:D16561))</f>
        <v>8.5679999999999996</v>
      </c>
      <c r="G16561" s="48">
        <f>+IF(D16561="","",MAX(D16514:D16561))</f>
        <v>10.173</v>
      </c>
      <c r="H16561" s="48">
        <f>STDEV(D16514:D16561)</f>
        <v>0.64408971997376741</v>
      </c>
      <c r="I16561" s="48">
        <f>+IF(F16561="","",(G16561-F16561))</f>
        <v>1.6050000000000004</v>
      </c>
    </row>
    <row r="16562" spans="1:9" x14ac:dyDescent="0.25">
      <c r="A16562" s="7">
        <v>43446</v>
      </c>
      <c r="B16562" s="2">
        <v>0</v>
      </c>
      <c r="C16562" s="8">
        <v>43446</v>
      </c>
      <c r="D16562" s="3">
        <v>10.198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43446.020833333336</v>
      </c>
      <c r="D16563" s="3">
        <v>10.148999999999999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43446.041666666664</v>
      </c>
      <c r="D16564" s="3">
        <v>10.074999999999999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43446.0625</v>
      </c>
      <c r="D16565" s="3">
        <v>10.051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43446.083333333336</v>
      </c>
      <c r="D16566" s="3">
        <v>10.026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43446.104166666664</v>
      </c>
      <c r="D16567" s="3">
        <v>9.9770000000000003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43446.125</v>
      </c>
      <c r="D16568" s="3">
        <v>9.9280000000000008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43446.145833333336</v>
      </c>
      <c r="D16569" s="3">
        <v>9.8290000000000006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43446.166666666664</v>
      </c>
      <c r="D16570" s="3">
        <v>9.7560000000000002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43446.1875</v>
      </c>
      <c r="D16571" s="3">
        <v>9.6820000000000004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43446.208333333336</v>
      </c>
      <c r="D16572" s="3">
        <v>9.6319999999999997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43446.229166666664</v>
      </c>
      <c r="D16573" s="3">
        <v>9.5830000000000002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43446.25</v>
      </c>
      <c r="D16574" s="3">
        <v>9.5579999999999998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43446.270833333336</v>
      </c>
      <c r="D16575" s="3">
        <v>9.5830000000000002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43446.291666666664</v>
      </c>
      <c r="D16576" s="3">
        <v>9.4600000000000009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43446.3125</v>
      </c>
      <c r="D16577" s="3">
        <v>9.3859999999999992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43446.333333333336</v>
      </c>
      <c r="D16578" s="3">
        <v>9.3360000000000003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43446.354166666664</v>
      </c>
      <c r="D16579" s="3">
        <v>9.3119999999999994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43446.375</v>
      </c>
      <c r="D16580" s="3">
        <v>9.3360000000000003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43446.395833333336</v>
      </c>
      <c r="D16581" s="3">
        <v>9.3360000000000003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43446.416666666664</v>
      </c>
      <c r="D16582" s="3">
        <v>9.3610000000000007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43446.4375</v>
      </c>
      <c r="D16583" s="3">
        <v>9.41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43446.458333333336</v>
      </c>
      <c r="D16584" s="3">
        <v>9.4600000000000009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43446.479166666664</v>
      </c>
      <c r="D16585" s="3">
        <v>9.5340000000000007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43446.5</v>
      </c>
      <c r="D16586" s="3">
        <v>9.5830000000000002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43446.520833333336</v>
      </c>
      <c r="D16587" s="3">
        <v>9.7059999999999995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43446.541666666664</v>
      </c>
      <c r="D16588" s="3">
        <v>9.7799999999999994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43446.5625</v>
      </c>
      <c r="D16589" s="3">
        <v>9.8049999999999997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43446.583333333336</v>
      </c>
      <c r="D16590" s="3">
        <v>9.8290000000000006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43446.604166666664</v>
      </c>
      <c r="D16591" s="3">
        <v>9.8539999999999992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43446.625</v>
      </c>
      <c r="D16592" s="3">
        <v>9.8539999999999992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43446.645833333336</v>
      </c>
      <c r="D16593" s="3">
        <v>9.8539999999999992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43446.666666666664</v>
      </c>
      <c r="D16594" s="3">
        <v>9.8539999999999992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43446.6875</v>
      </c>
      <c r="D16595" s="3">
        <v>9.8290000000000006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43446.708333333336</v>
      </c>
      <c r="D16596" s="3">
        <v>9.8049999999999997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43446.729166666664</v>
      </c>
      <c r="D16597" s="3">
        <v>9.7799999999999994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43446.75</v>
      </c>
      <c r="D16598" s="3">
        <v>9.7560000000000002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43446.770833333336</v>
      </c>
      <c r="D16599" s="3">
        <v>9.7309999999999999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43446.791666666664</v>
      </c>
      <c r="D16600" s="3">
        <v>9.7059999999999995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43446.8125</v>
      </c>
      <c r="D16601" s="3">
        <v>9.657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43446.833333333336</v>
      </c>
      <c r="D16602" s="3">
        <v>9.5830000000000002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43446.854166666664</v>
      </c>
      <c r="D16603" s="3">
        <v>9.5830000000000002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43446.875</v>
      </c>
      <c r="D16604" s="3">
        <v>9.5579999999999998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43446.895833333336</v>
      </c>
      <c r="D16605" s="3">
        <v>9.5090000000000003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43446.916666666664</v>
      </c>
      <c r="D16606" s="3">
        <v>9.4350000000000005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43446.9375</v>
      </c>
      <c r="D16607" s="3">
        <v>9.3859999999999992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43446.958333333336</v>
      </c>
      <c r="D16608" s="3">
        <v>9.3610000000000007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43446.979166666664</v>
      </c>
      <c r="D16609" s="3">
        <v>9.2620000000000005</v>
      </c>
      <c r="E16609" s="48">
        <f>+IF(D16609="","",AVERAGE(D16562:D16609))</f>
        <v>9.6670416666666679</v>
      </c>
      <c r="F16609" s="48">
        <f>+IF(D16609="","",MIN(D16562:D16609))</f>
        <v>9.2620000000000005</v>
      </c>
      <c r="G16609" s="48">
        <f>+IF(D16609="","",MAX(D16562:D16609))</f>
        <v>10.198</v>
      </c>
      <c r="H16609" s="48">
        <f>STDEV(D16562:D16609)</f>
        <v>0.23964796507193736</v>
      </c>
      <c r="I16609" s="48">
        <f>+IF(F16609="","",(G16609-F16609))</f>
        <v>0.93599999999999994</v>
      </c>
    </row>
    <row r="16610" spans="1:9" x14ac:dyDescent="0.25">
      <c r="A16610" s="7">
        <v>43447</v>
      </c>
      <c r="B16610" s="2">
        <v>0</v>
      </c>
      <c r="C16610" s="8">
        <v>43447</v>
      </c>
      <c r="D16610" s="3">
        <v>9.2379999999999995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43447.020833333336</v>
      </c>
      <c r="D16611" s="3">
        <v>9.2129999999999992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43447.041666666664</v>
      </c>
      <c r="D16612" s="3">
        <v>9.1389999999999993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43447.0625</v>
      </c>
      <c r="D16613" s="3">
        <v>9.1140000000000008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43447.083333333336</v>
      </c>
      <c r="D16614" s="3">
        <v>9.0640000000000001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43447.104166666664</v>
      </c>
      <c r="D16615" s="3">
        <v>9.0150000000000006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43447.125</v>
      </c>
      <c r="D16616" s="3">
        <v>8.9649999999999999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43447.145833333336</v>
      </c>
      <c r="D16617" s="3">
        <v>8.9160000000000004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43447.166666666664</v>
      </c>
      <c r="D16618" s="3">
        <v>8.9160000000000004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43447.1875</v>
      </c>
      <c r="D16619" s="3">
        <v>8.891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43447.208333333336</v>
      </c>
      <c r="D16620" s="3">
        <v>8.8409999999999993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43447.229166666664</v>
      </c>
      <c r="D16621" s="3">
        <v>8.8659999999999997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43447.25</v>
      </c>
      <c r="D16622" s="3">
        <v>8.8659999999999997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43447.270833333336</v>
      </c>
      <c r="D16623" s="3">
        <v>8.891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43447.291666666664</v>
      </c>
      <c r="D16624" s="3">
        <v>8.891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43447.3125</v>
      </c>
      <c r="D16625" s="3">
        <v>8.891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43447.333333333336</v>
      </c>
      <c r="D16626" s="3">
        <v>8.9160000000000004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43447.354166666664</v>
      </c>
      <c r="D16627" s="3">
        <v>8.9410000000000007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43447.375</v>
      </c>
      <c r="D16628" s="3">
        <v>9.0399999999999991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43447.395833333336</v>
      </c>
      <c r="D16629" s="3">
        <v>9.1389999999999993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43447.416666666664</v>
      </c>
      <c r="D16630" s="3">
        <v>9.2379999999999995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43447.4375</v>
      </c>
      <c r="D16631" s="3">
        <v>9.3119999999999994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43447.458333333336</v>
      </c>
      <c r="D16632" s="3">
        <v>9.4600000000000009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43447.479166666664</v>
      </c>
      <c r="D16633" s="3">
        <v>9.5579999999999998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43447.5</v>
      </c>
      <c r="D16634" s="3">
        <v>9.657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43447.520833333336</v>
      </c>
      <c r="D16635" s="3">
        <v>9.8049999999999997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43447.541666666664</v>
      </c>
      <c r="D16636" s="3">
        <v>9.9030000000000005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43447.5625</v>
      </c>
      <c r="D16637" s="3">
        <v>10.000999999999999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43447.583333333336</v>
      </c>
      <c r="D16638" s="3">
        <v>10.026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43447.604166666664</v>
      </c>
      <c r="D16639" s="3">
        <v>10.026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43447.625</v>
      </c>
      <c r="D16640" s="3">
        <v>10.026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43447.645833333336</v>
      </c>
      <c r="D16641" s="3">
        <v>10.026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43447.666666666664</v>
      </c>
      <c r="D16642" s="3">
        <v>10.051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43447.6875</v>
      </c>
      <c r="D16643" s="3">
        <v>10.026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43447.708333333336</v>
      </c>
      <c r="D16644" s="3">
        <v>10.000999999999999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43447.729166666664</v>
      </c>
      <c r="D16645" s="3">
        <v>9.9770000000000003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43447.75</v>
      </c>
      <c r="D16646" s="3">
        <v>9.952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43447.770833333336</v>
      </c>
      <c r="D16647" s="3">
        <v>9.9280000000000008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43447.791666666664</v>
      </c>
      <c r="D16648" s="3">
        <v>9.8539999999999992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43447.8125</v>
      </c>
      <c r="D16649" s="3">
        <v>9.8049999999999997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43447.833333333336</v>
      </c>
      <c r="D16650" s="3">
        <v>9.7560000000000002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43447.854166666664</v>
      </c>
      <c r="D16651" s="3">
        <v>9.7059999999999995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43447.875</v>
      </c>
      <c r="D16652" s="3">
        <v>9.6820000000000004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43447.895833333336</v>
      </c>
      <c r="D16653" s="3">
        <v>9.657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43447.916666666664</v>
      </c>
      <c r="D16654" s="3">
        <v>9.6080000000000005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43447.9375</v>
      </c>
      <c r="D16655" s="3">
        <v>9.5579999999999998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43447.958333333336</v>
      </c>
      <c r="D16656" s="3">
        <v>9.5090000000000003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43447.979166666664</v>
      </c>
      <c r="D16657" s="3">
        <v>9.4600000000000009</v>
      </c>
      <c r="E16657" s="48">
        <f>+IF(D16657="","",AVERAGE(D16610:D16657))</f>
        <v>9.4441875</v>
      </c>
      <c r="F16657" s="48">
        <f>+IF(D16657="","",MIN(D16610:D16657))</f>
        <v>8.8409999999999993</v>
      </c>
      <c r="G16657" s="48">
        <f>+IF(D16657="","",MAX(D16610:D16657))</f>
        <v>10.051</v>
      </c>
      <c r="H16657" s="48">
        <f>STDEV(D16610:D16657)</f>
        <v>0.4372416273543604</v>
      </c>
      <c r="I16657" s="48">
        <f>+IF(F16657="","",(G16657-F16657))</f>
        <v>1.2100000000000009</v>
      </c>
    </row>
    <row r="16658" spans="1:9" x14ac:dyDescent="0.25">
      <c r="A16658" s="7">
        <v>43448</v>
      </c>
      <c r="B16658" s="2">
        <v>0</v>
      </c>
      <c r="C16658" s="8">
        <v>43448</v>
      </c>
      <c r="D16658" s="3">
        <v>9.3859999999999992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43448.020833333336</v>
      </c>
      <c r="D16659" s="3">
        <v>9.3360000000000003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43448.041666666664</v>
      </c>
      <c r="D16660" s="3">
        <v>9.2870000000000008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43448.0625</v>
      </c>
      <c r="D16661" s="3">
        <v>9.2379999999999995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43448.083333333336</v>
      </c>
      <c r="D16662" s="3">
        <v>9.1880000000000006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43448.104166666664</v>
      </c>
      <c r="D16663" s="3">
        <v>9.1880000000000006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43448.125</v>
      </c>
      <c r="D16664" s="3">
        <v>9.1389999999999993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43448.145833333336</v>
      </c>
      <c r="D16665" s="3">
        <v>9.0890000000000004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43448.166666666664</v>
      </c>
      <c r="D16666" s="3">
        <v>9.0399999999999991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43448.1875</v>
      </c>
      <c r="D16667" s="3">
        <v>8.99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43448.208333333336</v>
      </c>
      <c r="D16668" s="3">
        <v>9.0150000000000006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43448.229166666664</v>
      </c>
      <c r="D16669" s="3">
        <v>8.99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43448.25</v>
      </c>
      <c r="D16670" s="3">
        <v>8.99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43448.270833333336</v>
      </c>
      <c r="D16671" s="3">
        <v>8.99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43448.291666666664</v>
      </c>
      <c r="D16672" s="3">
        <v>8.99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43448.3125</v>
      </c>
      <c r="D16673" s="3">
        <v>8.99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43448.333333333336</v>
      </c>
      <c r="D16674" s="3">
        <v>8.99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43448.354166666664</v>
      </c>
      <c r="D16675" s="3">
        <v>9.0399999999999991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43448.375</v>
      </c>
      <c r="D16676" s="3">
        <v>9.0890000000000004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43448.395833333336</v>
      </c>
      <c r="D16677" s="3">
        <v>9.1140000000000008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43448.416666666664</v>
      </c>
      <c r="D16678" s="3">
        <v>9.1880000000000006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43448.4375</v>
      </c>
      <c r="D16679" s="3">
        <v>9.2870000000000008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43448.458333333336</v>
      </c>
      <c r="D16680" s="3">
        <v>9.3360000000000003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43448.479166666664</v>
      </c>
      <c r="D16681" s="3">
        <v>9.3859999999999992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43448.5</v>
      </c>
      <c r="D16682" s="3">
        <v>9.4849999999999994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43448.520833333336</v>
      </c>
      <c r="D16683" s="3">
        <v>9.5830000000000002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43448.541666666664</v>
      </c>
      <c r="D16684" s="3">
        <v>9.7309999999999999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43448.5625</v>
      </c>
      <c r="D16685" s="3">
        <v>9.8290000000000006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43448.583333333336</v>
      </c>
      <c r="D16686" s="3">
        <v>9.9030000000000005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43448.604166666664</v>
      </c>
      <c r="D16687" s="3">
        <v>10.000999999999999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43448.625</v>
      </c>
      <c r="D16688" s="3">
        <v>10.074999999999999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43448.645833333336</v>
      </c>
      <c r="D16689" s="3">
        <v>10.074999999999999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43448.666666666664</v>
      </c>
      <c r="D16690" s="3">
        <v>10.1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43448.6875</v>
      </c>
      <c r="D16691" s="3">
        <v>10.074999999999999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43448.708333333336</v>
      </c>
      <c r="D16692" s="3">
        <v>10.1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43448.729166666664</v>
      </c>
      <c r="D16693" s="3">
        <v>10.1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43448.75</v>
      </c>
      <c r="D16694" s="3">
        <v>10.124000000000001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43448.770833333336</v>
      </c>
      <c r="D16695" s="3">
        <v>10.1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43448.791666666664</v>
      </c>
      <c r="D16696" s="3">
        <v>10.051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43448.8125</v>
      </c>
      <c r="D16697" s="3">
        <v>10.026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43448.833333333336</v>
      </c>
      <c r="D16698" s="3">
        <v>10.026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43448.854166666664</v>
      </c>
      <c r="D16699" s="3">
        <v>9.9770000000000003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43448.875</v>
      </c>
      <c r="D16700" s="3">
        <v>9.9770000000000003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43448.895833333336</v>
      </c>
      <c r="D16701" s="3">
        <v>9.952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43448.916666666664</v>
      </c>
      <c r="D16702" s="3">
        <v>9.9280000000000008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43448.9375</v>
      </c>
      <c r="D16703" s="3">
        <v>9.9030000000000005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43448.958333333336</v>
      </c>
      <c r="D16704" s="3">
        <v>9.9030000000000005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43448.979166666664</v>
      </c>
      <c r="D16705" s="3">
        <v>9.8789999999999996</v>
      </c>
      <c r="E16705" s="48">
        <f>+IF(D16705="","",AVERAGE(D16658:D16705))</f>
        <v>9.545395833333334</v>
      </c>
      <c r="F16705" s="48">
        <f>+IF(D16705="","",MIN(D16658:D16705))</f>
        <v>8.99</v>
      </c>
      <c r="G16705" s="48">
        <f>+IF(D16705="","",MAX(D16658:D16705))</f>
        <v>10.124000000000001</v>
      </c>
      <c r="H16705" s="48">
        <f>STDEV(D16658:D16705)</f>
        <v>0.44001691164711026</v>
      </c>
      <c r="I16705" s="48">
        <f>+IF(F16705="","",(G16705-F16705))</f>
        <v>1.1340000000000003</v>
      </c>
    </row>
    <row r="16706" spans="1:9" x14ac:dyDescent="0.25">
      <c r="A16706" s="7">
        <v>43449</v>
      </c>
      <c r="B16706" s="2">
        <v>0</v>
      </c>
      <c r="C16706" s="8">
        <v>43449</v>
      </c>
      <c r="D16706" s="3">
        <v>9.8290000000000006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43449.020833333336</v>
      </c>
      <c r="D16707" s="3">
        <v>9.7799999999999994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43449.041666666664</v>
      </c>
      <c r="D16708" s="3">
        <v>9.7309999999999999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43449.0625</v>
      </c>
      <c r="D16709" s="3">
        <v>9.7560000000000002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43449.083333333336</v>
      </c>
      <c r="D16710" s="3">
        <v>9.6820000000000004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43449.104166666664</v>
      </c>
      <c r="D16711" s="3">
        <v>9.6820000000000004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43449.125</v>
      </c>
      <c r="D16712" s="3">
        <v>9.6319999999999997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43449.145833333336</v>
      </c>
      <c r="D16713" s="3">
        <v>9.6319999999999997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43449.166666666664</v>
      </c>
      <c r="D16714" s="3">
        <v>9.5830000000000002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43449.1875</v>
      </c>
      <c r="D16715" s="3">
        <v>9.5579999999999998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43449.208333333336</v>
      </c>
      <c r="D16716" s="3">
        <v>9.5340000000000007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43449.229166666664</v>
      </c>
      <c r="D16717" s="3">
        <v>9.5090000000000003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43449.25</v>
      </c>
      <c r="D16718" s="3">
        <v>9.5340000000000007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43449.270833333336</v>
      </c>
      <c r="D16719" s="3">
        <v>9.4849999999999994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43449.291666666664</v>
      </c>
      <c r="D16720" s="3">
        <v>9.5830000000000002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43449.3125</v>
      </c>
      <c r="D16721" s="3">
        <v>9.5579999999999998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43449.333333333336</v>
      </c>
      <c r="D16722" s="3">
        <v>9.5579999999999998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43449.354166666664</v>
      </c>
      <c r="D16723" s="3">
        <v>9.5579999999999998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43449.375</v>
      </c>
      <c r="D16724" s="3">
        <v>9.5830000000000002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43449.395833333336</v>
      </c>
      <c r="D16725" s="3">
        <v>9.6319999999999997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43449.416666666664</v>
      </c>
      <c r="D16726" s="3">
        <v>9.6820000000000004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43449.4375</v>
      </c>
      <c r="D16727" s="3">
        <v>9.7799999999999994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43449.458333333336</v>
      </c>
      <c r="D16728" s="3">
        <v>9.8539999999999992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43449.479166666664</v>
      </c>
      <c r="D16729" s="3">
        <v>9.9770000000000003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43449.5</v>
      </c>
      <c r="D16730" s="3">
        <v>10.051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43449.520833333336</v>
      </c>
      <c r="D16731" s="3">
        <v>10.148999999999999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43449.541666666664</v>
      </c>
      <c r="D16732" s="3">
        <v>10.271000000000001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43449.5625</v>
      </c>
      <c r="D16733" s="3">
        <v>10.369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43449.583333333336</v>
      </c>
      <c r="D16734" s="3">
        <v>10.467000000000001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43449.604166666664</v>
      </c>
      <c r="D16735" s="3">
        <v>10.541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43449.625</v>
      </c>
      <c r="D16736" s="3">
        <v>10.59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43449.645833333336</v>
      </c>
      <c r="D16737" s="3">
        <v>10.614000000000001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43449.666666666664</v>
      </c>
      <c r="D16738" s="3">
        <v>10.638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43449.6875</v>
      </c>
      <c r="D16739" s="3">
        <v>10.663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43449.708333333336</v>
      </c>
      <c r="D16740" s="3">
        <v>10.663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43449.729166666664</v>
      </c>
      <c r="D16741" s="3">
        <v>10.686999999999999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43449.75</v>
      </c>
      <c r="D16742" s="3">
        <v>10.663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43449.770833333336</v>
      </c>
      <c r="D16743" s="3">
        <v>10.663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43449.791666666664</v>
      </c>
      <c r="D16744" s="3">
        <v>10.638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43449.8125</v>
      </c>
      <c r="D16745" s="3">
        <v>10.638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43449.833333333336</v>
      </c>
      <c r="D16746" s="3">
        <v>10.614000000000001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43449.854166666664</v>
      </c>
      <c r="D16747" s="3">
        <v>10.565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43449.875</v>
      </c>
      <c r="D16748" s="3">
        <v>10.541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43449.895833333336</v>
      </c>
      <c r="D16749" s="3">
        <v>10.516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43449.916666666664</v>
      </c>
      <c r="D16750" s="3">
        <v>10.467000000000001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43449.9375</v>
      </c>
      <c r="D16751" s="3">
        <v>10.443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43449.958333333336</v>
      </c>
      <c r="D16752" s="3">
        <v>10.417999999999999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43449.979166666664</v>
      </c>
      <c r="D16753" s="3">
        <v>10.345000000000001</v>
      </c>
      <c r="E16753" s="48">
        <f>+IF(D16753="","",AVERAGE(D16706:D16753))</f>
        <v>10.081374999999996</v>
      </c>
      <c r="F16753" s="48">
        <f>+IF(D16753="","",MIN(D16706:D16753))</f>
        <v>9.4849999999999994</v>
      </c>
      <c r="G16753" s="48">
        <f>+IF(D16753="","",MAX(D16706:D16753))</f>
        <v>10.686999999999999</v>
      </c>
      <c r="H16753" s="48">
        <f>STDEV(D16706:D16753)</f>
        <v>0.45663452609886163</v>
      </c>
      <c r="I16753" s="48">
        <f>+IF(F16753="","",(G16753-F16753))</f>
        <v>1.202</v>
      </c>
    </row>
    <row r="16754" spans="1:9" x14ac:dyDescent="0.25">
      <c r="A16754" s="7">
        <v>43450</v>
      </c>
      <c r="B16754" s="2">
        <v>0</v>
      </c>
      <c r="C16754" s="8">
        <v>43450</v>
      </c>
      <c r="D16754" s="3">
        <v>10.271000000000001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43450.020833333336</v>
      </c>
      <c r="D16755" s="3">
        <v>10.247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43450.041666666664</v>
      </c>
      <c r="D16756" s="3">
        <v>10.222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43450.0625</v>
      </c>
      <c r="D16757" s="3">
        <v>10.198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43450.083333333336</v>
      </c>
      <c r="D16758" s="3">
        <v>10.148999999999999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43450.104166666664</v>
      </c>
      <c r="D16759" s="3">
        <v>10.148999999999999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43450.125</v>
      </c>
      <c r="D16760" s="3">
        <v>10.148999999999999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43450.145833333336</v>
      </c>
      <c r="D16761" s="3">
        <v>10.124000000000001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43450.166666666664</v>
      </c>
      <c r="D16762" s="3">
        <v>10.124000000000001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43450.1875</v>
      </c>
      <c r="D16763" s="3">
        <v>10.124000000000001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43450.208333333336</v>
      </c>
      <c r="D16764" s="3">
        <v>10.124000000000001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43450.229166666664</v>
      </c>
      <c r="D16765" s="3">
        <v>10.124000000000001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43450.25</v>
      </c>
      <c r="D16766" s="3">
        <v>10.1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43450.270833333336</v>
      </c>
      <c r="D16767" s="3">
        <v>10.1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43450.291666666664</v>
      </c>
      <c r="D16768" s="3">
        <v>10.1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43450.3125</v>
      </c>
      <c r="D16769" s="3">
        <v>10.124000000000001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43450.333333333336</v>
      </c>
      <c r="D16770" s="3">
        <v>10.026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43450.354166666664</v>
      </c>
      <c r="D16771" s="3">
        <v>10.051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43450.375</v>
      </c>
      <c r="D16772" s="3">
        <v>10.074999999999999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43450.395833333336</v>
      </c>
      <c r="D16773" s="3">
        <v>10.124000000000001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43450.416666666664</v>
      </c>
      <c r="D16774" s="3">
        <v>10.173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43450.4375</v>
      </c>
      <c r="D16775" s="3">
        <v>10.173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43450.458333333336</v>
      </c>
      <c r="D16776" s="3">
        <v>10.173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43450.479166666664</v>
      </c>
      <c r="D16777" s="3">
        <v>10.222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43450.5</v>
      </c>
      <c r="D16778" s="3">
        <v>10.295999999999999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43450.520833333336</v>
      </c>
      <c r="D16779" s="3">
        <v>10.394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43450.541666666664</v>
      </c>
      <c r="D16780" s="3">
        <v>10.492000000000001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43450.5625</v>
      </c>
      <c r="D16781" s="3">
        <v>10.541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43450.583333333336</v>
      </c>
      <c r="D16782" s="3">
        <v>10.614000000000001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43450.604166666664</v>
      </c>
      <c r="D16783" s="3">
        <v>10.614000000000001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43450.625</v>
      </c>
      <c r="D16784" s="3">
        <v>10.638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43450.645833333336</v>
      </c>
      <c r="D16785" s="3">
        <v>10.663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43450.666666666664</v>
      </c>
      <c r="D16786" s="3">
        <v>10.663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43450.6875</v>
      </c>
      <c r="D16787" s="3">
        <v>10.638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43450.708333333336</v>
      </c>
      <c r="D16788" s="3">
        <v>10.638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43450.729166666664</v>
      </c>
      <c r="D16789" s="3">
        <v>10.638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43450.75</v>
      </c>
      <c r="D16790" s="3">
        <v>10.614000000000001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43450.770833333336</v>
      </c>
      <c r="D16791" s="3">
        <v>10.614000000000001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43450.791666666664</v>
      </c>
      <c r="D16792" s="3">
        <v>10.59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43450.8125</v>
      </c>
      <c r="D16793" s="3">
        <v>10.614000000000001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43450.833333333336</v>
      </c>
      <c r="D16794" s="3">
        <v>10.614000000000001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43450.854166666664</v>
      </c>
      <c r="D16795" s="3">
        <v>10.614000000000001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43450.875</v>
      </c>
      <c r="D16796" s="3">
        <v>10.59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43450.895833333336</v>
      </c>
      <c r="D16797" s="3">
        <v>10.565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43450.916666666664</v>
      </c>
      <c r="D16798" s="3">
        <v>10.565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43450.9375</v>
      </c>
      <c r="D16799" s="3">
        <v>10.565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43450.958333333336</v>
      </c>
      <c r="D16800" s="3">
        <v>10.59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43450.979166666664</v>
      </c>
      <c r="D16801" s="3">
        <v>10.59</v>
      </c>
      <c r="E16801" s="48">
        <f>+IF(D16801="","",AVERAGE(D16754:D16801))</f>
        <v>10.362499999999992</v>
      </c>
      <c r="F16801" s="48">
        <f>+IF(D16801="","",MIN(D16754:D16801))</f>
        <v>10.026</v>
      </c>
      <c r="G16801" s="48">
        <f>+IF(D16801="","",MAX(D16754:D16801))</f>
        <v>10.663</v>
      </c>
      <c r="H16801" s="48">
        <f>STDEV(D16754:D16801)</f>
        <v>0.23254393316331409</v>
      </c>
      <c r="I16801" s="48">
        <f>+IF(F16801="","",(G16801-F16801))</f>
        <v>0.63700000000000045</v>
      </c>
    </row>
    <row r="16802" spans="1:9" x14ac:dyDescent="0.25">
      <c r="A16802" s="7">
        <v>43451</v>
      </c>
      <c r="B16802" s="2">
        <v>0</v>
      </c>
      <c r="C16802" s="8">
        <v>43451</v>
      </c>
      <c r="D16802" s="3">
        <v>10.59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43451.020833333336</v>
      </c>
      <c r="D16803" s="3">
        <v>10.59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43451.041666666664</v>
      </c>
      <c r="D16804" s="3">
        <v>10.565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43451.0625</v>
      </c>
      <c r="D16805" s="3">
        <v>10.565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43451.083333333336</v>
      </c>
      <c r="D16806" s="3">
        <v>10.565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43451.104166666664</v>
      </c>
      <c r="D16807" s="3">
        <v>10.541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43451.125</v>
      </c>
      <c r="D16808" s="3">
        <v>10.59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43451.145833333336</v>
      </c>
      <c r="D16809" s="3">
        <v>10.614000000000001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43451.166666666664</v>
      </c>
      <c r="D16810" s="3">
        <v>10.614000000000001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43451.1875</v>
      </c>
      <c r="D16811" s="3">
        <v>10.59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43451.208333333336</v>
      </c>
      <c r="D16812" s="3">
        <v>10.565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43451.229166666664</v>
      </c>
      <c r="D16813" s="3">
        <v>10.565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43451.25</v>
      </c>
      <c r="D16814" s="3">
        <v>10.565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43451.270833333336</v>
      </c>
      <c r="D16815" s="3">
        <v>10.541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43451.291666666664</v>
      </c>
      <c r="D16816" s="3">
        <v>10.565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43451.3125</v>
      </c>
      <c r="D16817" s="3">
        <v>10.59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43451.333333333336</v>
      </c>
      <c r="D16818" s="3">
        <v>10.59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43451.354166666664</v>
      </c>
      <c r="D16819" s="3">
        <v>10.59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43451.375</v>
      </c>
      <c r="D16820" s="3">
        <v>10.565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43451.395833333336</v>
      </c>
      <c r="D16821" s="3">
        <v>10.614000000000001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43451.416666666664</v>
      </c>
      <c r="D16822" s="3">
        <v>10.638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43451.4375</v>
      </c>
      <c r="D16823" s="3">
        <v>10.712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43451.458333333336</v>
      </c>
      <c r="D16824" s="3">
        <v>10.712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43451.479166666664</v>
      </c>
      <c r="D16825" s="3">
        <v>10.81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43451.5</v>
      </c>
      <c r="D16826" s="3">
        <v>10.858000000000001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43451.520833333336</v>
      </c>
      <c r="D16827" s="3">
        <v>10.834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43451.541666666664</v>
      </c>
      <c r="D16828" s="3">
        <v>10.858000000000001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43451.5625</v>
      </c>
      <c r="D16829" s="3">
        <v>10.882999999999999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43451.583333333336</v>
      </c>
      <c r="D16830" s="3">
        <v>10.907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43451.604166666664</v>
      </c>
      <c r="D16831" s="3">
        <v>10.956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43451.625</v>
      </c>
      <c r="D16832" s="3">
        <v>10.907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43451.645833333336</v>
      </c>
      <c r="D16833" s="3">
        <v>10.858000000000001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43451.666666666664</v>
      </c>
      <c r="D16834" s="3">
        <v>10.834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43451.6875</v>
      </c>
      <c r="D16835" s="3">
        <v>10.81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43451.708333333336</v>
      </c>
      <c r="D16836" s="3">
        <v>10.760999999999999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43451.729166666664</v>
      </c>
      <c r="D16837" s="3">
        <v>10.712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43451.75</v>
      </c>
      <c r="D16838" s="3">
        <v>10.686999999999999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43451.770833333336</v>
      </c>
      <c r="D16839" s="3">
        <v>10.614000000000001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43451.791666666664</v>
      </c>
      <c r="D16840" s="3">
        <v>10.59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43451.8125</v>
      </c>
      <c r="D16841" s="3">
        <v>10.565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43451.833333333336</v>
      </c>
      <c r="D16842" s="3">
        <v>10.516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43451.854166666664</v>
      </c>
      <c r="D16843" s="3">
        <v>10.492000000000001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43451.875</v>
      </c>
      <c r="D16844" s="3">
        <v>10.443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43451.895833333336</v>
      </c>
      <c r="D16845" s="3">
        <v>10.394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43451.916666666664</v>
      </c>
      <c r="D16846" s="3">
        <v>10.369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43451.9375</v>
      </c>
      <c r="D16847" s="3">
        <v>10.369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43451.958333333336</v>
      </c>
      <c r="D16848" s="3">
        <v>10.345000000000001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43451.979166666664</v>
      </c>
      <c r="D16849" s="3">
        <v>10.32</v>
      </c>
      <c r="E16849" s="48">
        <f>+IF(D16849="","",AVERAGE(D16802:D16849))</f>
        <v>10.631833333333335</v>
      </c>
      <c r="F16849" s="48">
        <f>+IF(D16849="","",MIN(D16802:D16849))</f>
        <v>10.32</v>
      </c>
      <c r="G16849" s="48">
        <f>+IF(D16849="","",MAX(D16802:D16849))</f>
        <v>10.956</v>
      </c>
      <c r="H16849" s="48">
        <f>STDEV(D16802:D16849)</f>
        <v>0.15792367309818589</v>
      </c>
      <c r="I16849" s="48">
        <f>+IF(F16849="","",(G16849-F16849))</f>
        <v>0.63599999999999923</v>
      </c>
    </row>
    <row r="16850" spans="1:9" x14ac:dyDescent="0.25">
      <c r="A16850" s="7">
        <v>43452</v>
      </c>
      <c r="B16850" s="2">
        <v>0</v>
      </c>
      <c r="C16850" s="8">
        <v>43452</v>
      </c>
      <c r="D16850" s="3">
        <v>10.32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43452.020833333336</v>
      </c>
      <c r="D16851" s="3">
        <v>10.271000000000001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43452.041666666664</v>
      </c>
      <c r="D16852" s="3">
        <v>10.222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43452.0625</v>
      </c>
      <c r="D16853" s="3">
        <v>10.198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43452.083333333336</v>
      </c>
      <c r="D16854" s="3">
        <v>10.198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43452.104166666664</v>
      </c>
      <c r="D16855" s="3">
        <v>10.173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43452.125</v>
      </c>
      <c r="D16856" s="3">
        <v>10.148999999999999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43452.145833333336</v>
      </c>
      <c r="D16857" s="3">
        <v>10.074999999999999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43452.166666666664</v>
      </c>
      <c r="D16858" s="3">
        <v>10.1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43452.1875</v>
      </c>
      <c r="D16859" s="3">
        <v>10.074999999999999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43452.208333333336</v>
      </c>
      <c r="D16860" s="3">
        <v>10.124000000000001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43452.229166666664</v>
      </c>
      <c r="D16861" s="3">
        <v>10.124000000000001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43452.25</v>
      </c>
      <c r="D16862" s="3">
        <v>10.074999999999999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43452.270833333336</v>
      </c>
      <c r="D16863" s="3">
        <v>10.074999999999999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43452.291666666664</v>
      </c>
      <c r="D16864" s="3">
        <v>10.074999999999999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43452.3125</v>
      </c>
      <c r="D16865" s="3">
        <v>10.1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43452.333333333336</v>
      </c>
      <c r="D16866" s="3">
        <v>10.074999999999999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43452.354166666664</v>
      </c>
      <c r="D16867" s="3">
        <v>10.124000000000001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43452.375</v>
      </c>
      <c r="D16868" s="3">
        <v>10.124000000000001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43452.395833333336</v>
      </c>
      <c r="D16869" s="3">
        <v>10.173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43452.416666666664</v>
      </c>
      <c r="D16870" s="3">
        <v>10.173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43452.4375</v>
      </c>
      <c r="D16871" s="3">
        <v>10.222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43452.458333333336</v>
      </c>
      <c r="D16872" s="3">
        <v>10.295999999999999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43452.479166666664</v>
      </c>
      <c r="D16873" s="3">
        <v>10.369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43452.5</v>
      </c>
      <c r="D16874" s="3">
        <v>10.467000000000001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43452.520833333336</v>
      </c>
      <c r="D16875" s="3">
        <v>10.541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43452.541666666664</v>
      </c>
      <c r="D16876" s="3">
        <v>10.614000000000001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43452.5625</v>
      </c>
      <c r="D16877" s="3">
        <v>10.712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43452.583333333336</v>
      </c>
      <c r="D16878" s="3">
        <v>10.736000000000001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43452.604166666664</v>
      </c>
      <c r="D16879" s="3">
        <v>10.712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43452.625</v>
      </c>
      <c r="D16880" s="3">
        <v>10.736000000000001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43452.645833333336</v>
      </c>
      <c r="D16881" s="3">
        <v>10.712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43452.666666666664</v>
      </c>
      <c r="D16882" s="3">
        <v>10.686999999999999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43452.6875</v>
      </c>
      <c r="D16883" s="3">
        <v>10.663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43452.708333333336</v>
      </c>
      <c r="D16884" s="3">
        <v>10.663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43452.729166666664</v>
      </c>
      <c r="D16885" s="3">
        <v>10.638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43452.75</v>
      </c>
      <c r="D16886" s="3">
        <v>10.663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43452.770833333336</v>
      </c>
      <c r="D16887" s="3">
        <v>10.712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43452.791666666664</v>
      </c>
      <c r="D16888" s="3">
        <v>10.712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43452.8125</v>
      </c>
      <c r="D16889" s="3">
        <v>10.686999999999999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43452.833333333336</v>
      </c>
      <c r="D16890" s="3">
        <v>10.663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43452.854166666664</v>
      </c>
      <c r="D16891" s="3">
        <v>10.686999999999999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43452.875</v>
      </c>
      <c r="D16892" s="3">
        <v>10.638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43452.895833333336</v>
      </c>
      <c r="D16893" s="3">
        <v>10.663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43452.916666666664</v>
      </c>
      <c r="D16894" s="3">
        <v>10.59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43452.9375</v>
      </c>
      <c r="D16895" s="3">
        <v>10.541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43452.958333333336</v>
      </c>
      <c r="D16896" s="3">
        <v>10.516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43452.979166666664</v>
      </c>
      <c r="D16897" s="3">
        <v>10.467000000000001</v>
      </c>
      <c r="E16897" s="48">
        <f>+IF(D16897="","",AVERAGE(D16850:D16897))</f>
        <v>10.402708333333331</v>
      </c>
      <c r="F16897" s="48">
        <f>+IF(D16897="","",MIN(D16850:D16897))</f>
        <v>10.074999999999999</v>
      </c>
      <c r="G16897" s="48">
        <f>+IF(D16897="","",MAX(D16850:D16897))</f>
        <v>10.736000000000001</v>
      </c>
      <c r="H16897" s="48">
        <f>STDEV(D16850:D16897)</f>
        <v>0.25592252470715099</v>
      </c>
      <c r="I16897" s="48">
        <f>+IF(F16897="","",(G16897-F16897))</f>
        <v>0.66100000000000136</v>
      </c>
    </row>
    <row r="16898" spans="1:9" x14ac:dyDescent="0.25">
      <c r="A16898" s="7">
        <v>43453</v>
      </c>
      <c r="B16898" s="2">
        <v>0</v>
      </c>
      <c r="C16898" s="8">
        <v>43453</v>
      </c>
      <c r="D16898" s="3">
        <v>10.417999999999999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43453.020833333336</v>
      </c>
      <c r="D16899" s="3">
        <v>10.394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43453.041666666664</v>
      </c>
      <c r="D16900" s="3">
        <v>10.369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43453.0625</v>
      </c>
      <c r="D16901" s="3">
        <v>10.295999999999999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43453.083333333336</v>
      </c>
      <c r="D16902" s="3">
        <v>10.247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43453.104166666664</v>
      </c>
      <c r="D16903" s="3">
        <v>10.222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43453.125</v>
      </c>
      <c r="D16904" s="3">
        <v>10.124000000000001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43453.145833333336</v>
      </c>
      <c r="D16905" s="3">
        <v>10.124000000000001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43453.166666666664</v>
      </c>
      <c r="D16906" s="3">
        <v>10.124000000000001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43453.1875</v>
      </c>
      <c r="D16907" s="3">
        <v>10.051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43453.208333333336</v>
      </c>
      <c r="D16908" s="3">
        <v>10.051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43453.229166666664</v>
      </c>
      <c r="D16909" s="3">
        <v>10.026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43453.25</v>
      </c>
      <c r="D16910" s="3">
        <v>10.026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43453.270833333336</v>
      </c>
      <c r="D16911" s="3">
        <v>9.9770000000000003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43453.291666666664</v>
      </c>
      <c r="D16912" s="3">
        <v>9.952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43453.3125</v>
      </c>
      <c r="D16913" s="3">
        <v>9.9030000000000005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43453.333333333336</v>
      </c>
      <c r="D16914" s="3">
        <v>9.8789999999999996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43453.354166666664</v>
      </c>
      <c r="D16915" s="3">
        <v>9.8789999999999996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43453.375</v>
      </c>
      <c r="D16916" s="3">
        <v>9.9030000000000005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43453.395833333336</v>
      </c>
      <c r="D16917" s="3">
        <v>9.9280000000000008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43453.416666666664</v>
      </c>
      <c r="D16918" s="3">
        <v>9.952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43453.4375</v>
      </c>
      <c r="D16919" s="3">
        <v>10.026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43453.458333333336</v>
      </c>
      <c r="D16920" s="3">
        <v>10.124000000000001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43453.479166666664</v>
      </c>
      <c r="D16921" s="3">
        <v>10.198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43453.5</v>
      </c>
      <c r="D16922" s="3">
        <v>10.271000000000001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43453.520833333336</v>
      </c>
      <c r="D16923" s="3">
        <v>10.394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43453.541666666664</v>
      </c>
      <c r="D16924" s="3">
        <v>10.467000000000001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43453.5625</v>
      </c>
      <c r="D16925" s="3">
        <v>10.541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43453.583333333336</v>
      </c>
      <c r="D16926" s="3">
        <v>10.565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43453.604166666664</v>
      </c>
      <c r="D16927" s="3">
        <v>10.614000000000001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43453.625</v>
      </c>
      <c r="D16928" s="3">
        <v>10.614000000000001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43453.645833333336</v>
      </c>
      <c r="D16929" s="3">
        <v>10.614000000000001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43453.666666666664</v>
      </c>
      <c r="D16930" s="3">
        <v>10.59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43453.6875</v>
      </c>
      <c r="D16931" s="3">
        <v>10.565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43453.708333333336</v>
      </c>
      <c r="D16932" s="3">
        <v>10.565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43453.729166666664</v>
      </c>
      <c r="D16933" s="3">
        <v>10.541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43453.75</v>
      </c>
      <c r="D16934" s="3">
        <v>10.492000000000001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43453.770833333336</v>
      </c>
      <c r="D16935" s="3">
        <v>10.467000000000001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43453.791666666664</v>
      </c>
      <c r="D16936" s="3">
        <v>10.443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43453.8125</v>
      </c>
      <c r="D16937" s="3">
        <v>10.417999999999999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43453.833333333336</v>
      </c>
      <c r="D16938" s="3">
        <v>10.369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43453.854166666664</v>
      </c>
      <c r="D16939" s="3">
        <v>10.345000000000001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43453.875</v>
      </c>
      <c r="D16940" s="3">
        <v>10.32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43453.895833333336</v>
      </c>
      <c r="D16941" s="3">
        <v>10.247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43453.916666666664</v>
      </c>
      <c r="D16942" s="3">
        <v>10.222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43453.9375</v>
      </c>
      <c r="D16943" s="3">
        <v>10.173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43453.958333333336</v>
      </c>
      <c r="D16944" s="3">
        <v>10.124000000000001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43453.979166666664</v>
      </c>
      <c r="D16945" s="3">
        <v>10.074999999999999</v>
      </c>
      <c r="E16945" s="48">
        <f>+IF(D16945="","",AVERAGE(D16898:D16945))</f>
        <v>10.25477083333333</v>
      </c>
      <c r="F16945" s="48">
        <f>+IF(D16945="","",MIN(D16898:D16945))</f>
        <v>9.8789999999999996</v>
      </c>
      <c r="G16945" s="48">
        <f>+IF(D16945="","",MAX(D16898:D16945))</f>
        <v>10.614000000000001</v>
      </c>
      <c r="H16945" s="48">
        <f>STDEV(D16898:D16945)</f>
        <v>0.23217851162169439</v>
      </c>
      <c r="I16945" s="48">
        <f>+IF(F16945="","",(G16945-F16945))</f>
        <v>0.73500000000000121</v>
      </c>
    </row>
    <row r="16946" spans="1:9" x14ac:dyDescent="0.25">
      <c r="A16946" s="7">
        <v>43454</v>
      </c>
      <c r="B16946" s="2">
        <v>0</v>
      </c>
      <c r="C16946" s="8">
        <v>43454</v>
      </c>
      <c r="D16946" s="3">
        <v>10.026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43454.020833333336</v>
      </c>
      <c r="D16947" s="3">
        <v>9.9770000000000003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43454.041666666664</v>
      </c>
      <c r="D16948" s="3">
        <v>9.9030000000000005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43454.0625</v>
      </c>
      <c r="D16949" s="3">
        <v>9.8290000000000006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43454.083333333336</v>
      </c>
      <c r="D16950" s="3">
        <v>9.8049999999999997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43454.104166666664</v>
      </c>
      <c r="D16951" s="3">
        <v>9.7560000000000002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43454.125</v>
      </c>
      <c r="D16952" s="3">
        <v>9.7059999999999995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43454.145833333336</v>
      </c>
      <c r="D16953" s="3">
        <v>9.657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43454.166666666664</v>
      </c>
      <c r="D16954" s="3">
        <v>9.6319999999999997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43454.1875</v>
      </c>
      <c r="D16955" s="3">
        <v>9.5830000000000002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43454.208333333336</v>
      </c>
      <c r="D16956" s="3">
        <v>9.5579999999999998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43454.229166666664</v>
      </c>
      <c r="D16957" s="3">
        <v>9.4849999999999994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43454.25</v>
      </c>
      <c r="D16958" s="3">
        <v>9.5340000000000007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43454.270833333336</v>
      </c>
      <c r="D16959" s="3">
        <v>9.4849999999999994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43454.291666666664</v>
      </c>
      <c r="D16960" s="3">
        <v>9.5340000000000007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43454.3125</v>
      </c>
      <c r="D16961" s="3">
        <v>9.4600000000000009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43454.333333333336</v>
      </c>
      <c r="D16962" s="3">
        <v>9.5340000000000007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43454.354166666664</v>
      </c>
      <c r="D16963" s="3">
        <v>9.5830000000000002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43454.375</v>
      </c>
      <c r="D16964" s="3">
        <v>9.657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43454.395833333336</v>
      </c>
      <c r="D16965" s="3">
        <v>9.6820000000000004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43454.416666666664</v>
      </c>
      <c r="D16966" s="3">
        <v>9.8290000000000006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43454.4375</v>
      </c>
      <c r="D16967" s="3">
        <v>9.9030000000000005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43454.458333333336</v>
      </c>
      <c r="D16968" s="3">
        <v>9.9770000000000003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43454.479166666664</v>
      </c>
      <c r="D16969" s="3">
        <v>10.074999999999999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43454.5</v>
      </c>
      <c r="D16970" s="3">
        <v>10.173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43454.520833333336</v>
      </c>
      <c r="D16971" s="3">
        <v>10.32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43454.541666666664</v>
      </c>
      <c r="D16972" s="3">
        <v>10.417999999999999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43454.5625</v>
      </c>
      <c r="D16973" s="3">
        <v>10.492000000000001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43454.583333333336</v>
      </c>
      <c r="D16974" s="3">
        <v>10.59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43454.604166666664</v>
      </c>
      <c r="D16975" s="3">
        <v>10.686999999999999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43454.625</v>
      </c>
      <c r="D16976" s="3">
        <v>10.760999999999999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43454.645833333336</v>
      </c>
      <c r="D16977" s="3">
        <v>10.81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43454.666666666664</v>
      </c>
      <c r="D16978" s="3">
        <v>10.834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43454.6875</v>
      </c>
      <c r="D16979" s="3">
        <v>10.858000000000001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43454.708333333336</v>
      </c>
      <c r="D16980" s="3">
        <v>10.858000000000001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43454.729166666664</v>
      </c>
      <c r="D16981" s="3">
        <v>10.882999999999999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43454.75</v>
      </c>
      <c r="D16982" s="3">
        <v>10.907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43454.770833333336</v>
      </c>
      <c r="D16983" s="3">
        <v>10.907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43454.791666666664</v>
      </c>
      <c r="D16984" s="3">
        <v>10.907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43454.8125</v>
      </c>
      <c r="D16985" s="3">
        <v>10.882999999999999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43454.833333333336</v>
      </c>
      <c r="D16986" s="3">
        <v>10.882999999999999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43454.854166666664</v>
      </c>
      <c r="D16987" s="3">
        <v>10.858000000000001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43454.875</v>
      </c>
      <c r="D16988" s="3">
        <v>10.81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43454.895833333336</v>
      </c>
      <c r="D16989" s="3">
        <v>10.760999999999999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43454.916666666664</v>
      </c>
      <c r="D16990" s="3">
        <v>10.712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43454.9375</v>
      </c>
      <c r="D16991" s="3">
        <v>10.736000000000001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43454.958333333336</v>
      </c>
      <c r="D16992" s="3">
        <v>10.686999999999999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43454.979166666664</v>
      </c>
      <c r="D16993" s="3">
        <v>10.638</v>
      </c>
      <c r="E16993" s="48">
        <f>+IF(D16993="","",AVERAGE(D16946:D16993))</f>
        <v>10.219645833333331</v>
      </c>
      <c r="F16993" s="48">
        <f>+IF(D16993="","",MIN(D16946:D16993))</f>
        <v>9.4600000000000009</v>
      </c>
      <c r="G16993" s="48">
        <f>+IF(D16993="","",MAX(D16946:D16993))</f>
        <v>10.907</v>
      </c>
      <c r="H16993" s="48">
        <f>STDEV(D16946:D16993)</f>
        <v>0.54421090598685662</v>
      </c>
      <c r="I16993" s="48">
        <f>+IF(F16993="","",(G16993-F16993))</f>
        <v>1.4469999999999992</v>
      </c>
    </row>
    <row r="16994" spans="1:9" x14ac:dyDescent="0.25">
      <c r="A16994" s="7">
        <v>43455</v>
      </c>
      <c r="B16994" s="2">
        <v>0</v>
      </c>
      <c r="C16994" s="8">
        <v>43455</v>
      </c>
      <c r="D16994" s="3">
        <v>10.59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43455.020833333336</v>
      </c>
      <c r="D16995" s="3">
        <v>10.565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43455.041666666664</v>
      </c>
      <c r="D16996" s="3">
        <v>10.516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43455.0625</v>
      </c>
      <c r="D16997" s="3">
        <v>10.467000000000001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43455.083333333336</v>
      </c>
      <c r="D16998" s="3">
        <v>10.443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43455.104166666664</v>
      </c>
      <c r="D16999" s="3">
        <v>10.394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43455.125</v>
      </c>
      <c r="D17000" s="3">
        <v>10.345000000000001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43455.145833333336</v>
      </c>
      <c r="D17001" s="3">
        <v>10.247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43455.166666666664</v>
      </c>
      <c r="D17002" s="3">
        <v>10.173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43455.1875</v>
      </c>
      <c r="D17003" s="3">
        <v>10.124000000000001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43455.208333333336</v>
      </c>
      <c r="D17004" s="3">
        <v>10.026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43455.229166666664</v>
      </c>
      <c r="D17005" s="3">
        <v>9.9280000000000008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43455.25</v>
      </c>
      <c r="D17006" s="3">
        <v>9.8789999999999996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43455.270833333336</v>
      </c>
      <c r="D17007" s="3">
        <v>9.7799999999999994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43455.291666666664</v>
      </c>
      <c r="D17008" s="3">
        <v>9.7309999999999999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43455.3125</v>
      </c>
      <c r="D17009" s="3">
        <v>9.6820000000000004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43455.333333333336</v>
      </c>
      <c r="D17010" s="3">
        <v>9.7059999999999995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43455.354166666664</v>
      </c>
      <c r="D17011" s="3">
        <v>9.6319999999999997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43455.375</v>
      </c>
      <c r="D17012" s="3">
        <v>9.6319999999999997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43455.395833333336</v>
      </c>
      <c r="D17013" s="3">
        <v>9.6319999999999997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43455.416666666664</v>
      </c>
      <c r="D17014" s="3">
        <v>9.6319999999999997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43455.4375</v>
      </c>
      <c r="D17015" s="3">
        <v>9.6820000000000004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43455.458333333336</v>
      </c>
      <c r="D17016" s="3">
        <v>9.6820000000000004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43455.479166666664</v>
      </c>
      <c r="D17017" s="3">
        <v>9.7309999999999999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43455.5</v>
      </c>
      <c r="D17018" s="3">
        <v>9.8049999999999997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43455.520833333336</v>
      </c>
      <c r="D17019" s="3">
        <v>9.8539999999999992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43455.541666666664</v>
      </c>
      <c r="D17020" s="3">
        <v>9.9280000000000008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43455.5625</v>
      </c>
      <c r="D17021" s="3">
        <v>9.952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43455.583333333336</v>
      </c>
      <c r="D17022" s="3">
        <v>9.9770000000000003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43455.604166666664</v>
      </c>
      <c r="D17023" s="3">
        <v>10.000999999999999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43455.625</v>
      </c>
      <c r="D17024" s="3">
        <v>10.051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43455.645833333336</v>
      </c>
      <c r="D17025" s="3">
        <v>10.051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43455.666666666664</v>
      </c>
      <c r="D17026" s="3">
        <v>10.051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43455.6875</v>
      </c>
      <c r="D17027" s="3">
        <v>10.026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43455.708333333336</v>
      </c>
      <c r="D17028" s="3">
        <v>9.952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43455.729166666664</v>
      </c>
      <c r="D17029" s="3">
        <v>9.9280000000000008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43455.75</v>
      </c>
      <c r="D17030" s="3">
        <v>9.9030000000000005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43455.770833333336</v>
      </c>
      <c r="D17031" s="3">
        <v>9.8539999999999992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43455.791666666664</v>
      </c>
      <c r="D17032" s="3">
        <v>9.7799999999999994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43455.8125</v>
      </c>
      <c r="D17033" s="3">
        <v>9.6820000000000004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43455.833333333336</v>
      </c>
      <c r="D17034" s="3">
        <v>9.657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43455.854166666664</v>
      </c>
      <c r="D17035" s="3">
        <v>9.5830000000000002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43455.875</v>
      </c>
      <c r="D17036" s="3">
        <v>9.5090000000000003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43455.895833333336</v>
      </c>
      <c r="D17037" s="3">
        <v>9.4600000000000009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43455.916666666664</v>
      </c>
      <c r="D17038" s="3">
        <v>9.3859999999999992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43455.9375</v>
      </c>
      <c r="D17039" s="3">
        <v>9.2620000000000005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43455.958333333336</v>
      </c>
      <c r="D17040" s="3">
        <v>9.2129999999999992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43455.979166666664</v>
      </c>
      <c r="D17041" s="3">
        <v>9.1630000000000003</v>
      </c>
      <c r="E17041" s="48">
        <f>+IF(D17041="","",AVERAGE(D16994:D17041))</f>
        <v>9.8801458333333319</v>
      </c>
      <c r="F17041" s="48">
        <f>+IF(D17041="","",MIN(D16994:D17041))</f>
        <v>9.1630000000000003</v>
      </c>
      <c r="G17041" s="48">
        <f>+IF(D17041="","",MAX(D16994:D17041))</f>
        <v>10.59</v>
      </c>
      <c r="H17041" s="48">
        <f>STDEV(D16994:D17041)</f>
        <v>0.34250242984591306</v>
      </c>
      <c r="I17041" s="48">
        <f>+IF(F17041="","",(G17041-F17041))</f>
        <v>1.4269999999999996</v>
      </c>
    </row>
    <row r="17042" spans="1:9" x14ac:dyDescent="0.25">
      <c r="A17042" s="7">
        <v>43456</v>
      </c>
      <c r="B17042" s="2">
        <v>0</v>
      </c>
      <c r="C17042" s="8">
        <v>43456</v>
      </c>
      <c r="D17042" s="3">
        <v>9.0890000000000004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43456.020833333336</v>
      </c>
      <c r="D17043" s="3">
        <v>8.99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43456.041666666664</v>
      </c>
      <c r="D17044" s="3">
        <v>8.891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43456.0625</v>
      </c>
      <c r="D17045" s="3">
        <v>8.8409999999999993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43456.083333333336</v>
      </c>
      <c r="D17046" s="3">
        <v>8.8170000000000002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43456.104166666664</v>
      </c>
      <c r="D17047" s="3">
        <v>8.6929999999999996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43456.125</v>
      </c>
      <c r="D17048" s="3">
        <v>8.6679999999999993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43456.145833333336</v>
      </c>
      <c r="D17049" s="3">
        <v>8.593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43456.166666666664</v>
      </c>
      <c r="D17050" s="3">
        <v>8.5429999999999993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43456.1875</v>
      </c>
      <c r="D17051" s="3">
        <v>8.5190000000000001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43456.208333333336</v>
      </c>
      <c r="D17052" s="3">
        <v>8.4939999999999998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43456.229166666664</v>
      </c>
      <c r="D17053" s="3">
        <v>8.3940000000000001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43456.25</v>
      </c>
      <c r="D17054" s="3">
        <v>8.3689999999999998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43456.270833333336</v>
      </c>
      <c r="D17055" s="3">
        <v>8.3940000000000001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43456.291666666664</v>
      </c>
      <c r="D17056" s="3">
        <v>8.3940000000000001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43456.3125</v>
      </c>
      <c r="D17057" s="3">
        <v>8.4190000000000005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43456.333333333336</v>
      </c>
      <c r="D17058" s="3">
        <v>8.4440000000000008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43456.354166666664</v>
      </c>
      <c r="D17059" s="3">
        <v>8.2949999999999999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43456.375</v>
      </c>
      <c r="D17060" s="3">
        <v>8.3439999999999994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43456.395833333336</v>
      </c>
      <c r="D17061" s="3">
        <v>8.4440000000000008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43456.416666666664</v>
      </c>
      <c r="D17062" s="3">
        <v>8.5190000000000001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43456.4375</v>
      </c>
      <c r="D17063" s="3">
        <v>8.593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43456.458333333336</v>
      </c>
      <c r="D17064" s="3">
        <v>8.6929999999999996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43456.479166666664</v>
      </c>
      <c r="D17065" s="3">
        <v>8.8409999999999993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43456.5</v>
      </c>
      <c r="D17066" s="3">
        <v>8.9410000000000007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43456.520833333336</v>
      </c>
      <c r="D17067" s="3">
        <v>9.0890000000000004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43456.541666666664</v>
      </c>
      <c r="D17068" s="3">
        <v>9.1880000000000006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43456.5625</v>
      </c>
      <c r="D17069" s="3">
        <v>9.2870000000000008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43456.583333333336</v>
      </c>
      <c r="D17070" s="3">
        <v>9.3859999999999992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43456.604166666664</v>
      </c>
      <c r="D17071" s="3">
        <v>9.4600000000000009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43456.625</v>
      </c>
      <c r="D17072" s="3">
        <v>9.5090000000000003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43456.645833333336</v>
      </c>
      <c r="D17073" s="3">
        <v>9.5340000000000007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43456.666666666664</v>
      </c>
      <c r="D17074" s="3">
        <v>9.5830000000000002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43456.6875</v>
      </c>
      <c r="D17075" s="3">
        <v>9.6319999999999997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43456.708333333336</v>
      </c>
      <c r="D17076" s="3">
        <v>9.6820000000000004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43456.729166666664</v>
      </c>
      <c r="D17077" s="3">
        <v>9.7059999999999995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43456.75</v>
      </c>
      <c r="D17078" s="3">
        <v>9.6820000000000004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43456.770833333336</v>
      </c>
      <c r="D17079" s="3">
        <v>9.657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43456.791666666664</v>
      </c>
      <c r="D17080" s="3">
        <v>9.6319999999999997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43456.8125</v>
      </c>
      <c r="D17081" s="3">
        <v>9.657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43456.833333333336</v>
      </c>
      <c r="D17082" s="3">
        <v>9.6080000000000005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43456.854166666664</v>
      </c>
      <c r="D17083" s="3">
        <v>9.5830000000000002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43456.875</v>
      </c>
      <c r="D17084" s="3">
        <v>9.5579999999999998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43456.895833333336</v>
      </c>
      <c r="D17085" s="3">
        <v>9.5340000000000007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43456.916666666664</v>
      </c>
      <c r="D17086" s="3">
        <v>9.5090000000000003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43456.9375</v>
      </c>
      <c r="D17087" s="3">
        <v>9.5340000000000007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43456.958333333336</v>
      </c>
      <c r="D17088" s="3">
        <v>9.4849999999999994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43456.979166666664</v>
      </c>
      <c r="D17089" s="3">
        <v>9.5090000000000003</v>
      </c>
      <c r="E17089" s="48">
        <f>+IF(D17089="","",AVERAGE(D17042:D17089))</f>
        <v>9.0463750000000029</v>
      </c>
      <c r="F17089" s="48">
        <f>+IF(D17089="","",MIN(D17042:D17089))</f>
        <v>8.2949999999999999</v>
      </c>
      <c r="G17089" s="48">
        <f>+IF(D17089="","",MAX(D17042:D17089))</f>
        <v>9.7059999999999995</v>
      </c>
      <c r="H17089" s="48">
        <f>STDEV(D17042:D17089)</f>
        <v>0.5000147923343784</v>
      </c>
      <c r="I17089" s="48">
        <f>+IF(F17089="","",(G17089-F17089))</f>
        <v>1.4109999999999996</v>
      </c>
    </row>
    <row r="17090" spans="1:9" x14ac:dyDescent="0.25">
      <c r="A17090" s="7">
        <v>43457</v>
      </c>
      <c r="B17090" s="2">
        <v>0</v>
      </c>
      <c r="C17090" s="8">
        <v>43457</v>
      </c>
      <c r="D17090" s="3">
        <v>9.4849999999999994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43457.020833333336</v>
      </c>
      <c r="D17091" s="3">
        <v>9.4849999999999994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43457.041666666664</v>
      </c>
      <c r="D17092" s="3">
        <v>9.5090000000000003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43457.0625</v>
      </c>
      <c r="D17093" s="3">
        <v>9.5090000000000003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43457.083333333336</v>
      </c>
      <c r="D17094" s="3">
        <v>9.4849999999999994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43457.104166666664</v>
      </c>
      <c r="D17095" s="3">
        <v>9.4849999999999994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43457.125</v>
      </c>
      <c r="D17096" s="3">
        <v>9.5340000000000007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43457.145833333336</v>
      </c>
      <c r="D17097" s="3">
        <v>9.5579999999999998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43457.166666666664</v>
      </c>
      <c r="D17098" s="3">
        <v>9.6080000000000005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43457.1875</v>
      </c>
      <c r="D17099" s="3">
        <v>9.6820000000000004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43457.208333333336</v>
      </c>
      <c r="D17100" s="3">
        <v>9.6820000000000004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43457.229166666664</v>
      </c>
      <c r="D17101" s="3">
        <v>9.7560000000000002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43457.25</v>
      </c>
      <c r="D17102" s="3">
        <v>9.8049999999999997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43457.270833333336</v>
      </c>
      <c r="D17103" s="3">
        <v>9.8049999999999997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43457.291666666664</v>
      </c>
      <c r="D17104" s="3">
        <v>9.8290000000000006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43457.3125</v>
      </c>
      <c r="D17105" s="3">
        <v>9.8539999999999992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43457.333333333336</v>
      </c>
      <c r="D17106" s="3">
        <v>9.9280000000000008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43457.354166666664</v>
      </c>
      <c r="D17107" s="3">
        <v>9.9280000000000008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43457.375</v>
      </c>
      <c r="D17108" s="3">
        <v>9.952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43457.395833333336</v>
      </c>
      <c r="D17109" s="3">
        <v>10.000999999999999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43457.416666666664</v>
      </c>
      <c r="D17110" s="3">
        <v>10.074999999999999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43457.4375</v>
      </c>
      <c r="D17111" s="3">
        <v>10.173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43457.458333333336</v>
      </c>
      <c r="D17112" s="3">
        <v>10.222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43457.479166666664</v>
      </c>
      <c r="D17113" s="3">
        <v>10.32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43457.5</v>
      </c>
      <c r="D17114" s="3">
        <v>10.345000000000001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43457.520833333336</v>
      </c>
      <c r="D17115" s="3">
        <v>10.417999999999999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43457.541666666664</v>
      </c>
      <c r="D17116" s="3">
        <v>10.467000000000001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43457.5625</v>
      </c>
      <c r="D17117" s="3">
        <v>10.541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43457.583333333336</v>
      </c>
      <c r="D17118" s="3">
        <v>10.59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43457.604166666664</v>
      </c>
      <c r="D17119" s="3">
        <v>10.663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43457.625</v>
      </c>
      <c r="D17120" s="3">
        <v>10.686999999999999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43457.645833333336</v>
      </c>
      <c r="D17121" s="3">
        <v>10.663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43457.666666666664</v>
      </c>
      <c r="D17122" s="3">
        <v>10.712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43457.6875</v>
      </c>
      <c r="D17123" s="3">
        <v>10.663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43457.708333333336</v>
      </c>
      <c r="D17124" s="3">
        <v>10.638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43457.729166666664</v>
      </c>
      <c r="D17125" s="3">
        <v>10.638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43457.75</v>
      </c>
      <c r="D17126" s="3">
        <v>10.59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43457.770833333336</v>
      </c>
      <c r="D17127" s="3">
        <v>10.565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43457.791666666664</v>
      </c>
      <c r="D17128" s="3">
        <v>10.516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43457.8125</v>
      </c>
      <c r="D17129" s="3">
        <v>10.492000000000001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43457.833333333336</v>
      </c>
      <c r="D17130" s="3">
        <v>10.443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43457.854166666664</v>
      </c>
      <c r="D17131" s="3">
        <v>10.417999999999999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43457.875</v>
      </c>
      <c r="D17132" s="3">
        <v>10.369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43457.895833333336</v>
      </c>
      <c r="D17133" s="3">
        <v>10.369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43457.916666666664</v>
      </c>
      <c r="D17134" s="3">
        <v>10.345000000000001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43457.9375</v>
      </c>
      <c r="D17135" s="3">
        <v>10.295999999999999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43457.958333333336</v>
      </c>
      <c r="D17136" s="3">
        <v>10.271000000000001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43457.979166666664</v>
      </c>
      <c r="D17137" s="3">
        <v>10.295999999999999</v>
      </c>
      <c r="E17137" s="48">
        <f>+IF(D17137="","",AVERAGE(D17090:D17137))</f>
        <v>10.138854166666667</v>
      </c>
      <c r="F17137" s="48">
        <f>+IF(D17137="","",MIN(D17090:D17137))</f>
        <v>9.4849999999999994</v>
      </c>
      <c r="G17137" s="48">
        <f>+IF(D17137="","",MAX(D17090:D17137))</f>
        <v>10.712</v>
      </c>
      <c r="H17137" s="48">
        <f>STDEV(D17090:D17137)</f>
        <v>0.41828042052555542</v>
      </c>
      <c r="I17137" s="48">
        <f>+IF(F17137="","",(G17137-F17137))</f>
        <v>1.2270000000000003</v>
      </c>
    </row>
    <row r="17138" spans="1:9" x14ac:dyDescent="0.25">
      <c r="A17138" s="7">
        <v>43458</v>
      </c>
      <c r="B17138" s="2">
        <v>0</v>
      </c>
      <c r="C17138" s="8">
        <v>43458</v>
      </c>
      <c r="D17138" s="3">
        <v>10.271000000000001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43458.020833333336</v>
      </c>
      <c r="D17139" s="3">
        <v>10.222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43458.041666666664</v>
      </c>
      <c r="D17140" s="3">
        <v>10.222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43458.0625</v>
      </c>
      <c r="D17141" s="3">
        <v>10.198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43458.083333333336</v>
      </c>
      <c r="D17142" s="3">
        <v>10.222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43458.104166666664</v>
      </c>
      <c r="D17143" s="3">
        <v>10.222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43458.125</v>
      </c>
      <c r="D17144" s="3">
        <v>10.222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43458.145833333336</v>
      </c>
      <c r="D17145" s="3">
        <v>10.222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43458.166666666664</v>
      </c>
      <c r="D17146" s="3">
        <v>10.222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43458.1875</v>
      </c>
      <c r="D17147" s="3">
        <v>10.222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43458.208333333336</v>
      </c>
      <c r="D17148" s="3">
        <v>10.247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43458.229166666664</v>
      </c>
      <c r="D17149" s="3">
        <v>10.222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43458.25</v>
      </c>
      <c r="D17150" s="3">
        <v>10.198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43458.270833333336</v>
      </c>
      <c r="D17151" s="3">
        <v>10.222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43458.291666666664</v>
      </c>
      <c r="D17152" s="3">
        <v>10.247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43458.3125</v>
      </c>
      <c r="D17153" s="3">
        <v>10.198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43458.333333333336</v>
      </c>
      <c r="D17154" s="3">
        <v>10.198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43458.354166666664</v>
      </c>
      <c r="D17155" s="3">
        <v>10.247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43458.375</v>
      </c>
      <c r="D17156" s="3">
        <v>10.295999999999999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43458.395833333336</v>
      </c>
      <c r="D17157" s="3">
        <v>10.271000000000001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43458.416666666664</v>
      </c>
      <c r="D17158" s="3">
        <v>10.295999999999999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43458.4375</v>
      </c>
      <c r="D17159" s="3">
        <v>10.32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43458.458333333336</v>
      </c>
      <c r="D17160" s="3">
        <v>10.32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43458.479166666664</v>
      </c>
      <c r="D17161" s="3">
        <v>10.222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43458.5</v>
      </c>
      <c r="D17162" s="3">
        <v>10.173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43458.520833333336</v>
      </c>
      <c r="D17163" s="3">
        <v>10.124000000000001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43458.541666666664</v>
      </c>
      <c r="D17164" s="3">
        <v>10.051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43458.5625</v>
      </c>
      <c r="D17165" s="3">
        <v>10.074999999999999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43458.583333333336</v>
      </c>
      <c r="D17166" s="3">
        <v>10.124000000000001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43458.604166666664</v>
      </c>
      <c r="D17167" s="3">
        <v>10.124000000000001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43458.625</v>
      </c>
      <c r="D17168" s="3">
        <v>10.148999999999999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43458.645833333336</v>
      </c>
      <c r="D17169" s="3">
        <v>10.148999999999999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43458.666666666664</v>
      </c>
      <c r="D17170" s="3">
        <v>10.173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43458.6875</v>
      </c>
      <c r="D17171" s="3">
        <v>10.173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43458.708333333336</v>
      </c>
      <c r="D17172" s="3">
        <v>10.198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43458.729166666664</v>
      </c>
      <c r="D17173" s="3">
        <v>10.247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43458.75</v>
      </c>
      <c r="D17174" s="3">
        <v>10.271000000000001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43458.770833333336</v>
      </c>
      <c r="D17175" s="3">
        <v>10.295999999999999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43458.791666666664</v>
      </c>
      <c r="D17176" s="3">
        <v>10.295999999999999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43458.8125</v>
      </c>
      <c r="D17177" s="3">
        <v>10.32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43458.833333333336</v>
      </c>
      <c r="D17178" s="3">
        <v>10.32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43458.854166666664</v>
      </c>
      <c r="D17179" s="3">
        <v>10.32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43458.875</v>
      </c>
      <c r="D17180" s="3">
        <v>10.295999999999999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43458.895833333336</v>
      </c>
      <c r="D17181" s="3">
        <v>10.345000000000001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43458.916666666664</v>
      </c>
      <c r="D17182" s="3">
        <v>10.32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43458.9375</v>
      </c>
      <c r="D17183" s="3">
        <v>10.32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43458.958333333336</v>
      </c>
      <c r="D17184" s="3">
        <v>10.32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43458.979166666664</v>
      </c>
      <c r="D17185" s="3">
        <v>10.32</v>
      </c>
      <c r="E17185" s="48">
        <f>+IF(D17185="","",AVERAGE(D17138:D17185))</f>
        <v>10.2344375</v>
      </c>
      <c r="F17185" s="48">
        <f>+IF(D17185="","",MIN(D17138:D17185))</f>
        <v>10.051</v>
      </c>
      <c r="G17185" s="48">
        <f>+IF(D17185="","",MAX(D17138:D17185))</f>
        <v>10.345000000000001</v>
      </c>
      <c r="H17185" s="48">
        <f>STDEV(D17138:D17185)</f>
        <v>7.0201202102212992E-2</v>
      </c>
      <c r="I17185" s="48">
        <f>+IF(F17185="","",(G17185-F17185))</f>
        <v>0.29400000000000048</v>
      </c>
    </row>
    <row r="17186" spans="1:9" x14ac:dyDescent="0.25">
      <c r="A17186" s="7">
        <v>43459</v>
      </c>
      <c r="B17186" s="2">
        <v>0</v>
      </c>
      <c r="C17186" s="8">
        <v>43459</v>
      </c>
      <c r="D17186" s="3">
        <v>10.32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43459.020833333336</v>
      </c>
      <c r="D17187" s="3">
        <v>10.295999999999999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43459.041666666664</v>
      </c>
      <c r="D17188" s="3">
        <v>10.295999999999999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43459.0625</v>
      </c>
      <c r="D17189" s="3">
        <v>10.247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43459.083333333336</v>
      </c>
      <c r="D17190" s="3">
        <v>10.271000000000001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43459.104166666664</v>
      </c>
      <c r="D17191" s="3">
        <v>10.271000000000001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43459.125</v>
      </c>
      <c r="D17192" s="3">
        <v>10.271000000000001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43459.145833333336</v>
      </c>
      <c r="D17193" s="3">
        <v>10.247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43459.166666666664</v>
      </c>
      <c r="D17194" s="3">
        <v>10.247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43459.1875</v>
      </c>
      <c r="D17195" s="3">
        <v>10.247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43459.208333333336</v>
      </c>
      <c r="D17196" s="3">
        <v>10.222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43459.229166666664</v>
      </c>
      <c r="D17197" s="3">
        <v>10.222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43459.25</v>
      </c>
      <c r="D17198" s="3">
        <v>10.222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43459.270833333336</v>
      </c>
      <c r="D17199" s="3">
        <v>10.173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43459.291666666664</v>
      </c>
      <c r="D17200" s="3">
        <v>10.124000000000001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43459.3125</v>
      </c>
      <c r="D17201" s="3">
        <v>10.074999999999999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43459.333333333336</v>
      </c>
      <c r="D17202" s="3">
        <v>10.026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43459.354166666664</v>
      </c>
      <c r="D17203" s="3">
        <v>10.026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43459.375</v>
      </c>
      <c r="D17204" s="3">
        <v>10.026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43459.395833333336</v>
      </c>
      <c r="D17205" s="3">
        <v>10.051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43459.416666666664</v>
      </c>
      <c r="D17206" s="3">
        <v>10.051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43459.4375</v>
      </c>
      <c r="D17207" s="3">
        <v>10.000999999999999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43459.458333333336</v>
      </c>
      <c r="D17208" s="3">
        <v>10.026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43459.479166666664</v>
      </c>
      <c r="D17209" s="3">
        <v>10.051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43459.5</v>
      </c>
      <c r="D17210" s="3">
        <v>10.074999999999999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43459.520833333336</v>
      </c>
      <c r="D17211" s="3">
        <v>10.124000000000001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43459.541666666664</v>
      </c>
      <c r="D17212" s="3">
        <v>10.148999999999999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43459.5625</v>
      </c>
      <c r="D17213" s="3">
        <v>10.173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43459.583333333336</v>
      </c>
      <c r="D17214" s="3">
        <v>10.222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43459.604166666664</v>
      </c>
      <c r="D17215" s="3">
        <v>10.222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43459.625</v>
      </c>
      <c r="D17216" s="3">
        <v>10.222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43459.645833333336</v>
      </c>
      <c r="D17217" s="3">
        <v>10.222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43459.666666666664</v>
      </c>
      <c r="D17218" s="3">
        <v>10.247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43459.6875</v>
      </c>
      <c r="D17219" s="3">
        <v>10.271000000000001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43459.708333333336</v>
      </c>
      <c r="D17220" s="3">
        <v>10.222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43459.729166666664</v>
      </c>
      <c r="D17221" s="3">
        <v>10.173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43459.75</v>
      </c>
      <c r="D17222" s="3">
        <v>10.124000000000001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43459.770833333336</v>
      </c>
      <c r="D17223" s="3">
        <v>10.124000000000001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43459.791666666664</v>
      </c>
      <c r="D17224" s="3">
        <v>10.1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43459.8125</v>
      </c>
      <c r="D17225" s="3">
        <v>10.074999999999999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43459.833333333336</v>
      </c>
      <c r="D17226" s="3">
        <v>10.026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43459.854166666664</v>
      </c>
      <c r="D17227" s="3">
        <v>10.026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43459.875</v>
      </c>
      <c r="D17228" s="3">
        <v>9.9770000000000003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43459.895833333336</v>
      </c>
      <c r="D17229" s="3">
        <v>9.952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43459.916666666664</v>
      </c>
      <c r="D17230" s="3">
        <v>9.9280000000000008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43459.9375</v>
      </c>
      <c r="D17231" s="3">
        <v>9.9030000000000005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43459.958333333336</v>
      </c>
      <c r="D17232" s="3">
        <v>9.8539999999999992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43459.979166666664</v>
      </c>
      <c r="D17233" s="3">
        <v>9.7560000000000002</v>
      </c>
      <c r="E17233" s="48">
        <f>+IF(D17233="","",AVERAGE(D17186:D17233))</f>
        <v>10.128666666666666</v>
      </c>
      <c r="F17233" s="48">
        <f>+IF(D17233="","",MIN(D17186:D17233))</f>
        <v>9.7560000000000002</v>
      </c>
      <c r="G17233" s="48">
        <f>+IF(D17233="","",MAX(D17186:D17233))</f>
        <v>10.32</v>
      </c>
      <c r="H17233" s="48">
        <f>STDEV(D17186:D17233)</f>
        <v>0.12936610318194741</v>
      </c>
      <c r="I17233" s="48">
        <f>+IF(F17233="","",(G17233-F17233))</f>
        <v>0.56400000000000006</v>
      </c>
    </row>
    <row r="17234" spans="1:9" x14ac:dyDescent="0.25">
      <c r="A17234" s="7">
        <v>43460</v>
      </c>
      <c r="B17234" s="2">
        <v>0</v>
      </c>
      <c r="C17234" s="8">
        <v>43460</v>
      </c>
      <c r="D17234" s="3">
        <v>9.7799999999999994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43460.020833333336</v>
      </c>
      <c r="D17235" s="3">
        <v>9.7059999999999995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43460.041666666664</v>
      </c>
      <c r="D17236" s="3">
        <v>9.657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43460.0625</v>
      </c>
      <c r="D17237" s="3">
        <v>9.6080000000000005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43460.083333333336</v>
      </c>
      <c r="D17238" s="3">
        <v>9.5579999999999998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43460.104166666664</v>
      </c>
      <c r="D17239" s="3">
        <v>9.5340000000000007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43460.125</v>
      </c>
      <c r="D17240" s="3">
        <v>9.5090000000000003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43460.145833333336</v>
      </c>
      <c r="D17241" s="3">
        <v>9.4849999999999994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43460.166666666664</v>
      </c>
      <c r="D17242" s="3">
        <v>9.4350000000000005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43460.1875</v>
      </c>
      <c r="D17243" s="3">
        <v>9.3859999999999992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43460.208333333336</v>
      </c>
      <c r="D17244" s="3">
        <v>9.3360000000000003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43460.229166666664</v>
      </c>
      <c r="D17245" s="3">
        <v>9.3119999999999994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43460.25</v>
      </c>
      <c r="D17246" s="3">
        <v>9.2379999999999995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43460.270833333336</v>
      </c>
      <c r="D17247" s="3">
        <v>9.1630000000000003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43460.291666666664</v>
      </c>
      <c r="D17248" s="3">
        <v>9.0890000000000004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43460.3125</v>
      </c>
      <c r="D17249" s="3">
        <v>9.0399999999999991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43460.333333333336</v>
      </c>
      <c r="D17250" s="3">
        <v>8.9649999999999999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43460.354166666664</v>
      </c>
      <c r="D17251" s="3">
        <v>8.9410000000000007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43460.375</v>
      </c>
      <c r="D17252" s="3">
        <v>8.8659999999999997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43460.395833333336</v>
      </c>
      <c r="D17253" s="3">
        <v>8.8409999999999993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43460.416666666664</v>
      </c>
      <c r="D17254" s="3">
        <v>8.8659999999999997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43460.4375</v>
      </c>
      <c r="D17255" s="3">
        <v>8.891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43460.458333333336</v>
      </c>
      <c r="D17256" s="3">
        <v>8.9410000000000007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43460.479166666664</v>
      </c>
      <c r="D17257" s="3">
        <v>8.9410000000000007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43460.5</v>
      </c>
      <c r="D17258" s="3">
        <v>9.0150000000000006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43460.520833333336</v>
      </c>
      <c r="D17259" s="3">
        <v>9.1630000000000003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43460.541666666664</v>
      </c>
      <c r="D17260" s="3">
        <v>9.1880000000000006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43460.5625</v>
      </c>
      <c r="D17261" s="3">
        <v>9.2379999999999995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43460.583333333336</v>
      </c>
      <c r="D17262" s="3">
        <v>9.2870000000000008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43460.604166666664</v>
      </c>
      <c r="D17263" s="3">
        <v>9.3610000000000007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43460.625</v>
      </c>
      <c r="D17264" s="3">
        <v>9.3360000000000003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43460.645833333336</v>
      </c>
      <c r="D17265" s="3">
        <v>9.3360000000000003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43460.666666666664</v>
      </c>
      <c r="D17266" s="3">
        <v>9.3610000000000007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43460.6875</v>
      </c>
      <c r="D17267" s="3">
        <v>9.3859999999999992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43460.708333333336</v>
      </c>
      <c r="D17268" s="3">
        <v>9.4350000000000005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43460.729166666664</v>
      </c>
      <c r="D17269" s="3">
        <v>9.4600000000000009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43460.75</v>
      </c>
      <c r="D17270" s="3">
        <v>9.5090000000000003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43460.770833333336</v>
      </c>
      <c r="D17271" s="3">
        <v>9.5579999999999998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43460.791666666664</v>
      </c>
      <c r="D17272" s="3">
        <v>9.5579999999999998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43460.8125</v>
      </c>
      <c r="D17273" s="3">
        <v>9.6319999999999997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43460.833333333336</v>
      </c>
      <c r="D17274" s="3">
        <v>9.6319999999999997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43460.854166666664</v>
      </c>
      <c r="D17275" s="3">
        <v>9.657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43460.875</v>
      </c>
      <c r="D17276" s="3">
        <v>9.6820000000000004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43460.895833333336</v>
      </c>
      <c r="D17277" s="3">
        <v>9.6820000000000004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43460.916666666664</v>
      </c>
      <c r="D17278" s="3">
        <v>9.7059999999999995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43460.9375</v>
      </c>
      <c r="D17279" s="3">
        <v>9.7059999999999995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43460.958333333336</v>
      </c>
      <c r="D17280" s="3">
        <v>9.7059999999999995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43460.979166666664</v>
      </c>
      <c r="D17281" s="3">
        <v>9.6820000000000004</v>
      </c>
      <c r="E17281" s="48">
        <f>+IF(D17281="","",AVERAGE(D17234:D17281))</f>
        <v>9.3617500000000025</v>
      </c>
      <c r="F17281" s="48">
        <f>+IF(D17281="","",MIN(D17234:D17281))</f>
        <v>8.8409999999999993</v>
      </c>
      <c r="G17281" s="48">
        <f>+IF(D17281="","",MAX(D17234:D17281))</f>
        <v>9.7799999999999994</v>
      </c>
      <c r="H17281" s="48">
        <f>STDEV(D17234:D17281)</f>
        <v>0.2799649294146101</v>
      </c>
      <c r="I17281" s="48">
        <f>+IF(F17281="","",(G17281-F17281))</f>
        <v>0.93900000000000006</v>
      </c>
    </row>
    <row r="17282" spans="1:9" x14ac:dyDescent="0.25">
      <c r="A17282" s="7">
        <v>43461</v>
      </c>
      <c r="B17282" s="2">
        <v>0</v>
      </c>
      <c r="C17282" s="8">
        <v>43461</v>
      </c>
      <c r="D17282" s="3">
        <v>9.7059999999999995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43461.020833333336</v>
      </c>
      <c r="D17283" s="3">
        <v>9.6820000000000004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43461.041666666664</v>
      </c>
      <c r="D17284" s="3">
        <v>9.7059999999999995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43461.0625</v>
      </c>
      <c r="D17285" s="3">
        <v>9.6820000000000004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43461.083333333336</v>
      </c>
      <c r="D17286" s="3">
        <v>9.657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43461.104166666664</v>
      </c>
      <c r="D17287" s="3">
        <v>9.657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43461.125</v>
      </c>
      <c r="D17288" s="3">
        <v>9.657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43461.145833333336</v>
      </c>
      <c r="D17289" s="3">
        <v>9.6319999999999997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43461.166666666664</v>
      </c>
      <c r="D17290" s="3">
        <v>9.6319999999999997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43461.1875</v>
      </c>
      <c r="D17291" s="3">
        <v>9.6319999999999997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43461.208333333336</v>
      </c>
      <c r="D17292" s="3">
        <v>9.6319999999999997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43461.229166666664</v>
      </c>
      <c r="D17293" s="3">
        <v>9.5579999999999998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43461.25</v>
      </c>
      <c r="D17294" s="3">
        <v>9.5090000000000003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43461.270833333336</v>
      </c>
      <c r="D17295" s="3">
        <v>9.4849999999999994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43461.291666666664</v>
      </c>
      <c r="D17296" s="3">
        <v>9.4849999999999994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43461.3125</v>
      </c>
      <c r="D17297" s="3">
        <v>9.5340000000000007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43461.333333333336</v>
      </c>
      <c r="D17298" s="3">
        <v>9.5090000000000003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43461.354166666664</v>
      </c>
      <c r="D17299" s="3">
        <v>9.5090000000000003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43461.375</v>
      </c>
      <c r="D17300" s="3">
        <v>9.5340000000000007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43461.395833333336</v>
      </c>
      <c r="D17301" s="3">
        <v>9.5579999999999998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43461.416666666664</v>
      </c>
      <c r="D17302" s="3">
        <v>9.5830000000000002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43461.4375</v>
      </c>
      <c r="D17303" s="3">
        <v>9.5830000000000002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43461.458333333336</v>
      </c>
      <c r="D17304" s="3">
        <v>9.6319999999999997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43461.479166666664</v>
      </c>
      <c r="D17305" s="3">
        <v>9.657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43461.5</v>
      </c>
      <c r="D17306" s="3">
        <v>9.7309999999999999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43461.520833333336</v>
      </c>
      <c r="D17307" s="3">
        <v>9.8049999999999997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43461.541666666664</v>
      </c>
      <c r="D17308" s="3">
        <v>9.8539999999999992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43461.5625</v>
      </c>
      <c r="D17309" s="3">
        <v>9.9030000000000005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43461.583333333336</v>
      </c>
      <c r="D17310" s="3">
        <v>9.952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43461.604166666664</v>
      </c>
      <c r="D17311" s="3">
        <v>9.9770000000000003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43461.625</v>
      </c>
      <c r="D17312" s="3">
        <v>9.9280000000000008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43461.645833333336</v>
      </c>
      <c r="D17313" s="3">
        <v>9.9770000000000003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43461.666666666664</v>
      </c>
      <c r="D17314" s="3">
        <v>9.952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43461.6875</v>
      </c>
      <c r="D17315" s="3">
        <v>9.9280000000000008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43461.708333333336</v>
      </c>
      <c r="D17316" s="3">
        <v>9.8789999999999996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43461.729166666664</v>
      </c>
      <c r="D17317" s="3">
        <v>9.9030000000000005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43461.75</v>
      </c>
      <c r="D17318" s="3">
        <v>9.8789999999999996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43461.770833333336</v>
      </c>
      <c r="D17319" s="3">
        <v>9.8789999999999996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43461.791666666664</v>
      </c>
      <c r="D17320" s="3">
        <v>9.8539999999999992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43461.8125</v>
      </c>
      <c r="D17321" s="3">
        <v>9.8049999999999997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43461.833333333336</v>
      </c>
      <c r="D17322" s="3">
        <v>9.8049999999999997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43461.854166666664</v>
      </c>
      <c r="D17323" s="3">
        <v>9.7560000000000002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43461.875</v>
      </c>
      <c r="D17324" s="3">
        <v>9.657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43461.895833333336</v>
      </c>
      <c r="D17325" s="3">
        <v>9.6319999999999997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43461.916666666664</v>
      </c>
      <c r="D17326" s="3">
        <v>9.6319999999999997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43461.9375</v>
      </c>
      <c r="D17327" s="3">
        <v>9.5830000000000002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43461.958333333336</v>
      </c>
      <c r="D17328" s="3">
        <v>9.5830000000000002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43461.979166666664</v>
      </c>
      <c r="D17329" s="3">
        <v>9.5340000000000007</v>
      </c>
      <c r="E17329" s="48">
        <f>+IF(D17329="","",AVERAGE(D17282:D17329))</f>
        <v>9.704145833333337</v>
      </c>
      <c r="F17329" s="48">
        <f>+IF(D17329="","",MIN(D17282:D17329))</f>
        <v>9.4849999999999994</v>
      </c>
      <c r="G17329" s="48">
        <f>+IF(D17329="","",MAX(D17282:D17329))</f>
        <v>9.9770000000000003</v>
      </c>
      <c r="H17329" s="48">
        <f>STDEV(D17282:D17329)</f>
        <v>0.15079449021811719</v>
      </c>
      <c r="I17329" s="48">
        <f>+IF(F17329="","",(G17329-F17329))</f>
        <v>0.49200000000000088</v>
      </c>
    </row>
    <row r="17330" spans="1:9" x14ac:dyDescent="0.25">
      <c r="A17330" s="7">
        <v>43462</v>
      </c>
      <c r="B17330" s="2">
        <v>0</v>
      </c>
      <c r="C17330" s="8">
        <v>43462</v>
      </c>
      <c r="D17330" s="3">
        <v>9.4849999999999994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43462.020833333336</v>
      </c>
      <c r="D17331" s="3">
        <v>9.4600000000000009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43462.041666666664</v>
      </c>
      <c r="D17332" s="3">
        <v>9.4350000000000005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43462.0625</v>
      </c>
      <c r="D17333" s="3">
        <v>9.3610000000000007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43462.083333333336</v>
      </c>
      <c r="D17334" s="3">
        <v>9.3360000000000003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43462.104166666664</v>
      </c>
      <c r="D17335" s="3">
        <v>9.3119999999999994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43462.125</v>
      </c>
      <c r="D17336" s="3">
        <v>9.2620000000000005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43462.145833333336</v>
      </c>
      <c r="D17337" s="3">
        <v>9.2379999999999995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43462.166666666664</v>
      </c>
      <c r="D17338" s="3">
        <v>9.2379999999999995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43462.1875</v>
      </c>
      <c r="D17339" s="3">
        <v>9.2379999999999995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43462.208333333336</v>
      </c>
      <c r="D17340" s="3">
        <v>9.2379999999999995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43462.229166666664</v>
      </c>
      <c r="D17341" s="3">
        <v>9.2379999999999995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43462.25</v>
      </c>
      <c r="D17342" s="3">
        <v>9.1630000000000003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43462.270833333336</v>
      </c>
      <c r="D17343" s="3">
        <v>9.1389999999999993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43462.291666666664</v>
      </c>
      <c r="D17344" s="3">
        <v>9.1389999999999993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43462.3125</v>
      </c>
      <c r="D17345" s="3">
        <v>9.1389999999999993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43462.333333333336</v>
      </c>
      <c r="D17346" s="3">
        <v>9.1630000000000003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43462.354166666664</v>
      </c>
      <c r="D17347" s="3">
        <v>9.1880000000000006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43462.375</v>
      </c>
      <c r="D17348" s="3">
        <v>9.1880000000000006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43462.395833333336</v>
      </c>
      <c r="D17349" s="3">
        <v>9.2379999999999995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43462.416666666664</v>
      </c>
      <c r="D17350" s="3">
        <v>9.3119999999999994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43462.4375</v>
      </c>
      <c r="D17351" s="3">
        <v>9.3360000000000003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43462.458333333336</v>
      </c>
      <c r="D17352" s="3">
        <v>9.3610000000000007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43462.479166666664</v>
      </c>
      <c r="D17353" s="3">
        <v>9.4600000000000009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43462.5</v>
      </c>
      <c r="D17354" s="3">
        <v>9.5340000000000007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43462.520833333336</v>
      </c>
      <c r="D17355" s="3">
        <v>9.6319999999999997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43462.541666666664</v>
      </c>
      <c r="D17356" s="3">
        <v>9.6080000000000005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43462.5625</v>
      </c>
      <c r="D17357" s="3">
        <v>9.657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43462.583333333336</v>
      </c>
      <c r="D17358" s="3">
        <v>9.6319999999999997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43462.604166666664</v>
      </c>
      <c r="D17359" s="3">
        <v>9.6820000000000004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43462.625</v>
      </c>
      <c r="D17360" s="3">
        <v>9.6820000000000004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43462.645833333336</v>
      </c>
      <c r="D17361" s="3">
        <v>9.657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43462.666666666664</v>
      </c>
      <c r="D17362" s="3">
        <v>9.657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43462.6875</v>
      </c>
      <c r="D17363" s="3">
        <v>9.5830000000000002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43462.708333333336</v>
      </c>
      <c r="D17364" s="3">
        <v>9.5579999999999998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43462.729166666664</v>
      </c>
      <c r="D17365" s="3">
        <v>9.4849999999999994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43462.75</v>
      </c>
      <c r="D17366" s="3">
        <v>9.4600000000000009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43462.770833333336</v>
      </c>
      <c r="D17367" s="3">
        <v>9.4600000000000009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43462.791666666664</v>
      </c>
      <c r="D17368" s="3">
        <v>9.4350000000000005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43462.8125</v>
      </c>
      <c r="D17369" s="3">
        <v>9.41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43462.833333333336</v>
      </c>
      <c r="D17370" s="3">
        <v>9.3360000000000003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43462.854166666664</v>
      </c>
      <c r="D17371" s="3">
        <v>9.3119999999999994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43462.875</v>
      </c>
      <c r="D17372" s="3">
        <v>9.2870000000000008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43462.895833333336</v>
      </c>
      <c r="D17373" s="3">
        <v>9.2379999999999995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43462.916666666664</v>
      </c>
      <c r="D17374" s="3">
        <v>9.1630000000000003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43462.9375</v>
      </c>
      <c r="D17375" s="3">
        <v>9.1140000000000008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43462.958333333336</v>
      </c>
      <c r="D17376" s="3">
        <v>9.1389999999999993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43462.979166666664</v>
      </c>
      <c r="D17377" s="3">
        <v>9.1389999999999993</v>
      </c>
      <c r="E17377" s="48">
        <f>+IF(D17377="","",AVERAGE(D17330:D17377))</f>
        <v>9.3651458333333348</v>
      </c>
      <c r="F17377" s="48">
        <f>+IF(D17377="","",MIN(D17330:D17377))</f>
        <v>9.1140000000000008</v>
      </c>
      <c r="G17377" s="48">
        <f>+IF(D17377="","",MAX(D17330:D17377))</f>
        <v>9.6820000000000004</v>
      </c>
      <c r="H17377" s="48">
        <f>STDEV(D17330:D17377)</f>
        <v>0.17819926565545069</v>
      </c>
      <c r="I17377" s="48">
        <f>+IF(F17377="","",(G17377-F17377))</f>
        <v>0.56799999999999962</v>
      </c>
    </row>
    <row r="17378" spans="1:9" x14ac:dyDescent="0.25">
      <c r="A17378" s="7">
        <v>43463</v>
      </c>
      <c r="B17378" s="2">
        <v>0</v>
      </c>
      <c r="C17378" s="8">
        <v>43463</v>
      </c>
      <c r="D17378" s="3">
        <v>9.0890000000000004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43463.020833333336</v>
      </c>
      <c r="D17379" s="3">
        <v>9.1140000000000008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43463.041666666664</v>
      </c>
      <c r="D17380" s="3">
        <v>9.0890000000000004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43463.0625</v>
      </c>
      <c r="D17381" s="3">
        <v>9.1389999999999993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43463.083333333336</v>
      </c>
      <c r="D17382" s="3">
        <v>9.1630000000000003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43463.104166666664</v>
      </c>
      <c r="D17383" s="3">
        <v>9.1630000000000003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43463.125</v>
      </c>
      <c r="D17384" s="3">
        <v>9.1880000000000006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43463.145833333336</v>
      </c>
      <c r="D17385" s="3">
        <v>9.1880000000000006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43463.166666666664</v>
      </c>
      <c r="D17386" s="3">
        <v>9.2379999999999995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43463.1875</v>
      </c>
      <c r="D17387" s="3">
        <v>9.2129999999999992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43463.208333333336</v>
      </c>
      <c r="D17388" s="3">
        <v>9.2379999999999995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43463.229166666664</v>
      </c>
      <c r="D17389" s="3">
        <v>9.2620000000000005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43463.25</v>
      </c>
      <c r="D17390" s="3">
        <v>9.2870000000000008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43463.270833333336</v>
      </c>
      <c r="D17391" s="3">
        <v>9.3360000000000003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43463.291666666664</v>
      </c>
      <c r="D17392" s="3">
        <v>9.4350000000000005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43463.3125</v>
      </c>
      <c r="D17393" s="3">
        <v>9.5090000000000003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43463.333333333336</v>
      </c>
      <c r="D17394" s="3">
        <v>9.5340000000000007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43463.354166666664</v>
      </c>
      <c r="D17395" s="3">
        <v>9.5830000000000002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43463.375</v>
      </c>
      <c r="D17396" s="3">
        <v>9.6319999999999997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43463.395833333336</v>
      </c>
      <c r="D17397" s="3">
        <v>9.657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43463.416666666664</v>
      </c>
      <c r="D17398" s="3">
        <v>9.7799999999999994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43463.4375</v>
      </c>
      <c r="D17399" s="3">
        <v>9.9280000000000008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43463.458333333336</v>
      </c>
      <c r="D17400" s="3">
        <v>10.074999999999999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43463.479166666664</v>
      </c>
      <c r="D17401" s="3">
        <v>10.198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43463.5</v>
      </c>
      <c r="D17402" s="3">
        <v>10.295999999999999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43463.520833333336</v>
      </c>
      <c r="D17403" s="3">
        <v>10.417999999999999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43463.541666666664</v>
      </c>
      <c r="D17404" s="3">
        <v>10.467000000000001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43463.5625</v>
      </c>
      <c r="D17405" s="3">
        <v>10.565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43463.583333333336</v>
      </c>
      <c r="D17406" s="3">
        <v>10.686999999999999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43463.604166666664</v>
      </c>
      <c r="D17407" s="3">
        <v>10.712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43463.625</v>
      </c>
      <c r="D17408" s="3">
        <v>10.760999999999999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43463.645833333336</v>
      </c>
      <c r="D17409" s="3">
        <v>10.760999999999999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43463.666666666664</v>
      </c>
      <c r="D17410" s="3">
        <v>10.785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43463.6875</v>
      </c>
      <c r="D17411" s="3">
        <v>10.736000000000001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43463.708333333336</v>
      </c>
      <c r="D17412" s="3">
        <v>10.736000000000001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43463.729166666664</v>
      </c>
      <c r="D17413" s="3">
        <v>10.686999999999999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43463.75</v>
      </c>
      <c r="D17414" s="3">
        <v>10.663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43463.770833333336</v>
      </c>
      <c r="D17415" s="3">
        <v>10.638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43463.791666666664</v>
      </c>
      <c r="D17416" s="3">
        <v>10.565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43463.8125</v>
      </c>
      <c r="D17417" s="3">
        <v>10.565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43463.833333333336</v>
      </c>
      <c r="D17418" s="3">
        <v>10.492000000000001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43463.854166666664</v>
      </c>
      <c r="D17419" s="3">
        <v>10.492000000000001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43463.875</v>
      </c>
      <c r="D17420" s="3">
        <v>10.443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43463.895833333336</v>
      </c>
      <c r="D17421" s="3">
        <v>10.443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43463.916666666664</v>
      </c>
      <c r="D17422" s="3">
        <v>10.417999999999999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43463.9375</v>
      </c>
      <c r="D17423" s="3">
        <v>10.417999999999999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43463.958333333336</v>
      </c>
      <c r="D17424" s="3">
        <v>10.369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43463.979166666664</v>
      </c>
      <c r="D17425" s="3">
        <v>10.394</v>
      </c>
      <c r="E17425" s="48">
        <f>+IF(D17425="","",AVERAGE(D17378:D17425))</f>
        <v>9.9906041666666692</v>
      </c>
      <c r="F17425" s="48">
        <f>+IF(D17425="","",MIN(D17378:D17425))</f>
        <v>9.0890000000000004</v>
      </c>
      <c r="G17425" s="48">
        <f>+IF(D17425="","",MAX(D17378:D17425))</f>
        <v>10.785</v>
      </c>
      <c r="H17425" s="48">
        <f>STDEV(D17378:D17425)</f>
        <v>0.62891462531866449</v>
      </c>
      <c r="I17425" s="48">
        <f>+IF(F17425="","",(G17425-F17425))</f>
        <v>1.6959999999999997</v>
      </c>
    </row>
    <row r="17426" spans="1:9" x14ac:dyDescent="0.25">
      <c r="A17426" s="7">
        <v>43464</v>
      </c>
      <c r="B17426" s="2">
        <v>0</v>
      </c>
      <c r="C17426" s="8">
        <v>43464</v>
      </c>
      <c r="D17426" s="3">
        <v>10.394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43464.020833333336</v>
      </c>
      <c r="D17427" s="3">
        <v>10.345000000000001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43464.041666666664</v>
      </c>
      <c r="D17428" s="3">
        <v>10.345000000000001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43464.0625</v>
      </c>
      <c r="D17429" s="3">
        <v>10.32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43464.083333333336</v>
      </c>
      <c r="D17430" s="3">
        <v>10.295999999999999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43464.104166666664</v>
      </c>
      <c r="D17431" s="3">
        <v>10.271000000000001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43464.125</v>
      </c>
      <c r="D17432" s="3">
        <v>10.271000000000001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43464.145833333336</v>
      </c>
      <c r="D17433" s="3">
        <v>10.271000000000001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43464.166666666664</v>
      </c>
      <c r="D17434" s="3">
        <v>10.222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43464.1875</v>
      </c>
      <c r="D17435" s="3">
        <v>10.222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43464.208333333336</v>
      </c>
      <c r="D17436" s="3">
        <v>10.222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43464.229166666664</v>
      </c>
      <c r="D17437" s="3">
        <v>10.222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43464.25</v>
      </c>
      <c r="D17438" s="3">
        <v>10.247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43464.270833333336</v>
      </c>
      <c r="D17439" s="3">
        <v>10.222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43464.291666666664</v>
      </c>
      <c r="D17440" s="3">
        <v>10.247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43464.3125</v>
      </c>
      <c r="D17441" s="3">
        <v>10.222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43464.333333333336</v>
      </c>
      <c r="D17442" s="3">
        <v>10.222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43464.354166666664</v>
      </c>
      <c r="D17443" s="3">
        <v>10.247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43464.375</v>
      </c>
      <c r="D17444" s="3">
        <v>10.247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43464.395833333336</v>
      </c>
      <c r="D17445" s="3">
        <v>10.222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43464.416666666664</v>
      </c>
      <c r="D17446" s="3">
        <v>10.247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43464.4375</v>
      </c>
      <c r="D17447" s="3">
        <v>10.247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43464.458333333336</v>
      </c>
      <c r="D17448" s="3">
        <v>10.271000000000001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43464.479166666664</v>
      </c>
      <c r="D17449" s="3">
        <v>10.32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43464.5</v>
      </c>
      <c r="D17450" s="3">
        <v>10.345000000000001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43464.520833333336</v>
      </c>
      <c r="D17451" s="3">
        <v>10.417999999999999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43464.541666666664</v>
      </c>
      <c r="D17452" s="3">
        <v>10.369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43464.5625</v>
      </c>
      <c r="D17453" s="3">
        <v>10.443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43464.583333333336</v>
      </c>
      <c r="D17454" s="3">
        <v>10.443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43464.604166666664</v>
      </c>
      <c r="D17455" s="3">
        <v>10.417999999999999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43464.625</v>
      </c>
      <c r="D17456" s="3">
        <v>10.369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43464.645833333336</v>
      </c>
      <c r="D17457" s="3">
        <v>10.32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43464.666666666664</v>
      </c>
      <c r="D17458" s="3">
        <v>10.271000000000001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43464.6875</v>
      </c>
      <c r="D17459" s="3">
        <v>10.198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43464.708333333336</v>
      </c>
      <c r="D17460" s="3">
        <v>10.124000000000001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43464.729166666664</v>
      </c>
      <c r="D17461" s="3">
        <v>10.051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43464.75</v>
      </c>
      <c r="D17462" s="3">
        <v>9.9770000000000003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43464.770833333336</v>
      </c>
      <c r="D17463" s="3">
        <v>9.9030000000000005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43464.791666666664</v>
      </c>
      <c r="D17464" s="3">
        <v>9.8789999999999996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43464.8125</v>
      </c>
      <c r="D17465" s="3">
        <v>9.7799999999999994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43464.833333333336</v>
      </c>
      <c r="D17466" s="3">
        <v>9.7309999999999999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43464.854166666664</v>
      </c>
      <c r="D17467" s="3">
        <v>9.6820000000000004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43464.875</v>
      </c>
      <c r="D17468" s="3">
        <v>9.657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43464.895833333336</v>
      </c>
      <c r="D17469" s="3">
        <v>9.5579999999999998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43464.916666666664</v>
      </c>
      <c r="D17470" s="3">
        <v>9.5090000000000003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43464.9375</v>
      </c>
      <c r="D17471" s="3">
        <v>9.4849999999999994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43464.958333333336</v>
      </c>
      <c r="D17472" s="3">
        <v>9.4600000000000009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43464.979166666664</v>
      </c>
      <c r="D17473" s="3">
        <v>9.4600000000000009</v>
      </c>
      <c r="E17473" s="48">
        <f>+IF(D17473="","",AVERAGE(D17426:D17473))</f>
        <v>10.129416666666666</v>
      </c>
      <c r="F17473" s="48">
        <f>+IF(D17473="","",MIN(D17426:D17473))</f>
        <v>9.4600000000000009</v>
      </c>
      <c r="G17473" s="48">
        <f>+IF(D17473="","",MAX(D17426:D17473))</f>
        <v>10.443</v>
      </c>
      <c r="H17473" s="48">
        <f>STDEV(D17426:D17473)</f>
        <v>0.2899432690903172</v>
      </c>
      <c r="I17473" s="48">
        <f>+IF(F17473="","",(G17473-F17473))</f>
        <v>0.98299999999999876</v>
      </c>
    </row>
    <row r="17474" spans="1:9" x14ac:dyDescent="0.25">
      <c r="A17474" s="7">
        <v>43465</v>
      </c>
      <c r="B17474" s="2">
        <v>0</v>
      </c>
      <c r="C17474" s="8">
        <v>43465</v>
      </c>
      <c r="D17474" s="3">
        <v>9.4350000000000005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43465.020833333336</v>
      </c>
      <c r="D17475" s="3">
        <v>9.41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43465.041666666664</v>
      </c>
      <c r="D17476" s="3">
        <v>9.3360000000000003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43465.0625</v>
      </c>
      <c r="D17477" s="3">
        <v>9.3610000000000007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43465.083333333336</v>
      </c>
      <c r="D17478" s="3">
        <v>9.3119999999999994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43465.104166666664</v>
      </c>
      <c r="D17479" s="3">
        <v>9.2870000000000008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43465.125</v>
      </c>
      <c r="D17480" s="3">
        <v>9.3360000000000003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43465.145833333336</v>
      </c>
      <c r="D17481" s="3">
        <v>9.2620000000000005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43465.166666666664</v>
      </c>
      <c r="D17482" s="3">
        <v>9.2379999999999995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43465.1875</v>
      </c>
      <c r="D17483" s="3">
        <v>9.2379999999999995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43465.208333333336</v>
      </c>
      <c r="D17484" s="3">
        <v>9.1880000000000006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43465.229166666664</v>
      </c>
      <c r="D17485" s="3">
        <v>9.1140000000000008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43465.25</v>
      </c>
      <c r="D17486" s="3">
        <v>9.0399999999999991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43465.270833333336</v>
      </c>
      <c r="D17487" s="3">
        <v>9.0150000000000006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43465.291666666664</v>
      </c>
      <c r="D17488" s="3">
        <v>8.9410000000000007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43465.3125</v>
      </c>
      <c r="D17489" s="3">
        <v>8.891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43465.333333333336</v>
      </c>
      <c r="D17490" s="3">
        <v>8.8409999999999993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43465.354166666664</v>
      </c>
      <c r="D17491" s="3">
        <v>8.8170000000000002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43465.375</v>
      </c>
      <c r="D17492" s="3">
        <v>8.7420000000000009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43465.395833333336</v>
      </c>
      <c r="D17493" s="3">
        <v>8.7420000000000009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43465.416666666664</v>
      </c>
      <c r="D17494" s="3">
        <v>8.7669999999999995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43465.4375</v>
      </c>
      <c r="D17495" s="3">
        <v>8.7669999999999995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43465.458333333336</v>
      </c>
      <c r="D17496" s="3">
        <v>8.8409999999999993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43465.479166666664</v>
      </c>
      <c r="D17497" s="3">
        <v>8.8659999999999997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43465.5</v>
      </c>
      <c r="D17498" s="3">
        <v>8.8659999999999997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43465.520833333336</v>
      </c>
      <c r="D17499" s="3">
        <v>8.9410000000000007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43465.541666666664</v>
      </c>
      <c r="D17500" s="3">
        <v>9.0399999999999991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43465.5625</v>
      </c>
      <c r="D17501" s="3">
        <v>9.0399999999999991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43465.583333333336</v>
      </c>
      <c r="D17502" s="3">
        <v>9.0399999999999991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43465.604166666664</v>
      </c>
      <c r="D17503" s="3">
        <v>8.9649999999999999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43465.625</v>
      </c>
      <c r="D17504" s="3">
        <v>8.9160000000000004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43465.645833333336</v>
      </c>
      <c r="D17505" s="3">
        <v>8.891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43465.666666666664</v>
      </c>
      <c r="D17506" s="3">
        <v>8.8659999999999997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43465.6875</v>
      </c>
      <c r="D17507" s="3">
        <v>8.7919999999999998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43465.708333333336</v>
      </c>
      <c r="D17508" s="3">
        <v>8.7919999999999998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43465.729166666664</v>
      </c>
      <c r="D17509" s="3">
        <v>8.7170000000000005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43465.75</v>
      </c>
      <c r="D17510" s="3">
        <v>8.7170000000000005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43465.770833333336</v>
      </c>
      <c r="D17511" s="3">
        <v>8.6430000000000007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43465.791666666664</v>
      </c>
      <c r="D17512" s="3">
        <v>8.6180000000000003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43465.8125</v>
      </c>
      <c r="D17513" s="3">
        <v>8.5429999999999993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43465.833333333336</v>
      </c>
      <c r="D17514" s="3">
        <v>8.5429999999999993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43465.854166666664</v>
      </c>
      <c r="D17515" s="3">
        <v>8.4440000000000008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43465.875</v>
      </c>
      <c r="D17516" s="3">
        <v>8.4440000000000008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43465.895833333336</v>
      </c>
      <c r="D17517" s="3">
        <v>8.4190000000000005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43465.916666666664</v>
      </c>
      <c r="D17518" s="3">
        <v>8.3940000000000001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43465.9375</v>
      </c>
      <c r="D17519" s="3">
        <v>8.3439999999999994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43465.958333333336</v>
      </c>
      <c r="D17520" s="3">
        <v>8.2949999999999999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43465.979166666664</v>
      </c>
      <c r="D17521" s="3">
        <v>8.2449999999999992</v>
      </c>
      <c r="E17521" s="48">
        <f>+IF(D17521="","",AVERAGE(D17474:D17521))</f>
        <v>8.8812916666666641</v>
      </c>
      <c r="F17521" s="48">
        <f>+IF(D17521="","",MIN(D17474:D17521))</f>
        <v>8.2449999999999992</v>
      </c>
      <c r="G17521" s="48">
        <f>+IF(D17521="","",MAX(D17474:D17521))</f>
        <v>9.4350000000000005</v>
      </c>
      <c r="H17521" s="48">
        <f>STDEV(D17474:D17521)</f>
        <v>0.31388132723794282</v>
      </c>
      <c r="I17521" s="48">
        <f>+IF(F17521="","",(G17521-F17521))</f>
        <v>1.1900000000000013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9.2617916666666691</v>
      </c>
      <c r="D2" s="76">
        <f>+INPUT!M2</f>
        <v>8.7919999999999998</v>
      </c>
      <c r="E2" s="76">
        <f>+INPUT!N2</f>
        <v>9.7799999999999994</v>
      </c>
      <c r="F2" s="76">
        <f>+INPUT!O2</f>
        <v>0.32944782677591894</v>
      </c>
      <c r="G2" s="76">
        <f>+INPUT!P2</f>
        <v>0.98799999999999955</v>
      </c>
      <c r="H2" s="76">
        <f>+INPUT!Q2</f>
        <v>9.7721130952380975</v>
      </c>
      <c r="I2" s="76">
        <f>+INPUT!R2</f>
        <v>9.0384285714285717</v>
      </c>
      <c r="J2" s="76">
        <f>+INPUT!S2</f>
        <v>10.388714285714286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9.0889583333333359</v>
      </c>
      <c r="D3" s="76">
        <f>+INPUT!M3</f>
        <v>8.5190000000000001</v>
      </c>
      <c r="E3" s="76">
        <f>+INPUT!N3</f>
        <v>9.657</v>
      </c>
      <c r="F3" s="76">
        <f>+INPUT!O3</f>
        <v>0.39174579025740297</v>
      </c>
      <c r="G3" s="76">
        <f>+INPUT!P3</f>
        <v>1.1379999999999999</v>
      </c>
      <c r="H3" s="76">
        <f>+INPUT!Q3</f>
        <v>9.7817470238095261</v>
      </c>
      <c r="I3" s="76">
        <f>+INPUT!R3</f>
        <v>9.0598571428571422</v>
      </c>
      <c r="J3" s="76">
        <f>+INPUT!S3</f>
        <v>10.402857142857144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9.3048541666666686</v>
      </c>
      <c r="D4" s="76">
        <f>+INPUT!M4</f>
        <v>8.8170000000000002</v>
      </c>
      <c r="E4" s="76">
        <f>+INPUT!N4</f>
        <v>9.9770000000000003</v>
      </c>
      <c r="F4" s="76">
        <f>+INPUT!O4</f>
        <v>0.41407338179866665</v>
      </c>
      <c r="G4" s="76">
        <f>+INPUT!P4</f>
        <v>1.1600000000000001</v>
      </c>
      <c r="H4" s="76">
        <f>+INPUT!Q4</f>
        <v>9.6465803571428577</v>
      </c>
      <c r="I4" s="76">
        <f>+INPUT!R4</f>
        <v>8.9857142857142858</v>
      </c>
      <c r="J4" s="76">
        <f>+INPUT!S4</f>
        <v>10.252571428571429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9.8500208333333337</v>
      </c>
      <c r="D5" s="76">
        <f>+INPUT!M5</f>
        <v>9.1880000000000006</v>
      </c>
      <c r="E5" s="76">
        <f>+INPUT!N5</f>
        <v>10.443</v>
      </c>
      <c r="F5" s="76">
        <f>+INPUT!O5</f>
        <v>0.46467684903040163</v>
      </c>
      <c r="G5" s="76">
        <f>+INPUT!P5</f>
        <v>1.254999999999999</v>
      </c>
      <c r="H5" s="76">
        <f>+INPUT!Q5</f>
        <v>9.6005446428571446</v>
      </c>
      <c r="I5" s="76">
        <f>+INPUT!R5</f>
        <v>8.9432857142857145</v>
      </c>
      <c r="J5" s="76">
        <f>+INPUT!S5</f>
        <v>10.193285714285713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10.630270833333334</v>
      </c>
      <c r="D6" s="76">
        <f>+INPUT!M6</f>
        <v>9.7799999999999994</v>
      </c>
      <c r="E6" s="76">
        <f>+INPUT!N6</f>
        <v>11.516</v>
      </c>
      <c r="F6" s="76">
        <f>+INPUT!O6</f>
        <v>0.66862484279886092</v>
      </c>
      <c r="G6" s="76">
        <f>+INPUT!P6</f>
        <v>1.7360000000000007</v>
      </c>
      <c r="H6" s="76">
        <f>+INPUT!Q6</f>
        <v>9.6381904761904771</v>
      </c>
      <c r="I6" s="76">
        <f>+INPUT!R6</f>
        <v>8.9362857142857148</v>
      </c>
      <c r="J6" s="76">
        <f>+INPUT!S6</f>
        <v>10.273285714285715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10.561541666666667</v>
      </c>
      <c r="D7" s="76">
        <f>+INPUT!M7</f>
        <v>9.657</v>
      </c>
      <c r="E7" s="76">
        <f>+INPUT!N7</f>
        <v>11.077999999999999</v>
      </c>
      <c r="F7" s="76">
        <f>+INPUT!O7</f>
        <v>0.39201910278754865</v>
      </c>
      <c r="G7" s="76">
        <f>+INPUT!P7</f>
        <v>1.4209999999999994</v>
      </c>
      <c r="H7" s="76">
        <f>+INPUT!Q7</f>
        <v>9.6710119047619063</v>
      </c>
      <c r="I7" s="76">
        <f>+INPUT!R7</f>
        <v>9.0138571428571428</v>
      </c>
      <c r="J7" s="76">
        <f>+INPUT!S7</f>
        <v>10.294142857142857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9.8107291666666629</v>
      </c>
      <c r="D8" s="76">
        <f>+INPUT!M8</f>
        <v>9.3119999999999994</v>
      </c>
      <c r="E8" s="76">
        <f>+INPUT!N8</f>
        <v>10.369</v>
      </c>
      <c r="F8" s="76">
        <f>+INPUT!O8</f>
        <v>0.3877978602413909</v>
      </c>
      <c r="G8" s="76">
        <f>+INPUT!P8</f>
        <v>1.0570000000000004</v>
      </c>
      <c r="H8" s="76">
        <f>+INPUT!Q8</f>
        <v>9.7868809523809528</v>
      </c>
      <c r="I8" s="76">
        <f>+INPUT!R8</f>
        <v>9.1521428571428576</v>
      </c>
      <c r="J8" s="76">
        <f>+INPUT!S8</f>
        <v>10.402857142857142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10.5789375</v>
      </c>
      <c r="D9" s="76">
        <f>+INPUT!M9</f>
        <v>10.051</v>
      </c>
      <c r="E9" s="76">
        <f>+INPUT!N9</f>
        <v>11.151</v>
      </c>
      <c r="F9" s="76">
        <f>+INPUT!O9</f>
        <v>0.42167767292142205</v>
      </c>
      <c r="G9" s="76">
        <f>+INPUT!P9</f>
        <v>1.0999999999999996</v>
      </c>
      <c r="H9" s="76">
        <f>+INPUT!Q9</f>
        <v>9.9750446428571422</v>
      </c>
      <c r="I9" s="76">
        <f>+INPUT!R9</f>
        <v>9.331999999999999</v>
      </c>
      <c r="J9" s="76">
        <f>+INPUT!S9</f>
        <v>10.598714285714284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10.885312500000003</v>
      </c>
      <c r="D10" s="76">
        <f>+INPUT!M10</f>
        <v>10.369</v>
      </c>
      <c r="E10" s="76">
        <f>+INPUT!N10</f>
        <v>11.419</v>
      </c>
      <c r="F10" s="76">
        <f>+INPUT!O10</f>
        <v>0.35531066156731683</v>
      </c>
      <c r="G10" s="76">
        <f>+INPUT!P10</f>
        <v>1.0500000000000007</v>
      </c>
      <c r="H10" s="76">
        <f>+INPUT!Q10</f>
        <v>10.231666666666667</v>
      </c>
      <c r="I10" s="76">
        <f>+INPUT!R10</f>
        <v>9.596285714285715</v>
      </c>
      <c r="J10" s="76">
        <f>+INPUT!S10</f>
        <v>10.850428571428569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10.282958333333335</v>
      </c>
      <c r="D11" s="76">
        <f>+INPUT!M11</f>
        <v>9.952</v>
      </c>
      <c r="E11" s="76">
        <f>+INPUT!N11</f>
        <v>10.686999999999999</v>
      </c>
      <c r="F11" s="76">
        <f>+INPUT!O11</f>
        <v>0.19437176030914013</v>
      </c>
      <c r="G11" s="76">
        <f>+INPUT!P11</f>
        <v>0.73499999999999943</v>
      </c>
      <c r="H11" s="76">
        <f>+INPUT!Q11</f>
        <v>10.371395833333334</v>
      </c>
      <c r="I11" s="76">
        <f>+INPUT!R11</f>
        <v>9.7584285714285706</v>
      </c>
      <c r="J11" s="76">
        <f>+INPUT!S11</f>
        <v>10.951857142857142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10.421166666666664</v>
      </c>
      <c r="D12" s="76">
        <f>+INPUT!M12</f>
        <v>10.026</v>
      </c>
      <c r="E12" s="76">
        <f>+INPUT!N12</f>
        <v>10.858000000000001</v>
      </c>
      <c r="F12" s="76">
        <f>+INPUT!O12</f>
        <v>0.229136058562011</v>
      </c>
      <c r="G12" s="76">
        <f>+INPUT!P12</f>
        <v>0.83200000000000074</v>
      </c>
      <c r="H12" s="76">
        <f>+INPUT!Q12</f>
        <v>10.452988095238096</v>
      </c>
      <c r="I12" s="76">
        <f>+INPUT!R12</f>
        <v>9.8781428571428567</v>
      </c>
      <c r="J12" s="76">
        <f>+INPUT!S12</f>
        <v>11.011142857142858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10.305041666666666</v>
      </c>
      <c r="D13" s="76">
        <f>+INPUT!M13</f>
        <v>9.8290000000000006</v>
      </c>
      <c r="E13" s="76">
        <f>+INPUT!N13</f>
        <v>10.98</v>
      </c>
      <c r="F13" s="76">
        <f>+INPUT!O13</f>
        <v>0.38963288549735237</v>
      </c>
      <c r="G13" s="76">
        <f>+INPUT!P13</f>
        <v>1.1509999999999998</v>
      </c>
      <c r="H13" s="76">
        <f>+INPUT!Q13</f>
        <v>10.406526785714286</v>
      </c>
      <c r="I13" s="76">
        <f>+INPUT!R13</f>
        <v>9.8851428571428563</v>
      </c>
      <c r="J13" s="76">
        <f>+INPUT!S13</f>
        <v>10.934571428571429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9.8630208333333318</v>
      </c>
      <c r="D14" s="76">
        <f>+INPUT!M14</f>
        <v>9.3360000000000003</v>
      </c>
      <c r="E14" s="76">
        <f>+INPUT!N14</f>
        <v>10.467000000000001</v>
      </c>
      <c r="F14" s="76">
        <f>+INPUT!O14</f>
        <v>0.39501163406423778</v>
      </c>
      <c r="G14" s="76">
        <f>+INPUT!P14</f>
        <v>1.1310000000000002</v>
      </c>
      <c r="H14" s="76">
        <f>+INPUT!Q14</f>
        <v>10.306738095238094</v>
      </c>
      <c r="I14" s="76">
        <f>+INPUT!R14</f>
        <v>9.8392857142857135</v>
      </c>
      <c r="J14" s="76">
        <f>+INPUT!S14</f>
        <v>10.847285714285714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9.8637916666666694</v>
      </c>
      <c r="D15" s="76">
        <f>+INPUT!M15</f>
        <v>9.2870000000000008</v>
      </c>
      <c r="E15" s="76">
        <f>+INPUT!N15</f>
        <v>10.541</v>
      </c>
      <c r="F15" s="76">
        <f>+INPUT!O15</f>
        <v>0.48079601364569213</v>
      </c>
      <c r="G15" s="76">
        <f>+INPUT!P15</f>
        <v>1.2539999999999996</v>
      </c>
      <c r="H15" s="76">
        <f>+INPUT!Q15</f>
        <v>10.314318452380954</v>
      </c>
      <c r="I15" s="76">
        <f>+INPUT!R15</f>
        <v>9.8357142857142854</v>
      </c>
      <c r="J15" s="76">
        <f>+INPUT!S15</f>
        <v>10.871857142857142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10.147791666666668</v>
      </c>
      <c r="D16" s="76">
        <f>+INPUT!M16</f>
        <v>9.5090000000000003</v>
      </c>
      <c r="E16" s="76">
        <f>+INPUT!N16</f>
        <v>10.956</v>
      </c>
      <c r="F16" s="76">
        <f>+INPUT!O16</f>
        <v>0.496327875430222</v>
      </c>
      <c r="G16" s="76">
        <f>+INPUT!P16</f>
        <v>1.4469999999999992</v>
      </c>
      <c r="H16" s="76">
        <f>+INPUT!Q16</f>
        <v>10.252726190476192</v>
      </c>
      <c r="I16" s="76">
        <f>+INPUT!R16</f>
        <v>9.758285714285714</v>
      </c>
      <c r="J16" s="76">
        <f>+INPUT!S16</f>
        <v>10.843999999999999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10.401208333333331</v>
      </c>
      <c r="D17" s="76">
        <f>+INPUT!M17</f>
        <v>9.9030000000000005</v>
      </c>
      <c r="E17" s="76">
        <f>+INPUT!N17</f>
        <v>11.102</v>
      </c>
      <c r="F17" s="76">
        <f>+INPUT!O17</f>
        <v>0.45122018771484323</v>
      </c>
      <c r="G17" s="76">
        <f>+INPUT!P17</f>
        <v>1.1989999999999998</v>
      </c>
      <c r="H17" s="76">
        <f>+INPUT!Q17</f>
        <v>10.183568452380953</v>
      </c>
      <c r="I17" s="76">
        <f>+INPUT!R17</f>
        <v>9.6917142857142853</v>
      </c>
      <c r="J17" s="76">
        <f>+INPUT!S17</f>
        <v>10.798714285714286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10.404208333333335</v>
      </c>
      <c r="D18" s="76">
        <f>+INPUT!M18</f>
        <v>9.4350000000000005</v>
      </c>
      <c r="E18" s="76">
        <f>+INPUT!N18</f>
        <v>11.492000000000001</v>
      </c>
      <c r="F18" s="76">
        <f>+INPUT!O18</f>
        <v>0.80560372387984769</v>
      </c>
      <c r="G18" s="76">
        <f>+INPUT!P18</f>
        <v>2.0570000000000004</v>
      </c>
      <c r="H18" s="76">
        <f>+INPUT!Q18</f>
        <v>10.20088988095238</v>
      </c>
      <c r="I18" s="76">
        <f>+INPUT!R18</f>
        <v>9.6178571428571438</v>
      </c>
      <c r="J18" s="76">
        <f>+INPUT!S18</f>
        <v>10.913714285714288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10.580520833333329</v>
      </c>
      <c r="D19" s="76">
        <f>+INPUT!M19</f>
        <v>9.952</v>
      </c>
      <c r="E19" s="76">
        <f>+INPUT!N19</f>
        <v>11.053000000000001</v>
      </c>
      <c r="F19" s="76">
        <f>+INPUT!O19</f>
        <v>0.36041736973653393</v>
      </c>
      <c r="G19" s="76">
        <f>+INPUT!P19</f>
        <v>1.1010000000000009</v>
      </c>
      <c r="H19" s="76">
        <f>+INPUT!Q19</f>
        <v>10.223654761904763</v>
      </c>
      <c r="I19" s="76">
        <f>+INPUT!R19</f>
        <v>9.6072857142857142</v>
      </c>
      <c r="J19" s="76">
        <f>+INPUT!S19</f>
        <v>10.941571428571431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9.8102708333333339</v>
      </c>
      <c r="D20" s="76">
        <f>+INPUT!M20</f>
        <v>9.4350000000000005</v>
      </c>
      <c r="E20" s="76">
        <f>+INPUT!N20</f>
        <v>10.124000000000001</v>
      </c>
      <c r="F20" s="76">
        <f>+INPUT!O20</f>
        <v>0.18629132294217593</v>
      </c>
      <c r="G20" s="76">
        <f>+INPUT!P20</f>
        <v>0.68900000000000006</v>
      </c>
      <c r="H20" s="76">
        <f>+INPUT!Q20</f>
        <v>10.152973214285714</v>
      </c>
      <c r="I20" s="76">
        <f>+INPUT!R20</f>
        <v>9.5510000000000002</v>
      </c>
      <c r="J20" s="76">
        <f>+INPUT!S20</f>
        <v>10.819285714285714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9.4376458333333346</v>
      </c>
      <c r="D21" s="76">
        <f>+INPUT!M21</f>
        <v>8.99</v>
      </c>
      <c r="E21" s="76">
        <f>+INPUT!N21</f>
        <v>10.051</v>
      </c>
      <c r="F21" s="76">
        <f>+INPUT!O21</f>
        <v>0.36016801573257101</v>
      </c>
      <c r="G21" s="76">
        <f>+INPUT!P21</f>
        <v>1.0609999999999999</v>
      </c>
      <c r="H21" s="76">
        <f>+INPUT!Q21</f>
        <v>10.092205357142859</v>
      </c>
      <c r="I21" s="76">
        <f>+INPUT!R21</f>
        <v>9.5015714285714274</v>
      </c>
      <c r="J21" s="76">
        <f>+INPUT!S21</f>
        <v>10.759857142857143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9.0638541666666672</v>
      </c>
      <c r="D22" s="76">
        <f>+INPUT!M22</f>
        <v>8.5429999999999993</v>
      </c>
      <c r="E22" s="76">
        <f>+INPUT!N22</f>
        <v>9.8049999999999997</v>
      </c>
      <c r="F22" s="76">
        <f>+INPUT!O22</f>
        <v>0.35024623493858204</v>
      </c>
      <c r="G22" s="76">
        <f>+INPUT!P22</f>
        <v>1.2620000000000005</v>
      </c>
      <c r="H22" s="76">
        <f>+INPUT!Q22</f>
        <v>9.9779285714285724</v>
      </c>
      <c r="I22" s="76">
        <f>+INPUT!R22</f>
        <v>9.3952857142857145</v>
      </c>
      <c r="J22" s="76">
        <f>+INPUT!S22</f>
        <v>10.654714285714286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9.7566666666666659</v>
      </c>
      <c r="D23" s="76">
        <f>+INPUT!M23</f>
        <v>8.891</v>
      </c>
      <c r="E23" s="76">
        <f>+INPUT!N23</f>
        <v>10.712</v>
      </c>
      <c r="F23" s="76">
        <f>+INPUT!O23</f>
        <v>0.48450146930516652</v>
      </c>
      <c r="G23" s="76">
        <f>+INPUT!P23</f>
        <v>1.8209999999999997</v>
      </c>
      <c r="H23" s="76">
        <f>+INPUT!Q23</f>
        <v>9.922053571428572</v>
      </c>
      <c r="I23" s="76">
        <f>+INPUT!R23</f>
        <v>9.3070000000000004</v>
      </c>
      <c r="J23" s="76">
        <f>+INPUT!S23</f>
        <v>10.619857142857144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9.4720416666666676</v>
      </c>
      <c r="D24" s="76">
        <f>+INPUT!M24</f>
        <v>8.5190000000000001</v>
      </c>
      <c r="E24" s="76">
        <f>+INPUT!N24</f>
        <v>10.663</v>
      </c>
      <c r="F24" s="76">
        <f>+INPUT!O24</f>
        <v>0.81459881676166446</v>
      </c>
      <c r="G24" s="76">
        <f>+INPUT!P24</f>
        <v>2.1440000000000001</v>
      </c>
      <c r="H24" s="76">
        <f>+INPUT!Q24</f>
        <v>9.7893154761904775</v>
      </c>
      <c r="I24" s="76">
        <f>+INPUT!R24</f>
        <v>9.1092857142857149</v>
      </c>
      <c r="J24" s="76">
        <f>+INPUT!S24</f>
        <v>10.557142857142859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10.089249999999996</v>
      </c>
      <c r="D25" s="76">
        <f>+INPUT!M25</f>
        <v>9.6319999999999997</v>
      </c>
      <c r="E25" s="76">
        <f>+INPUT!N25</f>
        <v>10.81</v>
      </c>
      <c r="F25" s="76">
        <f>+INPUT!O25</f>
        <v>0.40708750170270924</v>
      </c>
      <c r="G25" s="76">
        <f>+INPUT!P25</f>
        <v>1.1780000000000008</v>
      </c>
      <c r="H25" s="76">
        <f>+INPUT!Q25</f>
        <v>9.7443214285714284</v>
      </c>
      <c r="I25" s="76">
        <f>+INPUT!R25</f>
        <v>9.1374285714285701</v>
      </c>
      <c r="J25" s="76">
        <f>+INPUT!S25</f>
        <v>10.459714285714286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9.4123541666666686</v>
      </c>
      <c r="D26" s="76">
        <f>+INPUT!M26</f>
        <v>9.0150000000000006</v>
      </c>
      <c r="E26" s="76">
        <f>+INPUT!N26</f>
        <v>9.7799999999999994</v>
      </c>
      <c r="F26" s="76">
        <f>+INPUT!O26</f>
        <v>0.21283311708225858</v>
      </c>
      <c r="G26" s="76">
        <f>+INPUT!P26</f>
        <v>0.76499999999999879</v>
      </c>
      <c r="H26" s="76">
        <f>+INPUT!Q26</f>
        <v>9.5774404761904766</v>
      </c>
      <c r="I26" s="76">
        <f>+INPUT!R26</f>
        <v>9.0035714285714281</v>
      </c>
      <c r="J26" s="76">
        <f>+INPUT!S26</f>
        <v>10.277857142857144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9.4659791666666671</v>
      </c>
      <c r="D27" s="76">
        <f>+INPUT!M27</f>
        <v>8.7919999999999998</v>
      </c>
      <c r="E27" s="76">
        <f>+INPUT!N27</f>
        <v>10.271000000000001</v>
      </c>
      <c r="F27" s="76">
        <f>+INPUT!O27</f>
        <v>0.51257300422780805</v>
      </c>
      <c r="G27" s="76">
        <f>+INPUT!P27</f>
        <v>1.479000000000001</v>
      </c>
      <c r="H27" s="76">
        <f>+INPUT!Q27</f>
        <v>9.5282559523809507</v>
      </c>
      <c r="I27" s="76">
        <f>+INPUT!R27</f>
        <v>8.9117142857142859</v>
      </c>
      <c r="J27" s="76">
        <f>+INPUT!S27</f>
        <v>10.298857142857145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9.8828333333333322</v>
      </c>
      <c r="D28" s="76">
        <f>+INPUT!M28</f>
        <v>8.99</v>
      </c>
      <c r="E28" s="76">
        <f>+INPUT!N28</f>
        <v>10.760999999999999</v>
      </c>
      <c r="F28" s="76">
        <f>+INPUT!O28</f>
        <v>0.68400679147223498</v>
      </c>
      <c r="G28" s="76">
        <f>+INPUT!P28</f>
        <v>1.770999999999999</v>
      </c>
      <c r="H28" s="76">
        <f>+INPUT!Q28</f>
        <v>9.5918541666666659</v>
      </c>
      <c r="I28" s="76">
        <f>+INPUT!R28</f>
        <v>8.9117142857142859</v>
      </c>
      <c r="J28" s="76">
        <f>+INPUT!S28</f>
        <v>10.400285714285715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10.640958333333336</v>
      </c>
      <c r="D29" s="76">
        <f>+INPUT!M29</f>
        <v>9.9770000000000003</v>
      </c>
      <c r="E29" s="76">
        <f>+INPUT!N29</f>
        <v>11.589</v>
      </c>
      <c r="F29" s="76">
        <f>+INPUT!O29</f>
        <v>0.56080371498197901</v>
      </c>
      <c r="G29" s="76">
        <f>+INPUT!P29</f>
        <v>1.6120000000000001</v>
      </c>
      <c r="H29" s="76">
        <f>+INPUT!Q29</f>
        <v>9.8171547619047619</v>
      </c>
      <c r="I29" s="76">
        <f>+INPUT!R29</f>
        <v>9.1165714285714294</v>
      </c>
      <c r="J29" s="76">
        <f>+INPUT!S29</f>
        <v>10.655142857142858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10.503625000000001</v>
      </c>
      <c r="D30" s="76">
        <f>+INPUT!M30</f>
        <v>9.8539999999999992</v>
      </c>
      <c r="E30" s="76">
        <f>+INPUT!N30</f>
        <v>11.346</v>
      </c>
      <c r="F30" s="76">
        <f>+INPUT!O30</f>
        <v>0.50880066008420988</v>
      </c>
      <c r="G30" s="76">
        <f>+INPUT!P30</f>
        <v>1.4920000000000009</v>
      </c>
      <c r="H30" s="76">
        <f>+INPUT!Q30</f>
        <v>9.9238630952380937</v>
      </c>
      <c r="I30" s="76">
        <f>+INPUT!R30</f>
        <v>9.2541428571428561</v>
      </c>
      <c r="J30" s="76">
        <f>+INPUT!S30</f>
        <v>10.745714285714286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10.589500000000003</v>
      </c>
      <c r="D31" s="76">
        <f>+INPUT!M31</f>
        <v>10.074999999999999</v>
      </c>
      <c r="E31" s="76">
        <f>+INPUT!N31</f>
        <v>11.394</v>
      </c>
      <c r="F31" s="76">
        <f>+INPUT!O31</f>
        <v>0.42897527578409755</v>
      </c>
      <c r="G31" s="76">
        <f>+INPUT!P31</f>
        <v>1.3190000000000008</v>
      </c>
      <c r="H31" s="76">
        <f>+INPUT!Q31</f>
        <v>10.083500000000001</v>
      </c>
      <c r="I31" s="76">
        <f>+INPUT!R31</f>
        <v>9.4764285714285723</v>
      </c>
      <c r="J31" s="76">
        <f>+INPUT!S31</f>
        <v>10.850142857142858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10.064145833333336</v>
      </c>
      <c r="D32" s="76">
        <f>+INPUT!M32</f>
        <v>9.2620000000000005</v>
      </c>
      <c r="E32" s="76">
        <f>+INPUT!N32</f>
        <v>10.858000000000001</v>
      </c>
      <c r="F32" s="76">
        <f>+INPUT!O32</f>
        <v>0.56228965767761152</v>
      </c>
      <c r="G32" s="76">
        <f>+INPUT!P32</f>
        <v>1.5960000000000001</v>
      </c>
      <c r="H32" s="76">
        <f>+INPUT!Q32</f>
        <v>10.079913690476191</v>
      </c>
      <c r="I32" s="76">
        <f>+INPUT!R32</f>
        <v>9.4235714285714298</v>
      </c>
      <c r="J32" s="76">
        <f>+INPUT!S32</f>
        <v>10.857000000000001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10.01391129032258</v>
      </c>
      <c r="D34" s="76">
        <f>AVERAGE(D2:D32)</f>
        <v>9.4093225806451599</v>
      </c>
      <c r="E34" s="76">
        <f>AVERAGE(E2:E32)</f>
        <v>10.699677419354838</v>
      </c>
      <c r="F34" s="76"/>
      <c r="G34" s="76">
        <f>AVERAGE(G2:G32)</f>
        <v>1.2903548387096775</v>
      </c>
      <c r="H34" s="76">
        <f>AVERAGE(H2:H32)</f>
        <v>9.9708827764976977</v>
      </c>
      <c r="I34" s="76">
        <f>AVERAGE(I2:I32)</f>
        <v>9.3557741935483847</v>
      </c>
      <c r="J34" s="76">
        <f>AVERAGE(J2:J32)</f>
        <v>10.63635944700461</v>
      </c>
    </row>
    <row r="35" spans="1:10" x14ac:dyDescent="0.25">
      <c r="A35" s="73"/>
      <c r="B35" s="72" t="s">
        <v>24</v>
      </c>
      <c r="C35" s="76">
        <f>MIN(C2:C32)</f>
        <v>9.0638541666666672</v>
      </c>
      <c r="D35" s="76">
        <f>MIN(D2:D32)</f>
        <v>8.5190000000000001</v>
      </c>
      <c r="E35" s="76">
        <f>MIN(E2:E32)</f>
        <v>9.657</v>
      </c>
      <c r="F35" s="76"/>
      <c r="G35" s="76">
        <f>MIN(G2:G32)</f>
        <v>0.68900000000000006</v>
      </c>
      <c r="H35" s="76">
        <f>MIN(H2:H32)</f>
        <v>9.5282559523809507</v>
      </c>
      <c r="I35" s="76">
        <f>MIN(I2:I32)</f>
        <v>8.9117142857142859</v>
      </c>
      <c r="J35" s="76">
        <f>MIN(J2:J32)</f>
        <v>10.193285714285713</v>
      </c>
    </row>
    <row r="36" spans="1:10" x14ac:dyDescent="0.25">
      <c r="A36" s="73"/>
      <c r="B36" s="72" t="s">
        <v>25</v>
      </c>
      <c r="C36" s="76">
        <f>MAX(C2:C32)</f>
        <v>10.885312500000003</v>
      </c>
      <c r="D36" s="76">
        <f>MAX(D2:D32)</f>
        <v>10.369</v>
      </c>
      <c r="E36" s="76">
        <f>MAX(E2:E32)</f>
        <v>11.589</v>
      </c>
      <c r="F36" s="76"/>
      <c r="G36" s="76">
        <f>MAX(G2:G32)</f>
        <v>2.1440000000000001</v>
      </c>
      <c r="H36" s="76">
        <f>MAX(H2:H32)</f>
        <v>10.452988095238096</v>
      </c>
      <c r="I36" s="76">
        <f>MAX(I2:I32)</f>
        <v>9.8851428571428563</v>
      </c>
      <c r="J36" s="76">
        <f>MAX(J2:J32)</f>
        <v>11.011142857142858</v>
      </c>
    </row>
    <row r="37" spans="1:10" x14ac:dyDescent="0.25">
      <c r="A37" s="73"/>
      <c r="B37" s="72" t="s">
        <v>26</v>
      </c>
      <c r="C37" s="76">
        <f>STDEV(C2:C32)</f>
        <v>0.51794058578582058</v>
      </c>
      <c r="D37" s="76">
        <f>STDEV(D2:D32)</f>
        <v>0.52503227755359794</v>
      </c>
      <c r="E37" s="76">
        <f>STDEV(E2:E32)</f>
        <v>0.56685732402999944</v>
      </c>
      <c r="F37" s="76"/>
      <c r="G37" s="76">
        <f>STDEV(G2:G32)</f>
        <v>0.3622633064854982</v>
      </c>
      <c r="H37" s="76">
        <f>STDEV(H2:H32)</f>
        <v>0.28013853926271376</v>
      </c>
      <c r="I37" s="76">
        <f>STDEV(I2:I32)</f>
        <v>0.32919911220277182</v>
      </c>
      <c r="J37" s="76">
        <f>STDEV(J2:J32)</f>
        <v>0.25627170124393273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10.966208333333332</v>
      </c>
      <c r="D2" s="76">
        <f>+INPUT!M33</f>
        <v>10.222</v>
      </c>
      <c r="E2" s="76">
        <f>+INPUT!N33</f>
        <v>11.929</v>
      </c>
      <c r="F2" s="76">
        <f>+INPUT!O33</f>
        <v>0.6476410536687458</v>
      </c>
      <c r="G2" s="76">
        <f>+INPUT!P33</f>
        <v>1.7070000000000007</v>
      </c>
      <c r="H2" s="76">
        <f>+INPUT!Q33</f>
        <v>10.301892857142859</v>
      </c>
      <c r="I2" s="76">
        <f>+INPUT!R33</f>
        <v>9.5960000000000001</v>
      </c>
      <c r="J2" s="76">
        <f>+INPUT!S33</f>
        <v>11.164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11.418895833333329</v>
      </c>
      <c r="D3" s="76">
        <f>+INPUT!M34</f>
        <v>10.760999999999999</v>
      </c>
      <c r="E3" s="76">
        <f>+INPUT!N34</f>
        <v>12.316000000000001</v>
      </c>
      <c r="F3" s="76">
        <f>+INPUT!O34</f>
        <v>0.53419086713969677</v>
      </c>
      <c r="G3" s="76">
        <f>+INPUT!P34</f>
        <v>1.5550000000000015</v>
      </c>
      <c r="H3" s="76">
        <f>+INPUT!Q34</f>
        <v>10.580880952380951</v>
      </c>
      <c r="I3" s="76">
        <f>+INPUT!R34</f>
        <v>9.8772857142857156</v>
      </c>
      <c r="J3" s="76">
        <f>+INPUT!S34</f>
        <v>11.456142857142856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11.213500000000002</v>
      </c>
      <c r="D4" s="76">
        <f>+INPUT!M35</f>
        <v>10.614000000000001</v>
      </c>
      <c r="E4" s="76">
        <f>+INPUT!N35</f>
        <v>12.147</v>
      </c>
      <c r="F4" s="76">
        <f>+INPUT!O35</f>
        <v>0.53522824719529216</v>
      </c>
      <c r="G4" s="76">
        <f>+INPUT!P35</f>
        <v>1.5329999999999995</v>
      </c>
      <c r="H4" s="76">
        <f>+INPUT!Q35</f>
        <v>10.77097619047619</v>
      </c>
      <c r="I4" s="76">
        <f>+INPUT!R35</f>
        <v>10.109285714285715</v>
      </c>
      <c r="J4" s="76">
        <f>+INPUT!S35</f>
        <v>11.654142857142858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11.255916666666666</v>
      </c>
      <c r="D5" s="76">
        <f>+INPUT!M36</f>
        <v>10.516</v>
      </c>
      <c r="E5" s="76">
        <f>+INPUT!N36</f>
        <v>12.195</v>
      </c>
      <c r="F5" s="76">
        <f>+INPUT!O36</f>
        <v>0.58344012193756845</v>
      </c>
      <c r="G5" s="76">
        <f>+INPUT!P36</f>
        <v>1.6790000000000003</v>
      </c>
      <c r="H5" s="76">
        <f>+INPUT!Q36</f>
        <v>10.858827380952381</v>
      </c>
      <c r="I5" s="76">
        <f>+INPUT!R36</f>
        <v>10.186285714285715</v>
      </c>
      <c r="J5" s="76">
        <f>+INPUT!S36</f>
        <v>11.740714285714287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10.963416666666669</v>
      </c>
      <c r="D6" s="76">
        <f>+INPUT!M37</f>
        <v>9.952</v>
      </c>
      <c r="E6" s="76">
        <f>+INPUT!N37</f>
        <v>11.637</v>
      </c>
      <c r="F6" s="76">
        <f>+INPUT!O37</f>
        <v>0.44176116746270738</v>
      </c>
      <c r="G6" s="76">
        <f>+INPUT!P37</f>
        <v>1.6850000000000005</v>
      </c>
      <c r="H6" s="76">
        <f>+INPUT!Q37</f>
        <v>10.924511904761905</v>
      </c>
      <c r="I6" s="76">
        <f>+INPUT!R37</f>
        <v>10.200285714285714</v>
      </c>
      <c r="J6" s="76">
        <f>+INPUT!S37</f>
        <v>11.782285714285715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10.144916666666667</v>
      </c>
      <c r="D7" s="76">
        <f>+INPUT!M38</f>
        <v>9.41</v>
      </c>
      <c r="E7" s="76">
        <f>+INPUT!N38</f>
        <v>11.175000000000001</v>
      </c>
      <c r="F7" s="76">
        <f>+INPUT!O38</f>
        <v>0.58058696760292039</v>
      </c>
      <c r="G7" s="76">
        <f>+INPUT!P38</f>
        <v>1.7650000000000006</v>
      </c>
      <c r="H7" s="76">
        <f>+INPUT!Q38</f>
        <v>10.861000000000002</v>
      </c>
      <c r="I7" s="76">
        <f>+INPUT!R38</f>
        <v>10.105285714285714</v>
      </c>
      <c r="J7" s="76">
        <f>+INPUT!S38</f>
        <v>11.750999999999999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10.443937499999999</v>
      </c>
      <c r="D8" s="76">
        <f>+INPUT!M39</f>
        <v>9.41</v>
      </c>
      <c r="E8" s="76">
        <f>+INPUT!N39</f>
        <v>11.734</v>
      </c>
      <c r="F8" s="76">
        <f>+INPUT!O39</f>
        <v>0.82550184365813428</v>
      </c>
      <c r="G8" s="76">
        <f>+INPUT!P39</f>
        <v>2.3239999999999998</v>
      </c>
      <c r="H8" s="76">
        <f>+INPUT!Q39</f>
        <v>10.915255952380951</v>
      </c>
      <c r="I8" s="76">
        <f>+INPUT!R39</f>
        <v>10.126428571428571</v>
      </c>
      <c r="J8" s="76">
        <f>+INPUT!S39</f>
        <v>11.876142857142856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11.102770833333333</v>
      </c>
      <c r="D9" s="76">
        <f>+INPUT!M40</f>
        <v>10.295999999999999</v>
      </c>
      <c r="E9" s="76">
        <f>+INPUT!N40</f>
        <v>12.098000000000001</v>
      </c>
      <c r="F9" s="76">
        <f>+INPUT!O40</f>
        <v>0.67005624532360197</v>
      </c>
      <c r="G9" s="76">
        <f>+INPUT!P40</f>
        <v>1.8020000000000014</v>
      </c>
      <c r="H9" s="76">
        <f>+INPUT!Q40</f>
        <v>10.934764880952383</v>
      </c>
      <c r="I9" s="76">
        <f>+INPUT!R40</f>
        <v>10.137</v>
      </c>
      <c r="J9" s="76">
        <f>+INPUT!S40</f>
        <v>11.900285714285713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11.008312500000002</v>
      </c>
      <c r="D10" s="76">
        <f>+INPUT!M41</f>
        <v>10.394</v>
      </c>
      <c r="E10" s="76">
        <f>+INPUT!N41</f>
        <v>11.662000000000001</v>
      </c>
      <c r="F10" s="76">
        <f>+INPUT!O41</f>
        <v>0.38743708651939651</v>
      </c>
      <c r="G10" s="76">
        <f>+INPUT!P41</f>
        <v>1.2680000000000007</v>
      </c>
      <c r="H10" s="76">
        <f>+INPUT!Q41</f>
        <v>10.87611011904762</v>
      </c>
      <c r="I10" s="76">
        <f>+INPUT!R41</f>
        <v>10.084571428571428</v>
      </c>
      <c r="J10" s="76">
        <f>+INPUT!S41</f>
        <v>11.806857142857144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9.8272916666666674</v>
      </c>
      <c r="D11" s="76">
        <f>+INPUT!M42</f>
        <v>8.9160000000000004</v>
      </c>
      <c r="E11" s="76">
        <f>+INPUT!N42</f>
        <v>10.712</v>
      </c>
      <c r="F11" s="76">
        <f>+INPUT!O42</f>
        <v>0.50508625588757072</v>
      </c>
      <c r="G11" s="76">
        <f>+INPUT!P42</f>
        <v>1.7959999999999994</v>
      </c>
      <c r="H11" s="76">
        <f>+INPUT!Q42</f>
        <v>10.678080357142857</v>
      </c>
      <c r="I11" s="76">
        <f>+INPUT!R42</f>
        <v>9.8419999999999987</v>
      </c>
      <c r="J11" s="76">
        <f>+INPUT!S42</f>
        <v>11.601857142857144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9.4428333333333327</v>
      </c>
      <c r="D12" s="76">
        <f>+INPUT!M43</f>
        <v>8.6679999999999993</v>
      </c>
      <c r="E12" s="76">
        <f>+INPUT!N43</f>
        <v>10.443</v>
      </c>
      <c r="F12" s="76">
        <f>+INPUT!O43</f>
        <v>0.62814987821661328</v>
      </c>
      <c r="G12" s="76">
        <f>+INPUT!P43</f>
        <v>1.7750000000000004</v>
      </c>
      <c r="H12" s="76">
        <f>+INPUT!Q43</f>
        <v>10.419068452380953</v>
      </c>
      <c r="I12" s="76">
        <f>+INPUT!R43</f>
        <v>9.5779999999999994</v>
      </c>
      <c r="J12" s="76">
        <f>+INPUT!S43</f>
        <v>11.351571428571429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9.4425624999999993</v>
      </c>
      <c r="D13" s="76">
        <f>+INPUT!M44</f>
        <v>8.593</v>
      </c>
      <c r="E13" s="76">
        <f>+INPUT!N44</f>
        <v>10.345000000000001</v>
      </c>
      <c r="F13" s="76">
        <f>+INPUT!O44</f>
        <v>0.463561233589732</v>
      </c>
      <c r="G13" s="76">
        <f>+INPUT!P44</f>
        <v>1.7520000000000007</v>
      </c>
      <c r="H13" s="76">
        <f>+INPUT!Q44</f>
        <v>10.20180357142857</v>
      </c>
      <c r="I13" s="76">
        <f>+INPUT!R44</f>
        <v>9.383857142857142</v>
      </c>
      <c r="J13" s="76">
        <f>+INPUT!S44</f>
        <v>11.167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8.9511458333333334</v>
      </c>
      <c r="D14" s="76">
        <f>+INPUT!M45</f>
        <v>7.77</v>
      </c>
      <c r="E14" s="76">
        <f>+INPUT!N45</f>
        <v>10.295999999999999</v>
      </c>
      <c r="F14" s="76">
        <f>+INPUT!O45</f>
        <v>0.90300479463356409</v>
      </c>
      <c r="G14" s="76">
        <f>+INPUT!P45</f>
        <v>2.5259999999999998</v>
      </c>
      <c r="H14" s="76">
        <f>+INPUT!Q45</f>
        <v>10.03126488095238</v>
      </c>
      <c r="I14" s="76">
        <f>+INPUT!R45</f>
        <v>9.1495714285714289</v>
      </c>
      <c r="J14" s="76">
        <f>+INPUT!S45</f>
        <v>11.04142857142857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9.4992708333333358</v>
      </c>
      <c r="D15" s="76">
        <f>+INPUT!M46</f>
        <v>8.891</v>
      </c>
      <c r="E15" s="76">
        <f>+INPUT!N46</f>
        <v>10.417999999999999</v>
      </c>
      <c r="F15" s="76">
        <f>+INPUT!O46</f>
        <v>0.53647021053435962</v>
      </c>
      <c r="G15" s="76">
        <f>+INPUT!P46</f>
        <v>1.5269999999999992</v>
      </c>
      <c r="H15" s="76">
        <f>+INPUT!Q46</f>
        <v>9.8963125000000023</v>
      </c>
      <c r="I15" s="76">
        <f>+INPUT!R46</f>
        <v>9.0754285714285707</v>
      </c>
      <c r="J15" s="76">
        <f>+INPUT!S46</f>
        <v>10.853428571428569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9.5631458333333335</v>
      </c>
      <c r="D16" s="76">
        <f>+INPUT!M47</f>
        <v>8.891</v>
      </c>
      <c r="E16" s="76">
        <f>+INPUT!N47</f>
        <v>10.834</v>
      </c>
      <c r="F16" s="76">
        <f>+INPUT!O47</f>
        <v>0.62131853582602281</v>
      </c>
      <c r="G16" s="76">
        <f>+INPUT!P47</f>
        <v>1.9429999999999996</v>
      </c>
      <c r="H16" s="76">
        <f>+INPUT!Q47</f>
        <v>9.6763660714285731</v>
      </c>
      <c r="I16" s="76">
        <f>+INPUT!R47</f>
        <v>8.8747142857142851</v>
      </c>
      <c r="J16" s="76">
        <f>+INPUT!S47</f>
        <v>10.672857142857142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9.6247708333333346</v>
      </c>
      <c r="D17" s="76">
        <f>+INPUT!M48</f>
        <v>8.4939999999999998</v>
      </c>
      <c r="E17" s="76">
        <f>+INPUT!N48</f>
        <v>11.053000000000001</v>
      </c>
      <c r="F17" s="76">
        <f>+INPUT!O48</f>
        <v>0.94788079957082971</v>
      </c>
      <c r="G17" s="76">
        <f>+INPUT!P48</f>
        <v>2.5590000000000011</v>
      </c>
      <c r="H17" s="76">
        <f>+INPUT!Q48</f>
        <v>9.4787172619047624</v>
      </c>
      <c r="I17" s="76">
        <f>+INPUT!R48</f>
        <v>8.6032857142857146</v>
      </c>
      <c r="J17" s="76">
        <f>+INPUT!S48</f>
        <v>10.585857142857142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10.35679166666667</v>
      </c>
      <c r="D18" s="76">
        <f>+INPUT!M49</f>
        <v>9.3859999999999992</v>
      </c>
      <c r="E18" s="76">
        <f>+INPUT!N49</f>
        <v>11.565</v>
      </c>
      <c r="F18" s="76">
        <f>+INPUT!O49</f>
        <v>0.79267419612705547</v>
      </c>
      <c r="G18" s="76">
        <f>+INPUT!P49</f>
        <v>2.1790000000000003</v>
      </c>
      <c r="H18" s="76">
        <f>+INPUT!Q49</f>
        <v>9.5543601190476206</v>
      </c>
      <c r="I18" s="76">
        <f>+INPUT!R49</f>
        <v>8.6704285714285714</v>
      </c>
      <c r="J18" s="76">
        <f>+INPUT!S49</f>
        <v>10.707714285714285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9.4968333333333348</v>
      </c>
      <c r="D19" s="76">
        <f>+INPUT!M50</f>
        <v>8.8170000000000002</v>
      </c>
      <c r="E19" s="76">
        <f>+INPUT!N50</f>
        <v>10.271000000000001</v>
      </c>
      <c r="F19" s="76">
        <f>+INPUT!O50</f>
        <v>0.35182523062992704</v>
      </c>
      <c r="G19" s="76">
        <f>+INPUT!P50</f>
        <v>1.4540000000000006</v>
      </c>
      <c r="H19" s="76">
        <f>+INPUT!Q50</f>
        <v>9.5620744047619066</v>
      </c>
      <c r="I19" s="76">
        <f>+INPUT!R50</f>
        <v>8.6917142857142853</v>
      </c>
      <c r="J19" s="76">
        <f>+INPUT!S50</f>
        <v>10.683142857142856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8.6280416666666682</v>
      </c>
      <c r="D20" s="76">
        <f>+INPUT!M51</f>
        <v>7.92</v>
      </c>
      <c r="E20" s="76">
        <f>+INPUT!N51</f>
        <v>9.1140000000000008</v>
      </c>
      <c r="F20" s="76">
        <f>+INPUT!O51</f>
        <v>0.29713647257335041</v>
      </c>
      <c r="G20" s="76">
        <f>+INPUT!P51</f>
        <v>1.1940000000000008</v>
      </c>
      <c r="H20" s="76">
        <f>+INPUT!Q51</f>
        <v>9.4457142857142866</v>
      </c>
      <c r="I20" s="76">
        <f>+INPUT!R51</f>
        <v>8.5955714285714286</v>
      </c>
      <c r="J20" s="76">
        <f>+INPUT!S51</f>
        <v>10.507285714285715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8.202145833333331</v>
      </c>
      <c r="D21" s="76">
        <f>+INPUT!M52</f>
        <v>6.8129999999999997</v>
      </c>
      <c r="E21" s="76">
        <f>+INPUT!N52</f>
        <v>9.6820000000000004</v>
      </c>
      <c r="F21" s="76">
        <f>+INPUT!O52</f>
        <v>0.99523235797741927</v>
      </c>
      <c r="G21" s="76">
        <f>+INPUT!P52</f>
        <v>2.8690000000000007</v>
      </c>
      <c r="H21" s="76">
        <f>+INPUT!Q52</f>
        <v>9.3387142857142873</v>
      </c>
      <c r="I21" s="76">
        <f>+INPUT!R52</f>
        <v>8.4588571428571431</v>
      </c>
      <c r="J21" s="76">
        <f>+INPUT!S52</f>
        <v>10.419571428571428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9.1503333333333341</v>
      </c>
      <c r="D22" s="76">
        <f>+INPUT!M53</f>
        <v>8.4689999999999994</v>
      </c>
      <c r="E22" s="76">
        <f>+INPUT!N53</f>
        <v>10.026</v>
      </c>
      <c r="F22" s="76">
        <f>+INPUT!O53</f>
        <v>0.54724495014663499</v>
      </c>
      <c r="G22" s="76">
        <f>+INPUT!P53</f>
        <v>1.5570000000000004</v>
      </c>
      <c r="H22" s="76">
        <f>+INPUT!Q53</f>
        <v>9.288866071428572</v>
      </c>
      <c r="I22" s="76">
        <f>+INPUT!R53</f>
        <v>8.3985714285714277</v>
      </c>
      <c r="J22" s="76">
        <f>+INPUT!S53</f>
        <v>10.363571428571429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8.9007500000000039</v>
      </c>
      <c r="D23" s="76">
        <f>+INPUT!M54</f>
        <v>8.1199999999999992</v>
      </c>
      <c r="E23" s="76">
        <f>+INPUT!N54</f>
        <v>10.124000000000001</v>
      </c>
      <c r="F23" s="76">
        <f>+INPUT!O54</f>
        <v>0.63225669780152871</v>
      </c>
      <c r="G23" s="76">
        <f>+INPUT!P54</f>
        <v>2.0040000000000013</v>
      </c>
      <c r="H23" s="76">
        <f>+INPUT!Q54</f>
        <v>9.1942380952380969</v>
      </c>
      <c r="I23" s="76">
        <f>+INPUT!R54</f>
        <v>8.2884285714285717</v>
      </c>
      <c r="J23" s="76">
        <f>+INPUT!S54</f>
        <v>10.262142857142857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8.3927083333333332</v>
      </c>
      <c r="D24" s="76">
        <f>+INPUT!M55</f>
        <v>7.2169999999999996</v>
      </c>
      <c r="E24" s="76">
        <f>+INPUT!N55</f>
        <v>9.4849999999999994</v>
      </c>
      <c r="F24" s="76">
        <f>+INPUT!O55</f>
        <v>0.74265366511723141</v>
      </c>
      <c r="G24" s="76">
        <f>+INPUT!P55</f>
        <v>2.2679999999999998</v>
      </c>
      <c r="H24" s="76">
        <f>+INPUT!Q55</f>
        <v>9.0182291666666679</v>
      </c>
      <c r="I24" s="76">
        <f>+INPUT!R55</f>
        <v>8.1059999999999999</v>
      </c>
      <c r="J24" s="76">
        <f>+INPUT!S55</f>
        <v>10.038142857142857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8.9512499999999999</v>
      </c>
      <c r="D25" s="76">
        <f>+INPUT!M56</f>
        <v>8.4689999999999994</v>
      </c>
      <c r="E25" s="76">
        <f>+INPUT!N56</f>
        <v>9.8539999999999992</v>
      </c>
      <c r="F25" s="76">
        <f>+INPUT!O56</f>
        <v>0.41942156216450133</v>
      </c>
      <c r="G25" s="76">
        <f>+INPUT!P56</f>
        <v>1.3849999999999998</v>
      </c>
      <c r="H25" s="76">
        <f>+INPUT!Q56</f>
        <v>8.8174375000000005</v>
      </c>
      <c r="I25" s="76">
        <f>+INPUT!R56</f>
        <v>7.9749999999999996</v>
      </c>
      <c r="J25" s="76">
        <f>+INPUT!S56</f>
        <v>9.7937142857142874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9.1931875000000023</v>
      </c>
      <c r="D26" s="76">
        <f>+INPUT!M57</f>
        <v>8.3689999999999998</v>
      </c>
      <c r="E26" s="76">
        <f>+INPUT!N57</f>
        <v>10.369</v>
      </c>
      <c r="F26" s="76">
        <f>+INPUT!O57</f>
        <v>0.72463272153348235</v>
      </c>
      <c r="G26" s="76">
        <f>+INPUT!P57</f>
        <v>2</v>
      </c>
      <c r="H26" s="76">
        <f>+INPUT!Q57</f>
        <v>8.7740595238095249</v>
      </c>
      <c r="I26" s="76">
        <f>+INPUT!R57</f>
        <v>7.9109999999999996</v>
      </c>
      <c r="J26" s="76">
        <f>+INPUT!S57</f>
        <v>9.8077142857142849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9.2404583333333346</v>
      </c>
      <c r="D27" s="76">
        <f>+INPUT!M58</f>
        <v>8.17</v>
      </c>
      <c r="E27" s="76">
        <f>+INPUT!N58</f>
        <v>10.834</v>
      </c>
      <c r="F27" s="76">
        <f>+INPUT!O58</f>
        <v>0.82691320284263248</v>
      </c>
      <c r="G27" s="76">
        <f>+INPUT!P58</f>
        <v>2.6639999999999997</v>
      </c>
      <c r="H27" s="76">
        <f>+INPUT!Q58</f>
        <v>8.8615476190476201</v>
      </c>
      <c r="I27" s="76">
        <f>+INPUT!R58</f>
        <v>7.9467142857142861</v>
      </c>
      <c r="J27" s="76">
        <f>+INPUT!S58</f>
        <v>10.05342857142857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8.3456250000000001</v>
      </c>
      <c r="D28" s="76">
        <f>+INPUT!M59</f>
        <v>6.8639999999999999</v>
      </c>
      <c r="E28" s="76">
        <f>+INPUT!N59</f>
        <v>9.952</v>
      </c>
      <c r="F28" s="76">
        <f>+INPUT!O59</f>
        <v>1.0428899214672032</v>
      </c>
      <c r="G28" s="76">
        <f>+INPUT!P59</f>
        <v>3.0880000000000001</v>
      </c>
      <c r="H28" s="76">
        <f>+INPUT!Q59</f>
        <v>8.882044642857144</v>
      </c>
      <c r="I28" s="76">
        <f>+INPUT!R59</f>
        <v>7.9539999999999997</v>
      </c>
      <c r="J28" s="76">
        <f>+INPUT!S59</f>
        <v>10.091999999999999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9.3540833333333335</v>
      </c>
      <c r="D29" s="76">
        <f>+INPUT!M60</f>
        <v>8.27</v>
      </c>
      <c r="E29" s="76">
        <f>+INPUT!N60</f>
        <v>10.81</v>
      </c>
      <c r="F29" s="76">
        <f>+INPUT!O60</f>
        <v>0.91806412498727574</v>
      </c>
      <c r="G29" s="76">
        <f>+INPUT!P60</f>
        <v>2.5400000000000009</v>
      </c>
      <c r="H29" s="76">
        <f>+INPUT!Q60</f>
        <v>8.9111517857142868</v>
      </c>
      <c r="I29" s="76">
        <f>+INPUT!R60</f>
        <v>7.9255714285714287</v>
      </c>
      <c r="J29" s="76">
        <f>+INPUT!S60</f>
        <v>10.203999999999999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9.7528965773809517</v>
      </c>
      <c r="D31" s="76">
        <f>AVERAGE(D2:D29)</f>
        <v>8.8814999999999991</v>
      </c>
      <c r="E31" s="76">
        <f>AVERAGE(E2:E29)</f>
        <v>10.824285714285711</v>
      </c>
      <c r="F31" s="76"/>
      <c r="G31" s="76">
        <f>AVERAGE(G2:G29)</f>
        <v>1.9427857142857143</v>
      </c>
      <c r="H31" s="76">
        <f>AVERAGE(H2:H29)</f>
        <v>9.8947953869047609</v>
      </c>
      <c r="I31" s="76">
        <f>AVERAGE(I2:I29)</f>
        <v>9.0661122448979565</v>
      </c>
      <c r="J31" s="76">
        <f>AVERAGE(J2:J29)</f>
        <v>10.90492857142857</v>
      </c>
    </row>
    <row r="32" spans="1:15" x14ac:dyDescent="0.25">
      <c r="A32" s="73"/>
      <c r="B32" s="72" t="s">
        <v>24</v>
      </c>
      <c r="C32" s="76">
        <f>MIN(C2:C29)</f>
        <v>8.202145833333331</v>
      </c>
      <c r="D32" s="76">
        <f>MIN(D2:D29)</f>
        <v>6.8129999999999997</v>
      </c>
      <c r="E32" s="76">
        <f>MIN(E2:E29)</f>
        <v>9.1140000000000008</v>
      </c>
      <c r="F32" s="76"/>
      <c r="G32" s="76">
        <f>MIN(G2:G29)</f>
        <v>1.1940000000000008</v>
      </c>
      <c r="H32" s="76">
        <f>MIN(H2:H29)</f>
        <v>8.7740595238095249</v>
      </c>
      <c r="I32" s="76">
        <f>MIN(I2:I29)</f>
        <v>7.9109999999999996</v>
      </c>
      <c r="J32" s="76">
        <f>MIN(J2:J29)</f>
        <v>9.7937142857142874</v>
      </c>
    </row>
    <row r="33" spans="1:10" x14ac:dyDescent="0.25">
      <c r="A33" s="73"/>
      <c r="B33" s="72" t="s">
        <v>25</v>
      </c>
      <c r="C33" s="76">
        <f>MAX(C2:C29)</f>
        <v>11.418895833333329</v>
      </c>
      <c r="D33" s="76">
        <f>MAX(D2:D29)</f>
        <v>10.760999999999999</v>
      </c>
      <c r="E33" s="76">
        <f>MAX(E2:E29)</f>
        <v>12.316000000000001</v>
      </c>
      <c r="F33" s="76"/>
      <c r="G33" s="76">
        <f>MAX(G2:G29)</f>
        <v>3.0880000000000001</v>
      </c>
      <c r="H33" s="76">
        <f>MAX(H2:H29)</f>
        <v>10.934764880952383</v>
      </c>
      <c r="I33" s="76">
        <f>MAX(I2:I29)</f>
        <v>10.200285714285714</v>
      </c>
      <c r="J33" s="76">
        <f>MAX(J2:J29)</f>
        <v>11.900285714285713</v>
      </c>
    </row>
    <row r="34" spans="1:10" x14ac:dyDescent="0.25">
      <c r="A34" s="73"/>
      <c r="B34" s="72" t="s">
        <v>26</v>
      </c>
      <c r="C34" s="76">
        <f>STDEV(C2:C29)</f>
        <v>0.97163763222273658</v>
      </c>
      <c r="D34" s="76">
        <f>STDEV(D2:D29)</f>
        <v>1.1034823497892021</v>
      </c>
      <c r="E34" s="76">
        <f>STDEV(E2:E29)</f>
        <v>0.89875299853794799</v>
      </c>
      <c r="F34" s="76"/>
      <c r="G34" s="76">
        <f>STDEV(G2:G29)</f>
        <v>0.49498180715859619</v>
      </c>
      <c r="H34" s="76">
        <f>STDEV(H2:H29)</f>
        <v>0.78118362520998053</v>
      </c>
      <c r="I34" s="76">
        <f>STDEV(I2:I29)</f>
        <v>0.84664577380362305</v>
      </c>
      <c r="J34" s="76">
        <f>STDEV(J2:J29)</f>
        <v>0.69521963391448949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9.7942916666666662</v>
      </c>
      <c r="D2" s="76">
        <f>+INPUT!M61</f>
        <v>8.9410000000000007</v>
      </c>
      <c r="E2" s="76">
        <f>+INPUT!N61</f>
        <v>11.443</v>
      </c>
      <c r="F2" s="76">
        <f>+INPUT!O61</f>
        <v>0.84976201820783459</v>
      </c>
      <c r="G2" s="76">
        <f>+INPUT!P61</f>
        <v>2.5019999999999989</v>
      </c>
      <c r="H2" s="76">
        <f>+INPUT!Q61</f>
        <v>9.0388005952380954</v>
      </c>
      <c r="I2" s="76">
        <f>+INPUT!R61</f>
        <v>8.0428571428571427</v>
      </c>
      <c r="J2" s="76">
        <f>+INPUT!S61</f>
        <v>10.392428571428571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9.3672499999999985</v>
      </c>
      <c r="D3" s="76">
        <f>+INPUT!M62</f>
        <v>8.4939999999999998</v>
      </c>
      <c r="E3" s="76">
        <f>+INPUT!N62</f>
        <v>10.834</v>
      </c>
      <c r="F3" s="76">
        <f>+INPUT!O62</f>
        <v>0.8077875879425499</v>
      </c>
      <c r="G3" s="76">
        <f>+INPUT!P62</f>
        <v>2.34</v>
      </c>
      <c r="H3" s="76">
        <f>+INPUT!Q62</f>
        <v>9.1780208333333348</v>
      </c>
      <c r="I3" s="76">
        <f>+INPUT!R62</f>
        <v>8.2252857142857145</v>
      </c>
      <c r="J3" s="76">
        <f>+INPUT!S62</f>
        <v>10.585142857142857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9.448479166666667</v>
      </c>
      <c r="D4" s="76">
        <f>+INPUT!M63</f>
        <v>8.6180000000000003</v>
      </c>
      <c r="E4" s="76">
        <f>+INPUT!N63</f>
        <v>10.541</v>
      </c>
      <c r="F4" s="76">
        <f>+INPUT!O63</f>
        <v>0.72647841893187615</v>
      </c>
      <c r="G4" s="76">
        <f>+INPUT!P63</f>
        <v>1.923</v>
      </c>
      <c r="H4" s="76">
        <f>+INPUT!Q63</f>
        <v>9.249053571428572</v>
      </c>
      <c r="I4" s="76">
        <f>+INPUT!R63</f>
        <v>8.2465714285714302</v>
      </c>
      <c r="J4" s="76">
        <f>+INPUT!S63</f>
        <v>10.683285714285715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9.5762083333333354</v>
      </c>
      <c r="D5" s="76">
        <f>+INPUT!M64</f>
        <v>8.6679999999999993</v>
      </c>
      <c r="E5" s="76">
        <f>+INPUT!N64</f>
        <v>11.029</v>
      </c>
      <c r="F5" s="76">
        <f>+INPUT!O64</f>
        <v>0.85145937193546573</v>
      </c>
      <c r="G5" s="76">
        <f>+INPUT!P64</f>
        <v>2.3610000000000007</v>
      </c>
      <c r="H5" s="76">
        <f>+INPUT!Q64</f>
        <v>9.3037708333333331</v>
      </c>
      <c r="I5" s="76">
        <f>+INPUT!R64</f>
        <v>8.2892857142857146</v>
      </c>
      <c r="J5" s="76">
        <f>+INPUT!S64</f>
        <v>10.777571428571429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9.6563958333333328</v>
      </c>
      <c r="D6" s="76">
        <f>+INPUT!M65</f>
        <v>8.3940000000000001</v>
      </c>
      <c r="E6" s="76">
        <f>+INPUT!N65</f>
        <v>11.467000000000001</v>
      </c>
      <c r="F6" s="76">
        <f>+INPUT!O65</f>
        <v>1.0481027994811043</v>
      </c>
      <c r="G6" s="76">
        <f>+INPUT!P65</f>
        <v>3.0730000000000004</v>
      </c>
      <c r="H6" s="76">
        <f>+INPUT!Q65</f>
        <v>9.3631904761904767</v>
      </c>
      <c r="I6" s="76">
        <f>+INPUT!R65</f>
        <v>8.3212857142857146</v>
      </c>
      <c r="J6" s="76">
        <f>+INPUT!S65</f>
        <v>10.867999999999999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9.9907708333333343</v>
      </c>
      <c r="D7" s="76">
        <f>+INPUT!M66</f>
        <v>8.4939999999999998</v>
      </c>
      <c r="E7" s="76">
        <f>+INPUT!N66</f>
        <v>12.122</v>
      </c>
      <c r="F7" s="76">
        <f>+INPUT!O66</f>
        <v>1.3207051024516383</v>
      </c>
      <c r="G7" s="76">
        <f>+INPUT!P66</f>
        <v>3.6280000000000001</v>
      </c>
      <c r="H7" s="76">
        <f>+INPUT!Q66</f>
        <v>9.5982113095238084</v>
      </c>
      <c r="I7" s="76">
        <f>+INPUT!R66</f>
        <v>8.5541428571428568</v>
      </c>
      <c r="J7" s="76">
        <f>+INPUT!S66</f>
        <v>11.177999999999999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10.333375</v>
      </c>
      <c r="D8" s="76">
        <f>+INPUT!M67</f>
        <v>9.1389999999999993</v>
      </c>
      <c r="E8" s="76">
        <f>+INPUT!N67</f>
        <v>11.832000000000001</v>
      </c>
      <c r="F8" s="76">
        <f>+INPUT!O67</f>
        <v>0.95539045432365832</v>
      </c>
      <c r="G8" s="76">
        <f>+INPUT!P67</f>
        <v>2.6930000000000014</v>
      </c>
      <c r="H8" s="76">
        <f>+INPUT!Q67</f>
        <v>9.7381101190476187</v>
      </c>
      <c r="I8" s="76">
        <f>+INPUT!R67</f>
        <v>8.6782857142857157</v>
      </c>
      <c r="J8" s="76">
        <f>+INPUT!S67</f>
        <v>11.324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11.044874999999999</v>
      </c>
      <c r="D9" s="76">
        <f>+INPUT!M68</f>
        <v>10.247</v>
      </c>
      <c r="E9" s="76">
        <f>+INPUT!N68</f>
        <v>12.654</v>
      </c>
      <c r="F9" s="76">
        <f>+INPUT!O68</f>
        <v>0.87219526471268705</v>
      </c>
      <c r="G9" s="76">
        <f>+INPUT!P68</f>
        <v>2.407</v>
      </c>
      <c r="H9" s="76">
        <f>+INPUT!Q68</f>
        <v>9.9167648809523818</v>
      </c>
      <c r="I9" s="76">
        <f>+INPUT!R68</f>
        <v>8.8648571428571437</v>
      </c>
      <c r="J9" s="76">
        <f>+INPUT!S68</f>
        <v>11.496999999999998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10.061416666666666</v>
      </c>
      <c r="D10" s="76">
        <f>+INPUT!M69</f>
        <v>9.3119999999999994</v>
      </c>
      <c r="E10" s="76">
        <f>+INPUT!N69</f>
        <v>11.127000000000001</v>
      </c>
      <c r="F10" s="76">
        <f>+INPUT!O69</f>
        <v>0.596260218551389</v>
      </c>
      <c r="G10" s="76">
        <f>+INPUT!P69</f>
        <v>1.8150000000000013</v>
      </c>
      <c r="H10" s="76">
        <f>+INPUT!Q69</f>
        <v>10.015931547619047</v>
      </c>
      <c r="I10" s="76">
        <f>+INPUT!R69</f>
        <v>8.9817142857142862</v>
      </c>
      <c r="J10" s="76">
        <f>+INPUT!S69</f>
        <v>11.538857142857141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9.9867291666666649</v>
      </c>
      <c r="D11" s="76">
        <f>+INPUT!M70</f>
        <v>8.7919999999999998</v>
      </c>
      <c r="E11" s="76">
        <f>+INPUT!N70</f>
        <v>11.952999999999999</v>
      </c>
      <c r="F11" s="76">
        <f>+INPUT!O70</f>
        <v>1.0937806723156431</v>
      </c>
      <c r="G11" s="76">
        <f>+INPUT!P70</f>
        <v>3.1609999999999996</v>
      </c>
      <c r="H11" s="76">
        <f>+INPUT!Q70</f>
        <v>10.092824404761904</v>
      </c>
      <c r="I11" s="76">
        <f>+INPUT!R70</f>
        <v>9.0065714285714282</v>
      </c>
      <c r="J11" s="76">
        <f>+INPUT!S70</f>
        <v>11.740571428571428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10.302270833333331</v>
      </c>
      <c r="D12" s="76">
        <f>+INPUT!M71</f>
        <v>8.8170000000000002</v>
      </c>
      <c r="E12" s="76">
        <f>+INPUT!N71</f>
        <v>12.413</v>
      </c>
      <c r="F12" s="76">
        <f>+INPUT!O71</f>
        <v>1.3152164248661187</v>
      </c>
      <c r="G12" s="76">
        <f>+INPUT!P71</f>
        <v>3.5960000000000001</v>
      </c>
      <c r="H12" s="76">
        <f>+INPUT!Q71</f>
        <v>10.196547619047619</v>
      </c>
      <c r="I12" s="76">
        <f>+INPUT!R71</f>
        <v>9.0278571428571421</v>
      </c>
      <c r="J12" s="76">
        <f>+INPUT!S71</f>
        <v>11.938285714285714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10.953374999999999</v>
      </c>
      <c r="D13" s="76">
        <f>+INPUT!M72</f>
        <v>9.2379999999999995</v>
      </c>
      <c r="E13" s="76">
        <f>+INPUT!N72</f>
        <v>13.281000000000001</v>
      </c>
      <c r="F13" s="76">
        <f>+INPUT!O72</f>
        <v>1.4147339517574853</v>
      </c>
      <c r="G13" s="76">
        <f>+INPUT!P72</f>
        <v>4.043000000000001</v>
      </c>
      <c r="H13" s="76">
        <f>+INPUT!Q72</f>
        <v>10.381830357142857</v>
      </c>
      <c r="I13" s="76">
        <f>+INPUT!R72</f>
        <v>9.1484285714285711</v>
      </c>
      <c r="J13" s="76">
        <f>+INPUT!S72</f>
        <v>12.197428571428572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11.475145833333334</v>
      </c>
      <c r="D14" s="76">
        <f>+INPUT!M73</f>
        <v>10.198</v>
      </c>
      <c r="E14" s="76">
        <f>+INPUT!N73</f>
        <v>13.377000000000001</v>
      </c>
      <c r="F14" s="76">
        <f>+INPUT!O73</f>
        <v>1.1218554916911485</v>
      </c>
      <c r="G14" s="76">
        <f>+INPUT!P73</f>
        <v>3.1790000000000003</v>
      </c>
      <c r="H14" s="76">
        <f>+INPUT!Q73</f>
        <v>10.593883928571428</v>
      </c>
      <c r="I14" s="76">
        <f>+INPUT!R73</f>
        <v>9.3918571428571429</v>
      </c>
      <c r="J14" s="76">
        <f>+INPUT!S73</f>
        <v>12.376714285714286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8.1707291666666659</v>
      </c>
      <c r="D15" s="76">
        <f>+INPUT!M74</f>
        <v>6.6109999999999998</v>
      </c>
      <c r="E15" s="76">
        <f>+INPUT!N74</f>
        <v>10.785</v>
      </c>
      <c r="F15" s="76">
        <f>+INPUT!O74</f>
        <v>1.0869359772800256</v>
      </c>
      <c r="G15" s="76">
        <f>+INPUT!P74</f>
        <v>4.1740000000000004</v>
      </c>
      <c r="H15" s="76">
        <f>+INPUT!Q74</f>
        <v>10.284934523809524</v>
      </c>
      <c r="I15" s="76">
        <f>+INPUT!R74</f>
        <v>9.0307142857142857</v>
      </c>
      <c r="J15" s="76">
        <f>+INPUT!S74</f>
        <v>12.227142857142855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8.1268333333333356</v>
      </c>
      <c r="D16" s="76">
        <f>+INPUT!M75</f>
        <v>6.7880000000000003</v>
      </c>
      <c r="E16" s="76">
        <f>+INPUT!N75</f>
        <v>10.026</v>
      </c>
      <c r="F16" s="76">
        <f>+INPUT!O75</f>
        <v>1.0564129055205258</v>
      </c>
      <c r="G16" s="76">
        <f>+INPUT!P75</f>
        <v>3.2379999999999995</v>
      </c>
      <c r="H16" s="76">
        <f>+INPUT!Q75</f>
        <v>9.8680714285714277</v>
      </c>
      <c r="I16" s="76">
        <f>+INPUT!R75</f>
        <v>8.5365714285714294</v>
      </c>
      <c r="J16" s="76">
        <f>+INPUT!S75</f>
        <v>11.851714285714284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7.9043333333333345</v>
      </c>
      <c r="D17" s="76">
        <f>+INPUT!M76</f>
        <v>6.4080000000000004</v>
      </c>
      <c r="E17" s="76">
        <f>+INPUT!N76</f>
        <v>9.5830000000000002</v>
      </c>
      <c r="F17" s="76">
        <f>+INPUT!O76</f>
        <v>1.197717977910451</v>
      </c>
      <c r="G17" s="76">
        <f>+INPUT!P76</f>
        <v>3.1749999999999998</v>
      </c>
      <c r="H17" s="76">
        <f>+INPUT!Q76</f>
        <v>9.559916666666668</v>
      </c>
      <c r="I17" s="76">
        <f>+INPUT!R76</f>
        <v>8.1217142857142868</v>
      </c>
      <c r="J17" s="76">
        <f>+INPUT!S76</f>
        <v>11.631142857142857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8.679937500000003</v>
      </c>
      <c r="D18" s="76">
        <f>+INPUT!M77</f>
        <v>7.7450000000000001</v>
      </c>
      <c r="E18" s="76">
        <f>+INPUT!N77</f>
        <v>9.8049999999999997</v>
      </c>
      <c r="F18" s="76">
        <f>+INPUT!O77</f>
        <v>0.71995326107900781</v>
      </c>
      <c r="G18" s="76">
        <f>+INPUT!P77</f>
        <v>2.0599999999999996</v>
      </c>
      <c r="H18" s="76">
        <f>+INPUT!Q77</f>
        <v>9.3732321428571446</v>
      </c>
      <c r="I18" s="76">
        <f>+INPUT!R77</f>
        <v>7.972142857142857</v>
      </c>
      <c r="J18" s="76">
        <f>+INPUT!S77</f>
        <v>11.324285714285717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9.5408541666666675</v>
      </c>
      <c r="D19" s="76">
        <f>+INPUT!M78</f>
        <v>8.4440000000000008</v>
      </c>
      <c r="E19" s="76">
        <f>+INPUT!N78</f>
        <v>11.297000000000001</v>
      </c>
      <c r="F19" s="76">
        <f>+INPUT!O78</f>
        <v>0.98041684555401787</v>
      </c>
      <c r="G19" s="76">
        <f>+INPUT!P78</f>
        <v>2.8529999999999998</v>
      </c>
      <c r="H19" s="76">
        <f>+INPUT!Q78</f>
        <v>9.2644583333333337</v>
      </c>
      <c r="I19" s="76">
        <f>+INPUT!R78</f>
        <v>7.918857142857143</v>
      </c>
      <c r="J19" s="76">
        <f>+INPUT!S78</f>
        <v>11.164857142857143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9.4459999999999997</v>
      </c>
      <c r="D20" s="76">
        <f>+INPUT!M79</f>
        <v>7.72</v>
      </c>
      <c r="E20" s="76">
        <f>+INPUT!N79</f>
        <v>11.394</v>
      </c>
      <c r="F20" s="76">
        <f>+INPUT!O79</f>
        <v>1.3321073690034089</v>
      </c>
      <c r="G20" s="76">
        <f>+INPUT!P79</f>
        <v>3.6740000000000004</v>
      </c>
      <c r="H20" s="76">
        <f>+INPUT!Q79</f>
        <v>9.0491190476190475</v>
      </c>
      <c r="I20" s="76">
        <f>+INPUT!R79</f>
        <v>7.702</v>
      </c>
      <c r="J20" s="76">
        <f>+INPUT!S79</f>
        <v>10.895285714285716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10.324354166666666</v>
      </c>
      <c r="D21" s="76">
        <f>+INPUT!M80</f>
        <v>9.5340000000000007</v>
      </c>
      <c r="E21" s="76">
        <f>+INPUT!N80</f>
        <v>11.54</v>
      </c>
      <c r="F21" s="76">
        <f>+INPUT!O80</f>
        <v>0.66557501901717742</v>
      </c>
      <c r="G21" s="76">
        <f>+INPUT!P80</f>
        <v>2.0059999999999985</v>
      </c>
      <c r="H21" s="76">
        <f>+INPUT!Q80</f>
        <v>8.8847202380952393</v>
      </c>
      <c r="I21" s="76">
        <f>+INPUT!R80</f>
        <v>7.6071428571428568</v>
      </c>
      <c r="J21" s="76">
        <f>+INPUT!S80</f>
        <v>10.632857142857143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10.9333125</v>
      </c>
      <c r="D22" s="76">
        <f>+INPUT!M81</f>
        <v>10.000999999999999</v>
      </c>
      <c r="E22" s="76">
        <f>+INPUT!N81</f>
        <v>12.34</v>
      </c>
      <c r="F22" s="76">
        <f>+INPUT!O81</f>
        <v>0.83514972937714793</v>
      </c>
      <c r="G22" s="76">
        <f>+INPUT!P81</f>
        <v>2.3390000000000004</v>
      </c>
      <c r="H22" s="76">
        <f>+INPUT!Q81</f>
        <v>9.2793749999999999</v>
      </c>
      <c r="I22" s="76">
        <f>+INPUT!R81</f>
        <v>8.0914285714285707</v>
      </c>
      <c r="J22" s="76">
        <f>+INPUT!S81</f>
        <v>10.855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9.4711249999999989</v>
      </c>
      <c r="D23" s="76">
        <f>+INPUT!M82</f>
        <v>7.6950000000000003</v>
      </c>
      <c r="E23" s="76">
        <f>+INPUT!N82</f>
        <v>10.443</v>
      </c>
      <c r="F23" s="76">
        <f>+INPUT!O82</f>
        <v>0.78883780996192865</v>
      </c>
      <c r="G23" s="76">
        <f>+INPUT!P82</f>
        <v>2.7479999999999993</v>
      </c>
      <c r="H23" s="76">
        <f>+INPUT!Q82</f>
        <v>9.4714166666666664</v>
      </c>
      <c r="I23" s="76">
        <f>+INPUT!R82</f>
        <v>8.2210000000000001</v>
      </c>
      <c r="J23" s="76">
        <f>+INPUT!S82</f>
        <v>10.914571428571429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8.4411874999999998</v>
      </c>
      <c r="D24" s="76">
        <f>+INPUT!M83</f>
        <v>6.94</v>
      </c>
      <c r="E24" s="76">
        <f>+INPUT!N83</f>
        <v>10.074999999999999</v>
      </c>
      <c r="F24" s="76">
        <f>+INPUT!O83</f>
        <v>1.1441870226580766</v>
      </c>
      <c r="G24" s="76">
        <f>+INPUT!P83</f>
        <v>3.1349999999999989</v>
      </c>
      <c r="H24" s="76">
        <f>+INPUT!Q83</f>
        <v>9.5481101190476192</v>
      </c>
      <c r="I24" s="76">
        <f>+INPUT!R83</f>
        <v>8.2969999999999988</v>
      </c>
      <c r="J24" s="76">
        <f>+INPUT!S83</f>
        <v>10.984857142857143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8.954812500000001</v>
      </c>
      <c r="D25" s="76">
        <f>+INPUT!M84</f>
        <v>7.3179999999999996</v>
      </c>
      <c r="E25" s="76">
        <f>+INPUT!N84</f>
        <v>10.834</v>
      </c>
      <c r="F25" s="76">
        <f>+INPUT!O84</f>
        <v>1.2340557878394296</v>
      </c>
      <c r="G25" s="76">
        <f>+INPUT!P84</f>
        <v>3.516</v>
      </c>
      <c r="H25" s="76">
        <f>+INPUT!Q84</f>
        <v>9.587377976190476</v>
      </c>
      <c r="I25" s="76">
        <f>+INPUT!R84</f>
        <v>8.2359999999999989</v>
      </c>
      <c r="J25" s="76">
        <f>+INPUT!S84</f>
        <v>11.131857142857143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8.9305625000000006</v>
      </c>
      <c r="D26" s="76">
        <f>+INPUT!M85</f>
        <v>8.2449999999999992</v>
      </c>
      <c r="E26" s="76">
        <f>+INPUT!N85</f>
        <v>9.8789999999999996</v>
      </c>
      <c r="F26" s="76">
        <f>+INPUT!O85</f>
        <v>0.57175615641077016</v>
      </c>
      <c r="G26" s="76">
        <f>+INPUT!P85</f>
        <v>1.6340000000000003</v>
      </c>
      <c r="H26" s="76">
        <f>+INPUT!Q85</f>
        <v>9.5001934523809517</v>
      </c>
      <c r="I26" s="76">
        <f>+INPUT!R85</f>
        <v>8.2075714285714287</v>
      </c>
      <c r="J26" s="76">
        <f>+INPUT!S85</f>
        <v>10.929285714285715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9.411145833333336</v>
      </c>
      <c r="D27" s="76">
        <f>+INPUT!M86</f>
        <v>7.6189999999999998</v>
      </c>
      <c r="E27" s="76">
        <f>+INPUT!N86</f>
        <v>12.025</v>
      </c>
      <c r="F27" s="76">
        <f>+INPUT!O86</f>
        <v>1.5153718592797933</v>
      </c>
      <c r="G27" s="76">
        <f>+INPUT!P86</f>
        <v>4.4060000000000006</v>
      </c>
      <c r="H27" s="76">
        <f>+INPUT!Q86</f>
        <v>9.4952142857142849</v>
      </c>
      <c r="I27" s="76">
        <f>+INPUT!R86</f>
        <v>8.1931428571428562</v>
      </c>
      <c r="J27" s="76">
        <f>+INPUT!S86</f>
        <v>11.019428571428573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10.03889583333333</v>
      </c>
      <c r="D28" s="76">
        <f>+INPUT!M87</f>
        <v>8.0449999999999999</v>
      </c>
      <c r="E28" s="76">
        <f>+INPUT!N87</f>
        <v>12.34</v>
      </c>
      <c r="F28" s="76">
        <f>+INPUT!O87</f>
        <v>1.5553894119998102</v>
      </c>
      <c r="G28" s="76">
        <f>+INPUT!P87</f>
        <v>4.2949999999999999</v>
      </c>
      <c r="H28" s="76">
        <f>+INPUT!Q87</f>
        <v>9.4544345238095246</v>
      </c>
      <c r="I28" s="76">
        <f>+INPUT!R87</f>
        <v>7.980428571428571</v>
      </c>
      <c r="J28" s="76">
        <f>+INPUT!S87</f>
        <v>11.133714285714287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10.862791666666666</v>
      </c>
      <c r="D29" s="76">
        <f>+INPUT!M88</f>
        <v>9.4350000000000005</v>
      </c>
      <c r="E29" s="76">
        <f>+INPUT!N88</f>
        <v>13.064</v>
      </c>
      <c r="F29" s="76">
        <f>+INPUT!O88</f>
        <v>1.1925985923529776</v>
      </c>
      <c r="G29" s="76">
        <f>+INPUT!P88</f>
        <v>3.6289999999999996</v>
      </c>
      <c r="H29" s="76">
        <f>+INPUT!Q88</f>
        <v>9.4443601190476194</v>
      </c>
      <c r="I29" s="76">
        <f>+INPUT!R88</f>
        <v>7.8995714285714289</v>
      </c>
      <c r="J29" s="76">
        <f>+INPUT!S88</f>
        <v>11.237142857142857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10.541062500000001</v>
      </c>
      <c r="D30" s="76">
        <f>+INPUT!M89</f>
        <v>8.6679999999999993</v>
      </c>
      <c r="E30" s="76">
        <f>+INPUT!N89</f>
        <v>12.992000000000001</v>
      </c>
      <c r="F30" s="76">
        <f>+INPUT!O89</f>
        <v>1.4902903530641629</v>
      </c>
      <c r="G30" s="76">
        <f>+INPUT!P89</f>
        <v>4.3240000000000016</v>
      </c>
      <c r="H30" s="76">
        <f>+INPUT!Q89</f>
        <v>9.5972083333333327</v>
      </c>
      <c r="I30" s="76">
        <f>+INPUT!R89</f>
        <v>8.0385714285714283</v>
      </c>
      <c r="J30" s="76">
        <f>+INPUT!S89</f>
        <v>11.601285714285712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10.937874999999998</v>
      </c>
      <c r="D31" s="76">
        <f>+INPUT!M90</f>
        <v>9.2379999999999995</v>
      </c>
      <c r="E31" s="76">
        <f>+INPUT!N90</f>
        <v>12.944000000000001</v>
      </c>
      <c r="F31" s="76">
        <f>+INPUT!O90</f>
        <v>1.2648927231444771</v>
      </c>
      <c r="G31" s="76">
        <f>+INPUT!P90</f>
        <v>3.7060000000000013</v>
      </c>
      <c r="H31" s="76">
        <f>+INPUT!Q90</f>
        <v>9.9538779761904745</v>
      </c>
      <c r="I31" s="76">
        <f>+INPUT!R90</f>
        <v>8.3668571428571425</v>
      </c>
      <c r="J31" s="76">
        <f>+INPUT!S90</f>
        <v>12.011142857142858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11.356479166666666</v>
      </c>
      <c r="D32" s="76">
        <f>+INPUT!M91</f>
        <v>9.8789999999999996</v>
      </c>
      <c r="E32" s="76">
        <f>+INPUT!N91</f>
        <v>13.425000000000001</v>
      </c>
      <c r="F32" s="76">
        <f>+INPUT!O91</f>
        <v>1.2037644851576841</v>
      </c>
      <c r="G32" s="76">
        <f>+INPUT!P91</f>
        <v>3.5460000000000012</v>
      </c>
      <c r="H32" s="76">
        <f>+INPUT!Q91</f>
        <v>10.296973214285714</v>
      </c>
      <c r="I32" s="76">
        <f>+INPUT!R91</f>
        <v>8.7327142857142857</v>
      </c>
      <c r="J32" s="76">
        <f>+INPUT!S91</f>
        <v>12.381285714285713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9.8084798387096779</v>
      </c>
      <c r="D34" s="76">
        <f>AVERAGE(D2:D32)</f>
        <v>8.5059677419354838</v>
      </c>
      <c r="E34" s="76">
        <f>AVERAGE(E2:E32)</f>
        <v>11.576258064516132</v>
      </c>
      <c r="F34" s="76"/>
      <c r="G34" s="76">
        <f>AVERAGE(G2:G32)</f>
        <v>3.0702903225806462</v>
      </c>
      <c r="H34" s="76">
        <f>AVERAGE(H2:H32)</f>
        <v>9.6316107910906315</v>
      </c>
      <c r="I34" s="76">
        <f>AVERAGE(I2:I32)</f>
        <v>8.3849170506912447</v>
      </c>
      <c r="J34" s="76">
        <f>AVERAGE(J2:J32)</f>
        <v>11.323359447004608</v>
      </c>
    </row>
    <row r="35" spans="1:10" x14ac:dyDescent="0.25">
      <c r="A35" s="73"/>
      <c r="B35" s="72" t="s">
        <v>24</v>
      </c>
      <c r="C35" s="76">
        <f>MIN(C2:C32)</f>
        <v>7.9043333333333345</v>
      </c>
      <c r="D35" s="76">
        <f>MIN(D2:D32)</f>
        <v>6.4080000000000004</v>
      </c>
      <c r="E35" s="76">
        <f>MIN(E2:E32)</f>
        <v>9.5830000000000002</v>
      </c>
      <c r="F35" s="76"/>
      <c r="G35" s="76">
        <f>MIN(G2:G32)</f>
        <v>1.6340000000000003</v>
      </c>
      <c r="H35" s="76">
        <f>MIN(H2:H32)</f>
        <v>8.8847202380952393</v>
      </c>
      <c r="I35" s="76">
        <f>MIN(I2:I32)</f>
        <v>7.6071428571428568</v>
      </c>
      <c r="J35" s="76">
        <f>MIN(J2:J32)</f>
        <v>10.392428571428571</v>
      </c>
    </row>
    <row r="36" spans="1:10" x14ac:dyDescent="0.25">
      <c r="A36" s="73"/>
      <c r="B36" s="72" t="s">
        <v>25</v>
      </c>
      <c r="C36" s="76">
        <f>MAX(C2:C32)</f>
        <v>11.475145833333334</v>
      </c>
      <c r="D36" s="76">
        <f>MAX(D2:D32)</f>
        <v>10.247</v>
      </c>
      <c r="E36" s="76">
        <f>MAX(E2:E32)</f>
        <v>13.425000000000001</v>
      </c>
      <c r="F36" s="76"/>
      <c r="G36" s="76">
        <f>MAX(G2:G32)</f>
        <v>4.4060000000000006</v>
      </c>
      <c r="H36" s="76">
        <f>MAX(H2:H32)</f>
        <v>10.593883928571428</v>
      </c>
      <c r="I36" s="76">
        <f>MAX(I2:I32)</f>
        <v>9.3918571428571429</v>
      </c>
      <c r="J36" s="76">
        <f>MAX(J2:J32)</f>
        <v>12.381285714285713</v>
      </c>
    </row>
    <row r="37" spans="1:10" x14ac:dyDescent="0.25">
      <c r="A37" s="73"/>
      <c r="B37" s="72" t="s">
        <v>26</v>
      </c>
      <c r="C37" s="76">
        <f>STDEV(C2:C32)</f>
        <v>0.96306614996862427</v>
      </c>
      <c r="D37" s="76">
        <f>STDEV(D2:D32)</f>
        <v>1.0365849212316034</v>
      </c>
      <c r="E37" s="76">
        <f>STDEV(E2:E32)</f>
        <v>1.1367444734193621</v>
      </c>
      <c r="F37" s="76"/>
      <c r="G37" s="76">
        <f>STDEV(G2:G32)</f>
        <v>0.79398808528206999</v>
      </c>
      <c r="H37" s="76">
        <f>STDEV(H2:H32)</f>
        <v>0.42974855867676115</v>
      </c>
      <c r="I37" s="76">
        <f>STDEV(I2:I32)</f>
        <v>0.45064854365332419</v>
      </c>
      <c r="J37" s="76">
        <f>STDEV(J2:J32)</f>
        <v>0.55450181338651661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11.4605625</v>
      </c>
      <c r="D2" s="76">
        <f>+INPUT!M92</f>
        <v>10.124000000000001</v>
      </c>
      <c r="E2" s="76">
        <f>+INPUT!N92</f>
        <v>13.473000000000001</v>
      </c>
      <c r="F2" s="76">
        <f>+INPUT!O92</f>
        <v>1.1020340942760387</v>
      </c>
      <c r="G2" s="76">
        <f>+INPUT!P92</f>
        <v>3.3490000000000002</v>
      </c>
      <c r="H2" s="76">
        <f>+INPUT!Q92</f>
        <v>10.658401785714286</v>
      </c>
      <c r="I2" s="76">
        <f>+INPUT!R92</f>
        <v>9.001142857142856</v>
      </c>
      <c r="J2" s="76">
        <f>+INPUT!S92</f>
        <v>12.894714285714286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10.343125000000002</v>
      </c>
      <c r="D3" s="76">
        <f>+INPUT!M93</f>
        <v>8.891</v>
      </c>
      <c r="E3" s="76">
        <f>+INPUT!N93</f>
        <v>11.565</v>
      </c>
      <c r="F3" s="76">
        <f>+INPUT!O93</f>
        <v>0.69414152168535437</v>
      </c>
      <c r="G3" s="76">
        <f>+INPUT!P93</f>
        <v>2.6739999999999995</v>
      </c>
      <c r="H3" s="76">
        <f>+INPUT!Q93</f>
        <v>10.791541666666665</v>
      </c>
      <c r="I3" s="76">
        <f>+INPUT!R93</f>
        <v>9.1828571428571433</v>
      </c>
      <c r="J3" s="76">
        <f>+INPUT!S93</f>
        <v>12.828999999999999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10.066041666666665</v>
      </c>
      <c r="D4" s="76">
        <f>+INPUT!M94</f>
        <v>8.1199999999999992</v>
      </c>
      <c r="E4" s="76">
        <f>+INPUT!N94</f>
        <v>12.147</v>
      </c>
      <c r="F4" s="76">
        <f>+INPUT!O94</f>
        <v>1.5010405037745174</v>
      </c>
      <c r="G4" s="76">
        <f>+INPUT!P94</f>
        <v>4.027000000000001</v>
      </c>
      <c r="H4" s="76">
        <f>+INPUT!Q94</f>
        <v>10.795419642857143</v>
      </c>
      <c r="I4" s="76">
        <f>+INPUT!R94</f>
        <v>9.1935714285714294</v>
      </c>
      <c r="J4" s="76">
        <f>+INPUT!S94</f>
        <v>12.801428571428572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11.558520833333331</v>
      </c>
      <c r="D5" s="76">
        <f>+INPUT!M95</f>
        <v>10.443</v>
      </c>
      <c r="E5" s="76">
        <f>+INPUT!N95</f>
        <v>12.968</v>
      </c>
      <c r="F5" s="76">
        <f>+INPUT!O95</f>
        <v>0.89979513010044798</v>
      </c>
      <c r="G5" s="76">
        <f>+INPUT!P95</f>
        <v>2.5250000000000004</v>
      </c>
      <c r="H5" s="76">
        <f>+INPUT!Q95</f>
        <v>10.894809523809524</v>
      </c>
      <c r="I5" s="76">
        <f>+INPUT!R95</f>
        <v>9.3375714285714277</v>
      </c>
      <c r="J5" s="76">
        <f>+INPUT!S95</f>
        <v>12.787714285714287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11.776291666666671</v>
      </c>
      <c r="D6" s="76">
        <f>+INPUT!M96</f>
        <v>11.077999999999999</v>
      </c>
      <c r="E6" s="76">
        <f>+INPUT!N96</f>
        <v>13.04</v>
      </c>
      <c r="F6" s="76">
        <f>+INPUT!O96</f>
        <v>0.64871450489814719</v>
      </c>
      <c r="G6" s="76">
        <f>+INPUT!P96</f>
        <v>1.9619999999999997</v>
      </c>
      <c r="H6" s="76">
        <f>+INPUT!Q96</f>
        <v>11.071270833333331</v>
      </c>
      <c r="I6" s="76">
        <f>+INPUT!R96</f>
        <v>9.6818571428571421</v>
      </c>
      <c r="J6" s="76">
        <f>+INPUT!S96</f>
        <v>12.794571428571427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11.124854166666671</v>
      </c>
      <c r="D7" s="76">
        <f>+INPUT!M97</f>
        <v>10.663</v>
      </c>
      <c r="E7" s="76">
        <f>+INPUT!N97</f>
        <v>11.54</v>
      </c>
      <c r="F7" s="76">
        <f>+INPUT!O97</f>
        <v>0.24943459378765862</v>
      </c>
      <c r="G7" s="76">
        <f>+INPUT!P97</f>
        <v>0.87699999999999889</v>
      </c>
      <c r="H7" s="76">
        <f>+INPUT!Q97</f>
        <v>11.097982142857143</v>
      </c>
      <c r="I7" s="76">
        <f>+INPUT!R97</f>
        <v>9.8854285714285712</v>
      </c>
      <c r="J7" s="76">
        <f>+INPUT!S97</f>
        <v>12.593999999999998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11.151979166666665</v>
      </c>
      <c r="D8" s="76">
        <f>+INPUT!M98</f>
        <v>9.952</v>
      </c>
      <c r="E8" s="76">
        <f>+INPUT!N98</f>
        <v>12.558</v>
      </c>
      <c r="F8" s="76">
        <f>+INPUT!O98</f>
        <v>0.78779575303050975</v>
      </c>
      <c r="G8" s="76">
        <f>+INPUT!P98</f>
        <v>2.6059999999999999</v>
      </c>
      <c r="H8" s="76">
        <f>+INPUT!Q98</f>
        <v>11.068767857142857</v>
      </c>
      <c r="I8" s="76">
        <f>+INPUT!R98</f>
        <v>9.8958571428571407</v>
      </c>
      <c r="J8" s="76">
        <f>+INPUT!S98</f>
        <v>12.470142857142857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10.362979166666664</v>
      </c>
      <c r="D9" s="76">
        <f>+INPUT!M99</f>
        <v>9.1630000000000003</v>
      </c>
      <c r="E9" s="76">
        <f>+INPUT!N99</f>
        <v>12.218999999999999</v>
      </c>
      <c r="F9" s="76">
        <f>+INPUT!O99</f>
        <v>1.0311986516337215</v>
      </c>
      <c r="G9" s="76">
        <f>+INPUT!P99</f>
        <v>3.0559999999999992</v>
      </c>
      <c r="H9" s="76">
        <f>+INPUT!Q99</f>
        <v>10.911970238095238</v>
      </c>
      <c r="I9" s="76">
        <f>+INPUT!R99</f>
        <v>9.7585714285714271</v>
      </c>
      <c r="J9" s="76">
        <f>+INPUT!S99</f>
        <v>12.290999999999999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10.913750000000002</v>
      </c>
      <c r="D10" s="76">
        <f>+INPUT!M100</f>
        <v>8.6180000000000003</v>
      </c>
      <c r="E10" s="76">
        <f>+INPUT!N100</f>
        <v>13.882</v>
      </c>
      <c r="F10" s="76">
        <f>+INPUT!O100</f>
        <v>1.8374059709622126</v>
      </c>
      <c r="G10" s="76">
        <f>+INPUT!P100</f>
        <v>5.2639999999999993</v>
      </c>
      <c r="H10" s="76">
        <f>+INPUT!Q100</f>
        <v>10.993488095238096</v>
      </c>
      <c r="I10" s="76">
        <f>+INPUT!R100</f>
        <v>9.7195714285714274</v>
      </c>
      <c r="J10" s="76">
        <f>+INPUT!S100</f>
        <v>12.622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11.447291666666663</v>
      </c>
      <c r="D11" s="76">
        <f>+INPUT!M101</f>
        <v>10.686999999999999</v>
      </c>
      <c r="E11" s="76">
        <f>+INPUT!N101</f>
        <v>12.896000000000001</v>
      </c>
      <c r="F11" s="76">
        <f>+INPUT!O101</f>
        <v>0.77228952123535199</v>
      </c>
      <c r="G11" s="76">
        <f>+INPUT!P101</f>
        <v>2.2090000000000014</v>
      </c>
      <c r="H11" s="76">
        <f>+INPUT!Q101</f>
        <v>11.190809523809522</v>
      </c>
      <c r="I11" s="76">
        <f>+INPUT!R101</f>
        <v>10.086285714285713</v>
      </c>
      <c r="J11" s="76">
        <f>+INPUT!S101</f>
        <v>12.729000000000001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10.528979166666668</v>
      </c>
      <c r="D12" s="76">
        <f>+INPUT!M102</f>
        <v>9.8539999999999992</v>
      </c>
      <c r="E12" s="76">
        <f>+INPUT!N102</f>
        <v>11.029</v>
      </c>
      <c r="F12" s="76">
        <f>+INPUT!O102</f>
        <v>0.38359866491810218</v>
      </c>
      <c r="G12" s="76">
        <f>+INPUT!P102</f>
        <v>1.1750000000000007</v>
      </c>
      <c r="H12" s="76">
        <f>+INPUT!Q102</f>
        <v>11.043732142857143</v>
      </c>
      <c r="I12" s="76">
        <f>+INPUT!R102</f>
        <v>10.002142857142855</v>
      </c>
      <c r="J12" s="76">
        <f>+INPUT!S102</f>
        <v>12.451999999999998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9.6851250000000011</v>
      </c>
      <c r="D13" s="76">
        <f>+INPUT!M103</f>
        <v>8.7420000000000009</v>
      </c>
      <c r="E13" s="76">
        <f>+INPUT!N103</f>
        <v>11.077999999999999</v>
      </c>
      <c r="F13" s="76">
        <f>+INPUT!O103</f>
        <v>0.74059638489473389</v>
      </c>
      <c r="G13" s="76">
        <f>+INPUT!P103</f>
        <v>2.3359999999999985</v>
      </c>
      <c r="H13" s="76">
        <f>+INPUT!Q103</f>
        <v>10.744994047619047</v>
      </c>
      <c r="I13" s="76">
        <f>+INPUT!R103</f>
        <v>9.6684285714285725</v>
      </c>
      <c r="J13" s="76">
        <f>+INPUT!S103</f>
        <v>12.171714285714286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10.347812499999998</v>
      </c>
      <c r="D14" s="76">
        <f>+INPUT!M104</f>
        <v>8.3190000000000008</v>
      </c>
      <c r="E14" s="76">
        <f>+INPUT!N104</f>
        <v>12.775</v>
      </c>
      <c r="F14" s="76">
        <f>+INPUT!O104</f>
        <v>1.6377616621377324</v>
      </c>
      <c r="G14" s="76">
        <f>+INPUT!P104</f>
        <v>4.4559999999999995</v>
      </c>
      <c r="H14" s="76">
        <f>+INPUT!Q104</f>
        <v>10.633988095238095</v>
      </c>
      <c r="I14" s="76">
        <f>+INPUT!R104</f>
        <v>9.33357142857143</v>
      </c>
      <c r="J14" s="76">
        <f>+INPUT!S104</f>
        <v>12.348142857142859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11.534875000000001</v>
      </c>
      <c r="D15" s="76">
        <f>+INPUT!M105</f>
        <v>10.295999999999999</v>
      </c>
      <c r="E15" s="76">
        <f>+INPUT!N105</f>
        <v>13.353</v>
      </c>
      <c r="F15" s="76">
        <f>+INPUT!O105</f>
        <v>1.0509609913403775</v>
      </c>
      <c r="G15" s="76">
        <f>+INPUT!P105</f>
        <v>3.0570000000000004</v>
      </c>
      <c r="H15" s="76">
        <f>+INPUT!Q105</f>
        <v>10.688687499999999</v>
      </c>
      <c r="I15" s="76">
        <f>+INPUT!R105</f>
        <v>9.382714285714286</v>
      </c>
      <c r="J15" s="76">
        <f>+INPUT!S105</f>
        <v>12.461714285714285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11.226124999999996</v>
      </c>
      <c r="D16" s="76">
        <f>+INPUT!M106</f>
        <v>10.148999999999999</v>
      </c>
      <c r="E16" s="76">
        <f>+INPUT!N106</f>
        <v>11.977</v>
      </c>
      <c r="F16" s="76">
        <f>+INPUT!O106</f>
        <v>0.52524039582295601</v>
      </c>
      <c r="G16" s="76">
        <f>+INPUT!P106</f>
        <v>1.8280000000000012</v>
      </c>
      <c r="H16" s="76">
        <f>+INPUT!Q106</f>
        <v>10.811994047619047</v>
      </c>
      <c r="I16" s="76">
        <f>+INPUT!R106</f>
        <v>9.5235714285714277</v>
      </c>
      <c r="J16" s="76">
        <f>+INPUT!S106</f>
        <v>12.427142857142858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10.2284375</v>
      </c>
      <c r="D17" s="76">
        <f>+INPUT!M107</f>
        <v>9.3859999999999992</v>
      </c>
      <c r="E17" s="76">
        <f>+INPUT!N107</f>
        <v>11.613</v>
      </c>
      <c r="F17" s="76">
        <f>+INPUT!O107</f>
        <v>0.72682448073649286</v>
      </c>
      <c r="G17" s="76">
        <f>+INPUT!P107</f>
        <v>2.2270000000000003</v>
      </c>
      <c r="H17" s="76">
        <f>+INPUT!Q107</f>
        <v>10.714092261904762</v>
      </c>
      <c r="I17" s="76">
        <f>+INPUT!R107</f>
        <v>9.633285714285714</v>
      </c>
      <c r="J17" s="76">
        <f>+INPUT!S107</f>
        <v>12.103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10.300229166666664</v>
      </c>
      <c r="D18" s="76">
        <f>+INPUT!M108</f>
        <v>8.6180000000000003</v>
      </c>
      <c r="E18" s="76">
        <f>+INPUT!N108</f>
        <v>12.292</v>
      </c>
      <c r="F18" s="76">
        <f>+INPUT!O108</f>
        <v>1.2677854580495396</v>
      </c>
      <c r="G18" s="76">
        <f>+INPUT!P108</f>
        <v>3.6739999999999995</v>
      </c>
      <c r="H18" s="76">
        <f>+INPUT!Q108</f>
        <v>10.55022619047619</v>
      </c>
      <c r="I18" s="76">
        <f>+INPUT!R108</f>
        <v>9.3377142857142843</v>
      </c>
      <c r="J18" s="76">
        <f>+INPUT!S108</f>
        <v>12.016714285714286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10.48727083333333</v>
      </c>
      <c r="D19" s="76">
        <f>+INPUT!M109</f>
        <v>9.2129999999999992</v>
      </c>
      <c r="E19" s="76">
        <f>+INPUT!N109</f>
        <v>12.000999999999999</v>
      </c>
      <c r="F19" s="76">
        <f>+INPUT!O109</f>
        <v>0.98321908858223561</v>
      </c>
      <c r="G19" s="76">
        <f>+INPUT!P109</f>
        <v>2.7880000000000003</v>
      </c>
      <c r="H19" s="76">
        <f>+INPUT!Q109</f>
        <v>10.544267857142856</v>
      </c>
      <c r="I19" s="76">
        <f>+INPUT!R109</f>
        <v>9.246142857142857</v>
      </c>
      <c r="J19" s="76">
        <f>+INPUT!S109</f>
        <v>12.155571428571431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11.487229166666667</v>
      </c>
      <c r="D20" s="76">
        <f>+INPUT!M110</f>
        <v>10.222</v>
      </c>
      <c r="E20" s="76">
        <f>+INPUT!N110</f>
        <v>13.497</v>
      </c>
      <c r="F20" s="76">
        <f>+INPUT!O110</f>
        <v>1.1918282976360637</v>
      </c>
      <c r="G20" s="76">
        <f>+INPUT!P110</f>
        <v>3.2750000000000004</v>
      </c>
      <c r="H20" s="76">
        <f>+INPUT!Q110</f>
        <v>10.801711309523808</v>
      </c>
      <c r="I20" s="76">
        <f>+INPUT!R110</f>
        <v>9.4575714285714287</v>
      </c>
      <c r="J20" s="76">
        <f>+INPUT!S110</f>
        <v>12.501142857142858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11.958395833333329</v>
      </c>
      <c r="D21" s="76">
        <f>+INPUT!M111</f>
        <v>9.4600000000000009</v>
      </c>
      <c r="E21" s="76">
        <f>+INPUT!N111</f>
        <v>15.342000000000001</v>
      </c>
      <c r="F21" s="76">
        <f>+INPUT!O111</f>
        <v>2.0363584387445637</v>
      </c>
      <c r="G21" s="76">
        <f>+INPUT!P111</f>
        <v>5.8819999999999997</v>
      </c>
      <c r="H21" s="76">
        <f>+INPUT!Q111</f>
        <v>11.03179464285714</v>
      </c>
      <c r="I21" s="76">
        <f>+INPUT!R111</f>
        <v>9.6205714285714272</v>
      </c>
      <c r="J21" s="76">
        <f>+INPUT!S111</f>
        <v>12.867857142857144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12.679666666666668</v>
      </c>
      <c r="D22" s="76">
        <f>+INPUT!M112</f>
        <v>10.516</v>
      </c>
      <c r="E22" s="76">
        <f>+INPUT!N112</f>
        <v>15.986000000000001</v>
      </c>
      <c r="F22" s="76">
        <f>+INPUT!O112</f>
        <v>1.9047866617945284</v>
      </c>
      <c r="G22" s="76">
        <f>+INPUT!P112</f>
        <v>5.4700000000000006</v>
      </c>
      <c r="H22" s="76">
        <f>+INPUT!Q112</f>
        <v>11.195336309523807</v>
      </c>
      <c r="I22" s="76">
        <f>+INPUT!R112</f>
        <v>9.652000000000001</v>
      </c>
      <c r="J22" s="76">
        <f>+INPUT!S112</f>
        <v>13.244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12.214374999999999</v>
      </c>
      <c r="D23" s="76">
        <f>+INPUT!M113</f>
        <v>10.124000000000001</v>
      </c>
      <c r="E23" s="76">
        <f>+INPUT!N113</f>
        <v>15.342000000000001</v>
      </c>
      <c r="F23" s="76">
        <f>+INPUT!O113</f>
        <v>1.7776082140803677</v>
      </c>
      <c r="G23" s="76">
        <f>+INPUT!P113</f>
        <v>5.218</v>
      </c>
      <c r="H23" s="76">
        <f>+INPUT!Q113</f>
        <v>11.336514880952381</v>
      </c>
      <c r="I23" s="76">
        <f>+INPUT!R113</f>
        <v>9.6484285714285711</v>
      </c>
      <c r="J23" s="76">
        <f>+INPUT!S113</f>
        <v>13.724714285714287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11.983666666666664</v>
      </c>
      <c r="D24" s="76">
        <f>+INPUT!M114</f>
        <v>9.6319999999999997</v>
      </c>
      <c r="E24" s="76">
        <f>+INPUT!N114</f>
        <v>15.366</v>
      </c>
      <c r="F24" s="76">
        <f>+INPUT!O114</f>
        <v>1.9564787119605074</v>
      </c>
      <c r="G24" s="76">
        <f>+INPUT!P114</f>
        <v>5.734</v>
      </c>
      <c r="H24" s="76">
        <f>+INPUT!Q114</f>
        <v>11.587261904761903</v>
      </c>
      <c r="I24" s="76">
        <f>+INPUT!R114</f>
        <v>9.6835714285714278</v>
      </c>
      <c r="J24" s="76">
        <f>+INPUT!S114</f>
        <v>14.260857142857143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12.388312500000003</v>
      </c>
      <c r="D25" s="76">
        <f>+INPUT!M115</f>
        <v>9.8049999999999997</v>
      </c>
      <c r="E25" s="76">
        <f>+INPUT!N115</f>
        <v>15.962999999999999</v>
      </c>
      <c r="F25" s="76">
        <f>+INPUT!O115</f>
        <v>2.1700208466127666</v>
      </c>
      <c r="G25" s="76">
        <f>+INPUT!P115</f>
        <v>6.1579999999999995</v>
      </c>
      <c r="H25" s="76">
        <f>+INPUT!Q115</f>
        <v>11.885559523809521</v>
      </c>
      <c r="I25" s="76">
        <f>+INPUT!R115</f>
        <v>9.8531428571428581</v>
      </c>
      <c r="J25" s="76">
        <f>+INPUT!S115</f>
        <v>14.785285714285711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13.032895833333333</v>
      </c>
      <c r="D26" s="76">
        <f>+INPUT!M116</f>
        <v>10.394</v>
      </c>
      <c r="E26" s="76">
        <f>+INPUT!N116</f>
        <v>16.558</v>
      </c>
      <c r="F26" s="76">
        <f>+INPUT!O116</f>
        <v>2.1595566156395414</v>
      </c>
      <c r="G26" s="76">
        <f>+INPUT!P116</f>
        <v>6.1639999999999997</v>
      </c>
      <c r="H26" s="76">
        <f>+INPUT!Q116</f>
        <v>12.249220238095235</v>
      </c>
      <c r="I26" s="76">
        <f>+INPUT!R116</f>
        <v>10.021857142857144</v>
      </c>
      <c r="J26" s="76">
        <f>+INPUT!S116</f>
        <v>15.436285714285715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13.47175</v>
      </c>
      <c r="D27" s="76">
        <f>+INPUT!M117</f>
        <v>10.98</v>
      </c>
      <c r="E27" s="76">
        <f>+INPUT!N117</f>
        <v>16.986999999999998</v>
      </c>
      <c r="F27" s="76">
        <f>+INPUT!O117</f>
        <v>2.0938006316520243</v>
      </c>
      <c r="G27" s="76">
        <f>+INPUT!P117</f>
        <v>6.0069999999999979</v>
      </c>
      <c r="H27" s="76">
        <f>+INPUT!Q117</f>
        <v>12.532723214285713</v>
      </c>
      <c r="I27" s="76">
        <f>+INPUT!R117</f>
        <v>10.130142857142857</v>
      </c>
      <c r="J27" s="76">
        <f>+INPUT!S117</f>
        <v>15.93485714285714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13.155104166666662</v>
      </c>
      <c r="D28" s="76">
        <f>+INPUT!M118</f>
        <v>11.346</v>
      </c>
      <c r="E28" s="76">
        <f>+INPUT!N118</f>
        <v>15.724</v>
      </c>
      <c r="F28" s="76">
        <f>+INPUT!O118</f>
        <v>1.5692341029207906</v>
      </c>
      <c r="G28" s="76">
        <f>+INPUT!P118</f>
        <v>4.3780000000000001</v>
      </c>
      <c r="H28" s="76">
        <f>+INPUT!Q118</f>
        <v>12.703681547619047</v>
      </c>
      <c r="I28" s="76">
        <f>+INPUT!R118</f>
        <v>10.399571428571429</v>
      </c>
      <c r="J28" s="76">
        <f>+INPUT!S118</f>
        <v>15.989428571428572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11.694437499999999</v>
      </c>
      <c r="D29" s="76">
        <f>+INPUT!M119</f>
        <v>10.614000000000001</v>
      </c>
      <c r="E29" s="76">
        <f>+INPUT!N119</f>
        <v>13.305</v>
      </c>
      <c r="F29" s="76">
        <f>+INPUT!O119</f>
        <v>0.8446367192468015</v>
      </c>
      <c r="G29" s="76">
        <f>+INPUT!P119</f>
        <v>2.6909999999999989</v>
      </c>
      <c r="H29" s="76">
        <f>+INPUT!Q119</f>
        <v>12.562934523809522</v>
      </c>
      <c r="I29" s="76">
        <f>+INPUT!R119</f>
        <v>10.41357142857143</v>
      </c>
      <c r="J29" s="76">
        <f>+INPUT!S119</f>
        <v>15.606428571428571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11.026750000000002</v>
      </c>
      <c r="D30" s="76">
        <f>+INPUT!M120</f>
        <v>10.198</v>
      </c>
      <c r="E30" s="76">
        <f>+INPUT!N120</f>
        <v>11.807</v>
      </c>
      <c r="F30" s="76">
        <f>+INPUT!O120</f>
        <v>0.49729286289807306</v>
      </c>
      <c r="G30" s="76">
        <f>+INPUT!P120</f>
        <v>1.609</v>
      </c>
      <c r="H30" s="76">
        <f>+INPUT!Q120</f>
        <v>12.39327380952381</v>
      </c>
      <c r="I30" s="76">
        <f>+INPUT!R120</f>
        <v>10.424142857142856</v>
      </c>
      <c r="J30" s="76">
        <f>+INPUT!S120</f>
        <v>15.101428571428571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11.85022916666667</v>
      </c>
      <c r="D31" s="76">
        <f>+INPUT!M121</f>
        <v>10.222</v>
      </c>
      <c r="E31" s="76">
        <f>+INPUT!N121</f>
        <v>14.074</v>
      </c>
      <c r="F31" s="76">
        <f>+INPUT!O121</f>
        <v>1.3933803415264647</v>
      </c>
      <c r="G31" s="76">
        <f>+INPUT!P121</f>
        <v>3.8520000000000003</v>
      </c>
      <c r="H31" s="76">
        <f>+INPUT!Q121</f>
        <v>12.37421130952381</v>
      </c>
      <c r="I31" s="76">
        <f>+INPUT!R121</f>
        <v>10.508428571428571</v>
      </c>
      <c r="J31" s="76">
        <f>+INPUT!S121</f>
        <v>14.916857142857143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11.382902083333333</v>
      </c>
      <c r="D33" s="76">
        <f>AVERAGE(D2:D31)</f>
        <v>9.8609666666666627</v>
      </c>
      <c r="E33" s="76">
        <f>AVERAGE(E2:E31)</f>
        <v>13.411900000000003</v>
      </c>
      <c r="F33" s="76"/>
      <c r="G33" s="76">
        <f>AVERAGE(G2:G31)</f>
        <v>3.5509333333333339</v>
      </c>
      <c r="H33" s="76">
        <f>AVERAGE(H2:H31)</f>
        <v>11.262022222222221</v>
      </c>
      <c r="I33" s="76">
        <f>AVERAGE(I2:I31)</f>
        <v>9.7227761904761927</v>
      </c>
      <c r="J33" s="76">
        <f>AVERAGE(J2:J31)</f>
        <v>13.310623809523809</v>
      </c>
    </row>
    <row r="34" spans="1:10" x14ac:dyDescent="0.25">
      <c r="A34" s="73"/>
      <c r="B34" s="72" t="s">
        <v>24</v>
      </c>
      <c r="C34" s="76">
        <f>MIN(C2:C31)</f>
        <v>9.6851250000000011</v>
      </c>
      <c r="D34" s="76">
        <f>MIN(D2:D31)</f>
        <v>8.1199999999999992</v>
      </c>
      <c r="E34" s="76">
        <f>MIN(E2:E31)</f>
        <v>11.029</v>
      </c>
      <c r="F34" s="76"/>
      <c r="G34" s="76">
        <f>MIN(G2:G31)</f>
        <v>0.87699999999999889</v>
      </c>
      <c r="H34" s="76">
        <f>MIN(H2:H31)</f>
        <v>10.544267857142856</v>
      </c>
      <c r="I34" s="76">
        <f>MIN(I2:I31)</f>
        <v>9.001142857142856</v>
      </c>
      <c r="J34" s="76">
        <f>MIN(J2:J31)</f>
        <v>12.016714285714286</v>
      </c>
    </row>
    <row r="35" spans="1:10" x14ac:dyDescent="0.25">
      <c r="A35" s="73"/>
      <c r="B35" s="72" t="s">
        <v>25</v>
      </c>
      <c r="C35" s="76">
        <f>MAX(C2:C31)</f>
        <v>13.47175</v>
      </c>
      <c r="D35" s="76">
        <f>MAX(D2:D31)</f>
        <v>11.346</v>
      </c>
      <c r="E35" s="76">
        <f>MAX(E2:E31)</f>
        <v>16.986999999999998</v>
      </c>
      <c r="F35" s="76"/>
      <c r="G35" s="76">
        <f>MAX(G2:G31)</f>
        <v>6.1639999999999997</v>
      </c>
      <c r="H35" s="76">
        <f>MAX(H2:H31)</f>
        <v>12.703681547619047</v>
      </c>
      <c r="I35" s="76">
        <f>MAX(I2:I31)</f>
        <v>10.508428571428571</v>
      </c>
      <c r="J35" s="76">
        <f>MAX(J2:J31)</f>
        <v>15.989428571428572</v>
      </c>
    </row>
    <row r="36" spans="1:10" x14ac:dyDescent="0.25">
      <c r="A36" s="73"/>
      <c r="B36" s="72" t="s">
        <v>26</v>
      </c>
      <c r="C36" s="76">
        <f>STDEV(C2:C31)</f>
        <v>0.9681956784667366</v>
      </c>
      <c r="D36" s="76">
        <f>STDEV(D2:D31)</f>
        <v>0.8452089104469086</v>
      </c>
      <c r="E36" s="76">
        <f>STDEV(E2:E31)</f>
        <v>1.7323359025634482</v>
      </c>
      <c r="F36" s="76"/>
      <c r="G36" s="76">
        <f>STDEV(G2:G31)</f>
        <v>1.5846217199705088</v>
      </c>
      <c r="H36" s="76">
        <f>STDEV(H2:H31)</f>
        <v>0.68095966621688719</v>
      </c>
      <c r="I36" s="76">
        <f>STDEV(I2:I31)</f>
        <v>0.39884103331641824</v>
      </c>
      <c r="J36" s="76">
        <f>STDEV(J2:J31)</f>
        <v>1.2723607953890177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11.842354166666672</v>
      </c>
      <c r="D2" s="76">
        <f>+INPUT!M122</f>
        <v>10.247</v>
      </c>
      <c r="E2" s="76">
        <f>+INPUT!N122</f>
        <v>13.93</v>
      </c>
      <c r="F2" s="76">
        <f>+INPUT!O122</f>
        <v>1.2319283878327074</v>
      </c>
      <c r="G2" s="76">
        <f>+INPUT!P122</f>
        <v>3.6829999999999998</v>
      </c>
      <c r="H2" s="76">
        <f>+INPUT!Q122</f>
        <v>12.296217261904761</v>
      </c>
      <c r="I2" s="76">
        <f>+INPUT!R122</f>
        <v>10.57157142857143</v>
      </c>
      <c r="J2" s="76">
        <f>+INPUT!S122</f>
        <v>14.626428571428571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12.507499999999999</v>
      </c>
      <c r="D3" s="76">
        <f>+INPUT!M123</f>
        <v>10.026</v>
      </c>
      <c r="E3" s="76">
        <f>+INPUT!N123</f>
        <v>15.819000000000001</v>
      </c>
      <c r="F3" s="76">
        <f>+INPUT!O123</f>
        <v>2.0174716850553458</v>
      </c>
      <c r="G3" s="76">
        <f>+INPUT!P123</f>
        <v>5.793000000000001</v>
      </c>
      <c r="H3" s="76">
        <f>+INPUT!Q123</f>
        <v>12.221160714285714</v>
      </c>
      <c r="I3" s="76">
        <f>+INPUT!R123</f>
        <v>10.519</v>
      </c>
      <c r="J3" s="76">
        <f>+INPUT!S123</f>
        <v>14.520857142857142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13.125458333333333</v>
      </c>
      <c r="D4" s="76">
        <f>+INPUT!M124</f>
        <v>10.614000000000001</v>
      </c>
      <c r="E4" s="76">
        <f>+INPUT!N124</f>
        <v>16.414999999999999</v>
      </c>
      <c r="F4" s="76">
        <f>+INPUT!O124</f>
        <v>2.0405646273095521</v>
      </c>
      <c r="G4" s="76">
        <f>+INPUT!P124</f>
        <v>5.8009999999999984</v>
      </c>
      <c r="H4" s="76">
        <f>+INPUT!Q124</f>
        <v>12.171690476190475</v>
      </c>
      <c r="I4" s="76">
        <f>+INPUT!R124</f>
        <v>10.466714285714287</v>
      </c>
      <c r="J4" s="76">
        <f>+INPUT!S124</f>
        <v>14.439142857142858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13.424812499999996</v>
      </c>
      <c r="D5" s="76">
        <f>+INPUT!M125</f>
        <v>11.419</v>
      </c>
      <c r="E5" s="76">
        <f>+INPUT!N125</f>
        <v>16.082000000000001</v>
      </c>
      <c r="F5" s="76">
        <f>+INPUT!O125</f>
        <v>1.6072212793176679</v>
      </c>
      <c r="G5" s="76">
        <f>+INPUT!P125</f>
        <v>4.6630000000000003</v>
      </c>
      <c r="H5" s="76">
        <f>+INPUT!Q125</f>
        <v>12.210220238095241</v>
      </c>
      <c r="I5" s="76">
        <f>+INPUT!R125</f>
        <v>10.477142857142857</v>
      </c>
      <c r="J5" s="76">
        <f>+INPUT!S125</f>
        <v>14.490285714285713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13.343687499999994</v>
      </c>
      <c r="D6" s="76">
        <f>+INPUT!M126</f>
        <v>11.88</v>
      </c>
      <c r="E6" s="76">
        <f>+INPUT!N126</f>
        <v>15.127000000000001</v>
      </c>
      <c r="F6" s="76">
        <f>+INPUT!O126</f>
        <v>1.1550021489571975</v>
      </c>
      <c r="G6" s="76">
        <f>+INPUT!P126</f>
        <v>3.2469999999999999</v>
      </c>
      <c r="H6" s="76">
        <f>+INPUT!Q126</f>
        <v>12.44582738095238</v>
      </c>
      <c r="I6" s="76">
        <f>+INPUT!R126</f>
        <v>10.657999999999999</v>
      </c>
      <c r="J6" s="76">
        <f>+INPUT!S126</f>
        <v>14.75057142857143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13.440604166666661</v>
      </c>
      <c r="D7" s="76">
        <f>+INPUT!M127</f>
        <v>11.516</v>
      </c>
      <c r="E7" s="76">
        <f>+INPUT!N127</f>
        <v>16.082000000000001</v>
      </c>
      <c r="F7" s="76">
        <f>+INPUT!O127</f>
        <v>1.5670378987607885</v>
      </c>
      <c r="G7" s="76">
        <f>+INPUT!P127</f>
        <v>4.5660000000000007</v>
      </c>
      <c r="H7" s="76">
        <f>+INPUT!Q127</f>
        <v>12.79066369047619</v>
      </c>
      <c r="I7" s="76">
        <f>+INPUT!R127</f>
        <v>10.846285714285715</v>
      </c>
      <c r="J7" s="76">
        <f>+INPUT!S127</f>
        <v>15.361285714285714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13.620249999999997</v>
      </c>
      <c r="D8" s="76">
        <f>+INPUT!M128</f>
        <v>11.297000000000001</v>
      </c>
      <c r="E8" s="76">
        <f>+INPUT!N128</f>
        <v>16.748999999999999</v>
      </c>
      <c r="F8" s="76">
        <f>+INPUT!O128</f>
        <v>1.8996093719387586</v>
      </c>
      <c r="G8" s="76">
        <f>+INPUT!P128</f>
        <v>5.4519999999999982</v>
      </c>
      <c r="H8" s="76">
        <f>+INPUT!Q128</f>
        <v>13.043523809523807</v>
      </c>
      <c r="I8" s="76">
        <f>+INPUT!R128</f>
        <v>10.999857142857142</v>
      </c>
      <c r="J8" s="76">
        <f>+INPUT!S128</f>
        <v>15.743428571428572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13.835166666666664</v>
      </c>
      <c r="D9" s="76">
        <f>+INPUT!M129</f>
        <v>11.565</v>
      </c>
      <c r="E9" s="76">
        <f>+INPUT!N129</f>
        <v>16.844000000000001</v>
      </c>
      <c r="F9" s="76">
        <f>+INPUT!O129</f>
        <v>1.8383973401149929</v>
      </c>
      <c r="G9" s="76">
        <f>+INPUT!P129</f>
        <v>5.2790000000000017</v>
      </c>
      <c r="H9" s="76">
        <f>+INPUT!Q129</f>
        <v>13.328211309523807</v>
      </c>
      <c r="I9" s="76">
        <f>+INPUT!R129</f>
        <v>11.188142857142855</v>
      </c>
      <c r="J9" s="76">
        <f>+INPUT!S129</f>
        <v>16.159714285714283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13.357270833333329</v>
      </c>
      <c r="D10" s="76">
        <f>+INPUT!M130</f>
        <v>12.170999999999999</v>
      </c>
      <c r="E10" s="76">
        <f>+INPUT!N130</f>
        <v>15.007999999999999</v>
      </c>
      <c r="F10" s="76">
        <f>+INPUT!O130</f>
        <v>1.0517811385390619</v>
      </c>
      <c r="G10" s="76">
        <f>+INPUT!P130</f>
        <v>2.8369999999999997</v>
      </c>
      <c r="H10" s="76">
        <f>+INPUT!Q130</f>
        <v>13.449607142857138</v>
      </c>
      <c r="I10" s="76">
        <f>+INPUT!R130</f>
        <v>11.494571428571428</v>
      </c>
      <c r="J10" s="76">
        <f>+INPUT!S130</f>
        <v>16.043857142857142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12.88133333333333</v>
      </c>
      <c r="D11" s="76">
        <f>+INPUT!M131</f>
        <v>11.467000000000001</v>
      </c>
      <c r="E11" s="76">
        <f>+INPUT!N131</f>
        <v>15.031000000000001</v>
      </c>
      <c r="F11" s="76">
        <f>+INPUT!O131</f>
        <v>1.2406245567375096</v>
      </c>
      <c r="G11" s="76">
        <f>+INPUT!P131</f>
        <v>3.5640000000000001</v>
      </c>
      <c r="H11" s="76">
        <f>+INPUT!Q131</f>
        <v>13.414732142857138</v>
      </c>
      <c r="I11" s="76">
        <f>+INPUT!R131</f>
        <v>11.616428571428569</v>
      </c>
      <c r="J11" s="76">
        <f>+INPUT!S131</f>
        <v>15.84614285714286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11.922499999999999</v>
      </c>
      <c r="D12" s="76">
        <f>+INPUT!M132</f>
        <v>11.029</v>
      </c>
      <c r="E12" s="76">
        <f>+INPUT!N132</f>
        <v>13.257</v>
      </c>
      <c r="F12" s="76">
        <f>+INPUT!O132</f>
        <v>0.7205271415443889</v>
      </c>
      <c r="G12" s="76">
        <f>+INPUT!P132</f>
        <v>2.2279999999999998</v>
      </c>
      <c r="H12" s="76">
        <f>+INPUT!Q132</f>
        <v>13.200116071428567</v>
      </c>
      <c r="I12" s="76">
        <f>+INPUT!R132</f>
        <v>11.560714285714285</v>
      </c>
      <c r="J12" s="76">
        <f>+INPUT!S132</f>
        <v>15.442571428571428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12.211750000000004</v>
      </c>
      <c r="D13" s="76">
        <f>+INPUT!M133</f>
        <v>11.175000000000001</v>
      </c>
      <c r="E13" s="76">
        <f>+INPUT!N133</f>
        <v>13.377000000000001</v>
      </c>
      <c r="F13" s="76">
        <f>+INPUT!O133</f>
        <v>0.82229325151636856</v>
      </c>
      <c r="G13" s="76">
        <f>+INPUT!P133</f>
        <v>2.202</v>
      </c>
      <c r="H13" s="76">
        <f>+INPUT!Q133</f>
        <v>13.038410714285714</v>
      </c>
      <c r="I13" s="76">
        <f>+INPUT!R133</f>
        <v>11.459999999999999</v>
      </c>
      <c r="J13" s="76">
        <f>+INPUT!S133</f>
        <v>15.19257142857143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13.106604166666662</v>
      </c>
      <c r="D14" s="76">
        <f>+INPUT!M134</f>
        <v>11.759</v>
      </c>
      <c r="E14" s="76">
        <f>+INPUT!N134</f>
        <v>15.199</v>
      </c>
      <c r="F14" s="76">
        <f>+INPUT!O134</f>
        <v>1.2059024825536591</v>
      </c>
      <c r="G14" s="76">
        <f>+INPUT!P134</f>
        <v>3.4399999999999995</v>
      </c>
      <c r="H14" s="76">
        <f>+INPUT!Q134</f>
        <v>12.990696428571425</v>
      </c>
      <c r="I14" s="76">
        <f>+INPUT!R134</f>
        <v>11.494714285714284</v>
      </c>
      <c r="J14" s="76">
        <f>+INPUT!S134</f>
        <v>15.06642857142857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13.313645833333334</v>
      </c>
      <c r="D15" s="76">
        <f>+INPUT!M135</f>
        <v>11.029</v>
      </c>
      <c r="E15" s="76">
        <f>+INPUT!N135</f>
        <v>16.225000000000001</v>
      </c>
      <c r="F15" s="76">
        <f>+INPUT!O135</f>
        <v>1.8328517077318041</v>
      </c>
      <c r="G15" s="76">
        <f>+INPUT!P135</f>
        <v>5.1960000000000015</v>
      </c>
      <c r="H15" s="76">
        <f>+INPUT!Q135</f>
        <v>12.946895833333333</v>
      </c>
      <c r="I15" s="76">
        <f>+INPUT!R135</f>
        <v>11.456428571428571</v>
      </c>
      <c r="J15" s="76">
        <f>+INPUT!S135</f>
        <v>14.991571428571429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12.994124999999997</v>
      </c>
      <c r="D16" s="76">
        <f>+INPUT!M136</f>
        <v>11.443</v>
      </c>
      <c r="E16" s="76">
        <f>+INPUT!N136</f>
        <v>14.601000000000001</v>
      </c>
      <c r="F16" s="76">
        <f>+INPUT!O136</f>
        <v>1.0783147731529974</v>
      </c>
      <c r="G16" s="76">
        <f>+INPUT!P136</f>
        <v>3.1580000000000013</v>
      </c>
      <c r="H16" s="76">
        <f>+INPUT!Q136</f>
        <v>12.826747023809522</v>
      </c>
      <c r="I16" s="76">
        <f>+INPUT!R136</f>
        <v>11.438999999999998</v>
      </c>
      <c r="J16" s="76">
        <f>+INPUT!S136</f>
        <v>14.671142857142858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13.189770833333329</v>
      </c>
      <c r="D17" s="76">
        <f>+INPUT!M137</f>
        <v>12.268000000000001</v>
      </c>
      <c r="E17" s="76">
        <f>+INPUT!N137</f>
        <v>14.84</v>
      </c>
      <c r="F17" s="76">
        <f>+INPUT!O137</f>
        <v>0.80709118469216445</v>
      </c>
      <c r="G17" s="76">
        <f>+INPUT!P137</f>
        <v>2.5719999999999992</v>
      </c>
      <c r="H17" s="76">
        <f>+INPUT!Q137</f>
        <v>12.802818452380951</v>
      </c>
      <c r="I17" s="76">
        <f>+INPUT!R137</f>
        <v>11.452857142857143</v>
      </c>
      <c r="J17" s="76">
        <f>+INPUT!S137</f>
        <v>14.647142857142857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13.103479166666666</v>
      </c>
      <c r="D18" s="76">
        <f>+INPUT!M138</f>
        <v>12.243</v>
      </c>
      <c r="E18" s="76">
        <f>+INPUT!N138</f>
        <v>14.505000000000001</v>
      </c>
      <c r="F18" s="76">
        <f>+INPUT!O138</f>
        <v>0.80198697367208949</v>
      </c>
      <c r="G18" s="76">
        <f>+INPUT!P138</f>
        <v>2.2620000000000005</v>
      </c>
      <c r="H18" s="76">
        <f>+INPUT!Q138</f>
        <v>12.83455357142857</v>
      </c>
      <c r="I18" s="76">
        <f>+INPUT!R138</f>
        <v>11.563714285714285</v>
      </c>
      <c r="J18" s="76">
        <f>+INPUT!S138</f>
        <v>14.572000000000001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13.430958333333335</v>
      </c>
      <c r="D19" s="76">
        <f>+INPUT!M139</f>
        <v>11.589</v>
      </c>
      <c r="E19" s="76">
        <f>+INPUT!N139</f>
        <v>16.082000000000001</v>
      </c>
      <c r="F19" s="76">
        <f>+INPUT!O139</f>
        <v>1.5889707220945724</v>
      </c>
      <c r="G19" s="76">
        <f>+INPUT!P139</f>
        <v>4.4930000000000003</v>
      </c>
      <c r="H19" s="76">
        <f>+INPUT!Q139</f>
        <v>13.05004761904762</v>
      </c>
      <c r="I19" s="76">
        <f>+INPUT!R139</f>
        <v>11.643714285714285</v>
      </c>
      <c r="J19" s="76">
        <f>+INPUT!S139</f>
        <v>14.975571428571429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13.426062499999995</v>
      </c>
      <c r="D20" s="76">
        <f>+INPUT!M140</f>
        <v>11.492000000000001</v>
      </c>
      <c r="E20" s="76">
        <f>+INPUT!N140</f>
        <v>15.986000000000001</v>
      </c>
      <c r="F20" s="76">
        <f>+INPUT!O140</f>
        <v>1.5636589578409548</v>
      </c>
      <c r="G20" s="76">
        <f>+INPUT!P140</f>
        <v>4.4939999999999998</v>
      </c>
      <c r="H20" s="76">
        <f>+INPUT!Q140</f>
        <v>13.22352083333333</v>
      </c>
      <c r="I20" s="76">
        <f>+INPUT!R140</f>
        <v>11.689000000000002</v>
      </c>
      <c r="J20" s="76">
        <f>+INPUT!S140</f>
        <v>15.348285714285714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13.287687499999997</v>
      </c>
      <c r="D21" s="76">
        <f>+INPUT!M141</f>
        <v>12.436999999999999</v>
      </c>
      <c r="E21" s="76">
        <f>+INPUT!N141</f>
        <v>14.529</v>
      </c>
      <c r="F21" s="76">
        <f>+INPUT!O141</f>
        <v>0.76685448025226988</v>
      </c>
      <c r="G21" s="76">
        <f>+INPUT!P141</f>
        <v>2.0920000000000005</v>
      </c>
      <c r="H21" s="76">
        <f>+INPUT!Q141</f>
        <v>13.249389880952378</v>
      </c>
      <c r="I21" s="76">
        <f>+INPUT!R141</f>
        <v>11.785857142857143</v>
      </c>
      <c r="J21" s="76">
        <f>+INPUT!S141</f>
        <v>15.252571428571429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13.55089583333333</v>
      </c>
      <c r="D22" s="76">
        <f>+INPUT!M142</f>
        <v>11.929</v>
      </c>
      <c r="E22" s="76">
        <f>+INPUT!N142</f>
        <v>15.986000000000001</v>
      </c>
      <c r="F22" s="76">
        <f>+INPUT!O142</f>
        <v>1.410067287357575</v>
      </c>
      <c r="G22" s="76">
        <f>+INPUT!P142</f>
        <v>4.0570000000000004</v>
      </c>
      <c r="H22" s="76">
        <f>+INPUT!Q142</f>
        <v>13.283282738095235</v>
      </c>
      <c r="I22" s="76">
        <f>+INPUT!R142</f>
        <v>11.914428571428571</v>
      </c>
      <c r="J22" s="76">
        <f>+INPUT!S142</f>
        <v>15.218428571428573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13.73020833333333</v>
      </c>
      <c r="D23" s="76">
        <f>+INPUT!M143</f>
        <v>12.195</v>
      </c>
      <c r="E23" s="76">
        <f>+INPUT!N143</f>
        <v>15.843</v>
      </c>
      <c r="F23" s="76">
        <f>+INPUT!O143</f>
        <v>1.23721217083965</v>
      </c>
      <c r="G23" s="76">
        <f>+INPUT!P143</f>
        <v>3.6479999999999997</v>
      </c>
      <c r="H23" s="76">
        <f>+INPUT!Q143</f>
        <v>13.388437499999997</v>
      </c>
      <c r="I23" s="76">
        <f>+INPUT!R143</f>
        <v>12.021857142857142</v>
      </c>
      <c r="J23" s="76">
        <f>+INPUT!S143</f>
        <v>15.395857142857142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13.772562499999994</v>
      </c>
      <c r="D24" s="76">
        <f>+INPUT!M144</f>
        <v>12.582000000000001</v>
      </c>
      <c r="E24" s="76">
        <f>+INPUT!N144</f>
        <v>15.724</v>
      </c>
      <c r="F24" s="76">
        <f>+INPUT!O144</f>
        <v>1.0801735460691766</v>
      </c>
      <c r="G24" s="76">
        <f>+INPUT!P144</f>
        <v>3.1419999999999995</v>
      </c>
      <c r="H24" s="76">
        <f>+INPUT!Q144</f>
        <v>13.471693452380951</v>
      </c>
      <c r="I24" s="76">
        <f>+INPUT!R144</f>
        <v>12.066714285714284</v>
      </c>
      <c r="J24" s="76">
        <f>+INPUT!S144</f>
        <v>15.522142857142859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14.084374999999996</v>
      </c>
      <c r="D25" s="76">
        <f>+INPUT!M145</f>
        <v>12.268000000000001</v>
      </c>
      <c r="E25" s="76">
        <f>+INPUT!N145</f>
        <v>16.725000000000001</v>
      </c>
      <c r="F25" s="76">
        <f>+INPUT!O145</f>
        <v>1.5602689024243288</v>
      </c>
      <c r="G25" s="76">
        <f>+INPUT!P145</f>
        <v>4.4570000000000007</v>
      </c>
      <c r="H25" s="76">
        <f>+INPUT!Q145</f>
        <v>13.611821428571423</v>
      </c>
      <c r="I25" s="76">
        <f>+INPUT!R145</f>
        <v>12.070285714285715</v>
      </c>
      <c r="J25" s="76">
        <f>+INPUT!S145</f>
        <v>15.839285714285714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13.687916666666661</v>
      </c>
      <c r="D26" s="76">
        <f>+INPUT!M146</f>
        <v>12.750999999999999</v>
      </c>
      <c r="E26" s="76">
        <f>+INPUT!N146</f>
        <v>15.629</v>
      </c>
      <c r="F26" s="76">
        <f>+INPUT!O146</f>
        <v>0.96162946447701714</v>
      </c>
      <c r="G26" s="76">
        <f>+INPUT!P146</f>
        <v>2.8780000000000001</v>
      </c>
      <c r="H26" s="76">
        <f>+INPUT!Q146</f>
        <v>13.648529761904758</v>
      </c>
      <c r="I26" s="76">
        <f>+INPUT!R146</f>
        <v>12.236285714285716</v>
      </c>
      <c r="J26" s="76">
        <f>+INPUT!S146</f>
        <v>15.774571428571431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12.788020833333329</v>
      </c>
      <c r="D27" s="76">
        <f>+INPUT!M147</f>
        <v>12.316000000000001</v>
      </c>
      <c r="E27" s="76">
        <f>+INPUT!N147</f>
        <v>13.593999999999999</v>
      </c>
      <c r="F27" s="76">
        <f>+INPUT!O147</f>
        <v>0.44196642259980978</v>
      </c>
      <c r="G27" s="76">
        <f>+INPUT!P147</f>
        <v>1.2779999999999987</v>
      </c>
      <c r="H27" s="76">
        <f>+INPUT!Q147</f>
        <v>13.557380952380949</v>
      </c>
      <c r="I27" s="76">
        <f>+INPUT!R147</f>
        <v>12.354000000000001</v>
      </c>
      <c r="J27" s="76">
        <f>+INPUT!S147</f>
        <v>15.432857142857145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13.569729166666663</v>
      </c>
      <c r="D28" s="76">
        <f>+INPUT!M148</f>
        <v>11.662000000000001</v>
      </c>
      <c r="E28" s="76">
        <f>+INPUT!N148</f>
        <v>16.106000000000002</v>
      </c>
      <c r="F28" s="76">
        <f>+INPUT!O148</f>
        <v>1.5339778874322891</v>
      </c>
      <c r="G28" s="76">
        <f>+INPUT!P148</f>
        <v>4.4440000000000008</v>
      </c>
      <c r="H28" s="76">
        <f>+INPUT!Q148</f>
        <v>13.597672619047614</v>
      </c>
      <c r="I28" s="76">
        <f>+INPUT!R148</f>
        <v>12.243285714285715</v>
      </c>
      <c r="J28" s="76">
        <f>+INPUT!S148</f>
        <v>15.658142857142858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13.759354166666663</v>
      </c>
      <c r="D29" s="76">
        <f>+INPUT!M149</f>
        <v>11.734</v>
      </c>
      <c r="E29" s="76">
        <f>+INPUT!N149</f>
        <v>16.486999999999998</v>
      </c>
      <c r="F29" s="76">
        <f>+INPUT!O149</f>
        <v>1.6475893607584833</v>
      </c>
      <c r="G29" s="76">
        <f>+INPUT!P149</f>
        <v>4.7529999999999983</v>
      </c>
      <c r="H29" s="76">
        <f>+INPUT!Q149</f>
        <v>13.627452380952377</v>
      </c>
      <c r="I29" s="76">
        <f>+INPUT!R149</f>
        <v>12.215428571428571</v>
      </c>
      <c r="J29" s="76">
        <f>+INPUT!S149</f>
        <v>15.729714285714286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13.765104166666662</v>
      </c>
      <c r="D30" s="76">
        <f>+INPUT!M150</f>
        <v>11.807</v>
      </c>
      <c r="E30" s="76">
        <f>+INPUT!N150</f>
        <v>16.201000000000001</v>
      </c>
      <c r="F30" s="76">
        <f>+INPUT!O150</f>
        <v>1.5237530268356736</v>
      </c>
      <c r="G30" s="76">
        <f>+INPUT!P150</f>
        <v>4.3940000000000001</v>
      </c>
      <c r="H30" s="76">
        <f>+INPUT!Q150</f>
        <v>13.632437499999996</v>
      </c>
      <c r="I30" s="76">
        <f>+INPUT!R150</f>
        <v>12.16</v>
      </c>
      <c r="J30" s="76">
        <f>+INPUT!S150</f>
        <v>15.78085714285714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13.277833333333332</v>
      </c>
      <c r="D31" s="76">
        <f>+INPUT!M151</f>
        <v>11.759</v>
      </c>
      <c r="E31" s="76">
        <f>+INPUT!N151</f>
        <v>15.27</v>
      </c>
      <c r="F31" s="76">
        <f>+INPUT!O151</f>
        <v>1.1799323336771212</v>
      </c>
      <c r="G31" s="76">
        <f>+INPUT!P151</f>
        <v>3.5109999999999992</v>
      </c>
      <c r="H31" s="76">
        <f>+INPUT!Q151</f>
        <v>13.5617619047619</v>
      </c>
      <c r="I31" s="76">
        <f>+INPUT!R151</f>
        <v>12.042428571428571</v>
      </c>
      <c r="J31" s="76">
        <f>+INPUT!S151</f>
        <v>15.715999999999998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12.422041666666663</v>
      </c>
      <c r="D32" s="76">
        <f>+INPUT!M152</f>
        <v>11.929</v>
      </c>
      <c r="E32" s="76">
        <f>+INPUT!N152</f>
        <v>12.871</v>
      </c>
      <c r="F32" s="76">
        <f>+INPUT!O152</f>
        <v>0.27545428306115982</v>
      </c>
      <c r="G32" s="76">
        <f>+INPUT!P152</f>
        <v>0.94200000000000017</v>
      </c>
      <c r="H32" s="76">
        <f>+INPUT!Q152</f>
        <v>13.324285714285709</v>
      </c>
      <c r="I32" s="76">
        <f>+INPUT!R152</f>
        <v>11.994</v>
      </c>
      <c r="J32" s="76">
        <f>+INPUT!S152</f>
        <v>15.165428571428569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13.218485887096772</v>
      </c>
      <c r="D34" s="76">
        <f>AVERAGE(D2:D32)</f>
        <v>11.664451612903223</v>
      </c>
      <c r="E34" s="76">
        <f>AVERAGE(E2:E32)</f>
        <v>15.358838709677421</v>
      </c>
      <c r="F34" s="76"/>
      <c r="G34" s="76">
        <f>AVERAGE(G2:G32)</f>
        <v>3.6943870967741939</v>
      </c>
      <c r="H34" s="76">
        <f>AVERAGE(H2:H32)</f>
        <v>13.104509888632872</v>
      </c>
      <c r="I34" s="76">
        <f>AVERAGE(I2:I32)</f>
        <v>11.538788018433179</v>
      </c>
      <c r="J34" s="76">
        <f>AVERAGE(J2:J32)</f>
        <v>15.27015668202765</v>
      </c>
    </row>
    <row r="35" spans="1:10" x14ac:dyDescent="0.25">
      <c r="A35" s="73"/>
      <c r="B35" s="72" t="s">
        <v>24</v>
      </c>
      <c r="C35" s="76">
        <f>MIN(C2:C32)</f>
        <v>11.842354166666672</v>
      </c>
      <c r="D35" s="76">
        <f>MIN(D2:D32)</f>
        <v>10.026</v>
      </c>
      <c r="E35" s="76">
        <f>MIN(E2:E32)</f>
        <v>12.871</v>
      </c>
      <c r="F35" s="76"/>
      <c r="G35" s="76">
        <f>MIN(G2:G32)</f>
        <v>0.94200000000000017</v>
      </c>
      <c r="H35" s="76">
        <f>MIN(H2:H32)</f>
        <v>12.171690476190475</v>
      </c>
      <c r="I35" s="76">
        <f>MIN(I2:I32)</f>
        <v>10.466714285714287</v>
      </c>
      <c r="J35" s="76">
        <f>MIN(J2:J32)</f>
        <v>14.439142857142858</v>
      </c>
    </row>
    <row r="36" spans="1:10" x14ac:dyDescent="0.25">
      <c r="A36" s="73"/>
      <c r="B36" s="72" t="s">
        <v>25</v>
      </c>
      <c r="C36" s="76">
        <f>MAX(C2:C32)</f>
        <v>14.084374999999996</v>
      </c>
      <c r="D36" s="76">
        <f>MAX(D2:D32)</f>
        <v>12.750999999999999</v>
      </c>
      <c r="E36" s="76">
        <f>MAX(E2:E32)</f>
        <v>16.844000000000001</v>
      </c>
      <c r="F36" s="76"/>
      <c r="G36" s="76">
        <f>MAX(G2:G32)</f>
        <v>5.8009999999999984</v>
      </c>
      <c r="H36" s="76">
        <f>MAX(H2:H32)</f>
        <v>13.648529761904758</v>
      </c>
      <c r="I36" s="76">
        <f>MAX(I2:I32)</f>
        <v>12.354000000000001</v>
      </c>
      <c r="J36" s="76">
        <f>MAX(J2:J32)</f>
        <v>16.159714285714283</v>
      </c>
    </row>
    <row r="37" spans="1:10" x14ac:dyDescent="0.25">
      <c r="A37" s="73"/>
      <c r="B37" s="72" t="s">
        <v>26</v>
      </c>
      <c r="C37" s="76">
        <f>STDEV(C2:C32)</f>
        <v>0.55526368114229263</v>
      </c>
      <c r="D37" s="76">
        <f>STDEV(D2:D32)</f>
        <v>0.63428683515213502</v>
      </c>
      <c r="E37" s="76">
        <f>STDEV(E2:E32)</f>
        <v>1.0906964776928607</v>
      </c>
      <c r="F37" s="76"/>
      <c r="G37" s="76">
        <f>STDEV(G2:G32)</f>
        <v>1.2720148237453655</v>
      </c>
      <c r="H37" s="76">
        <f>STDEV(H2:H32)</f>
        <v>0.45804126458199057</v>
      </c>
      <c r="I37" s="76">
        <f>STDEV(I2:I32)</f>
        <v>0.57574000754423083</v>
      </c>
      <c r="J37" s="76">
        <f>STDEV(J2:J32)</f>
        <v>0.50000258142849086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13.091395833333337</v>
      </c>
      <c r="D2" s="76">
        <f>+INPUT!M153</f>
        <v>11.394</v>
      </c>
      <c r="E2" s="76">
        <f>+INPUT!N153</f>
        <v>15.557</v>
      </c>
      <c r="F2" s="76">
        <f>+INPUT!O153</f>
        <v>1.4764119781903364</v>
      </c>
      <c r="G2" s="76">
        <f>+INPUT!P153</f>
        <v>4.1630000000000003</v>
      </c>
      <c r="H2" s="76">
        <f>+INPUT!Q153</f>
        <v>13.239068452380948</v>
      </c>
      <c r="I2" s="76">
        <f>+INPUT!R153</f>
        <v>11.800142857142859</v>
      </c>
      <c r="J2" s="76">
        <f>+INPUT!S153</f>
        <v>15.155142857142858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13.53945833333333</v>
      </c>
      <c r="D3" s="76">
        <f>+INPUT!M154</f>
        <v>11.297000000000001</v>
      </c>
      <c r="E3" s="76">
        <f>+INPUT!N154</f>
        <v>16.414999999999999</v>
      </c>
      <c r="F3" s="76">
        <f>+INPUT!O154</f>
        <v>1.8322481825567167</v>
      </c>
      <c r="G3" s="76">
        <f>+INPUT!P154</f>
        <v>5.1179999999999986</v>
      </c>
      <c r="H3" s="76">
        <f>+INPUT!Q154</f>
        <v>13.346416666666665</v>
      </c>
      <c r="I3" s="76">
        <f>+INPUT!R154</f>
        <v>11.65457142857143</v>
      </c>
      <c r="J3" s="76">
        <f>+INPUT!S154</f>
        <v>15.558142857142858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13.847916666666663</v>
      </c>
      <c r="D4" s="76">
        <f>+INPUT!M155</f>
        <v>11.977</v>
      </c>
      <c r="E4" s="76">
        <f>+INPUT!N155</f>
        <v>16.106000000000002</v>
      </c>
      <c r="F4" s="76">
        <f>+INPUT!O155</f>
        <v>1.4828025195746024</v>
      </c>
      <c r="G4" s="76">
        <f>+INPUT!P155</f>
        <v>4.1290000000000013</v>
      </c>
      <c r="H4" s="76">
        <f>+INPUT!Q155</f>
        <v>13.386157738095235</v>
      </c>
      <c r="I4" s="76">
        <f>+INPUT!R155</f>
        <v>11.69957142857143</v>
      </c>
      <c r="J4" s="76">
        <f>+INPUT!S155</f>
        <v>15.558142857142855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13.887791666666663</v>
      </c>
      <c r="D5" s="76">
        <f>+INPUT!M156</f>
        <v>12.195</v>
      </c>
      <c r="E5" s="76">
        <f>+INPUT!N156</f>
        <v>16.082000000000001</v>
      </c>
      <c r="F5" s="76">
        <f>+INPUT!O156</f>
        <v>1.3559231754791339</v>
      </c>
      <c r="G5" s="76">
        <f>+INPUT!P156</f>
        <v>3.8870000000000005</v>
      </c>
      <c r="H5" s="76">
        <f>+INPUT!Q156</f>
        <v>13.40450595238095</v>
      </c>
      <c r="I5" s="76">
        <f>+INPUT!R156</f>
        <v>11.765428571428572</v>
      </c>
      <c r="J5" s="76">
        <f>+INPUT!S156</f>
        <v>15.500285714285711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13.63908333333333</v>
      </c>
      <c r="D6" s="76">
        <f>+INPUT!M157</f>
        <v>11.832000000000001</v>
      </c>
      <c r="E6" s="76">
        <f>+INPUT!N157</f>
        <v>15.891</v>
      </c>
      <c r="F6" s="76">
        <f>+INPUT!O157</f>
        <v>1.416475425556607</v>
      </c>
      <c r="G6" s="76">
        <f>+INPUT!P157</f>
        <v>4.0589999999999993</v>
      </c>
      <c r="H6" s="76">
        <f>+INPUT!Q157</f>
        <v>13.386502976190473</v>
      </c>
      <c r="I6" s="76">
        <f>+INPUT!R157</f>
        <v>11.769000000000002</v>
      </c>
      <c r="J6" s="76">
        <f>+INPUT!S157</f>
        <v>15.456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13.679166666666662</v>
      </c>
      <c r="D7" s="76">
        <f>+INPUT!M158</f>
        <v>11.88</v>
      </c>
      <c r="E7" s="76">
        <f>+INPUT!N158</f>
        <v>16.106000000000002</v>
      </c>
      <c r="F7" s="76">
        <f>+INPUT!O158</f>
        <v>1.4173530519101285</v>
      </c>
      <c r="G7" s="76">
        <f>+INPUT!P158</f>
        <v>4.2260000000000009</v>
      </c>
      <c r="H7" s="76">
        <f>+INPUT!Q158</f>
        <v>13.443836309523807</v>
      </c>
      <c r="I7" s="76">
        <f>+INPUT!R158</f>
        <v>11.786285714285714</v>
      </c>
      <c r="J7" s="76">
        <f>+INPUT!S158</f>
        <v>15.575428571428574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13.836520833333331</v>
      </c>
      <c r="D8" s="76">
        <f>+INPUT!M159</f>
        <v>12.243</v>
      </c>
      <c r="E8" s="76">
        <f>+INPUT!N159</f>
        <v>15.986000000000001</v>
      </c>
      <c r="F8" s="76">
        <f>+INPUT!O159</f>
        <v>1.2927940546126613</v>
      </c>
      <c r="G8" s="76">
        <f>+INPUT!P159</f>
        <v>3.7430000000000003</v>
      </c>
      <c r="H8" s="76">
        <f>+INPUT!Q159</f>
        <v>13.645904761904758</v>
      </c>
      <c r="I8" s="76">
        <f>+INPUT!R159</f>
        <v>11.831142857142856</v>
      </c>
      <c r="J8" s="76">
        <f>+INPUT!S159</f>
        <v>16.020428571428575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13.930145833333327</v>
      </c>
      <c r="D9" s="76">
        <f>+INPUT!M160</f>
        <v>12.098000000000001</v>
      </c>
      <c r="E9" s="76">
        <f>+INPUT!N160</f>
        <v>16.367999999999999</v>
      </c>
      <c r="F9" s="76">
        <f>+INPUT!O160</f>
        <v>1.4852168548531679</v>
      </c>
      <c r="G9" s="76">
        <f>+INPUT!P160</f>
        <v>4.2699999999999978</v>
      </c>
      <c r="H9" s="76">
        <f>+INPUT!Q160</f>
        <v>13.765726190476189</v>
      </c>
      <c r="I9" s="76">
        <f>+INPUT!R160</f>
        <v>11.931714285714287</v>
      </c>
      <c r="J9" s="76">
        <f>+INPUT!S160</f>
        <v>16.136285714285712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13.061041666666668</v>
      </c>
      <c r="D10" s="76">
        <f>+INPUT!M161</f>
        <v>11.637</v>
      </c>
      <c r="E10" s="76">
        <f>+INPUT!N161</f>
        <v>14.648999999999999</v>
      </c>
      <c r="F10" s="76">
        <f>+INPUT!O161</f>
        <v>0.8646370769419357</v>
      </c>
      <c r="G10" s="76">
        <f>+INPUT!P161</f>
        <v>3.0119999999999987</v>
      </c>
      <c r="H10" s="76">
        <f>+INPUT!Q161</f>
        <v>13.69738095238095</v>
      </c>
      <c r="I10" s="76">
        <f>+INPUT!R161</f>
        <v>11.980285714285715</v>
      </c>
      <c r="J10" s="76">
        <f>+INPUT!S161</f>
        <v>15.884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12.534645833333334</v>
      </c>
      <c r="D11" s="76">
        <f>+INPUT!M162</f>
        <v>10.712</v>
      </c>
      <c r="E11" s="76">
        <f>+INPUT!N162</f>
        <v>14.625</v>
      </c>
      <c r="F11" s="76">
        <f>+INPUT!O162</f>
        <v>1.3759178520998159</v>
      </c>
      <c r="G11" s="76">
        <f>+INPUT!P162</f>
        <v>3.9130000000000003</v>
      </c>
      <c r="H11" s="76">
        <f>+INPUT!Q162</f>
        <v>13.509770833333331</v>
      </c>
      <c r="I11" s="76">
        <f>+INPUT!R162</f>
        <v>11.799571428571429</v>
      </c>
      <c r="J11" s="76">
        <f>+INPUT!S162</f>
        <v>15.67242857142857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13.24733333333333</v>
      </c>
      <c r="D12" s="76">
        <f>+INPUT!M163</f>
        <v>12.000999999999999</v>
      </c>
      <c r="E12" s="76">
        <f>+INPUT!N163</f>
        <v>15.342000000000001</v>
      </c>
      <c r="F12" s="76">
        <f>+INPUT!O163</f>
        <v>1.179768825774568</v>
      </c>
      <c r="G12" s="76">
        <f>+INPUT!P163</f>
        <v>3.3410000000000011</v>
      </c>
      <c r="H12" s="76">
        <f>+INPUT!Q163</f>
        <v>13.418276785714282</v>
      </c>
      <c r="I12" s="76">
        <f>+INPUT!R163</f>
        <v>11.771857142857144</v>
      </c>
      <c r="J12" s="76">
        <f>+INPUT!S163</f>
        <v>15.566714285714285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13.398749999999998</v>
      </c>
      <c r="D13" s="76">
        <f>+INPUT!M164</f>
        <v>11.127000000000001</v>
      </c>
      <c r="E13" s="76">
        <f>+INPUT!N164</f>
        <v>16.177</v>
      </c>
      <c r="F13" s="76">
        <f>+INPUT!O164</f>
        <v>1.7978973948902697</v>
      </c>
      <c r="G13" s="76">
        <f>+INPUT!P164</f>
        <v>5.0499999999999989</v>
      </c>
      <c r="H13" s="76">
        <f>+INPUT!Q164</f>
        <v>13.383943452380949</v>
      </c>
      <c r="I13" s="76">
        <f>+INPUT!R164</f>
        <v>11.671142857142858</v>
      </c>
      <c r="J13" s="76">
        <f>+INPUT!S164</f>
        <v>15.607571428571427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14.044291666666664</v>
      </c>
      <c r="D14" s="76">
        <f>+INPUT!M165</f>
        <v>12.074</v>
      </c>
      <c r="E14" s="76">
        <f>+INPUT!N165</f>
        <v>16.701000000000001</v>
      </c>
      <c r="F14" s="76">
        <f>+INPUT!O165</f>
        <v>1.6324122596516675</v>
      </c>
      <c r="G14" s="76">
        <f>+INPUT!P165</f>
        <v>4.6270000000000007</v>
      </c>
      <c r="H14" s="76">
        <f>+INPUT!Q165</f>
        <v>13.436104166666665</v>
      </c>
      <c r="I14" s="76">
        <f>+INPUT!R165</f>
        <v>11.698857142857142</v>
      </c>
      <c r="J14" s="76">
        <f>+INPUT!S165</f>
        <v>15.692571428571426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13.418854166666661</v>
      </c>
      <c r="D15" s="76">
        <f>+INPUT!M166</f>
        <v>11.856</v>
      </c>
      <c r="E15" s="76">
        <f>+INPUT!N166</f>
        <v>15.438000000000001</v>
      </c>
      <c r="F15" s="76">
        <f>+INPUT!O166</f>
        <v>1.1923897690180276</v>
      </c>
      <c r="G15" s="76">
        <f>+INPUT!P166</f>
        <v>3.5820000000000007</v>
      </c>
      <c r="H15" s="76">
        <f>+INPUT!Q166</f>
        <v>13.376437499999998</v>
      </c>
      <c r="I15" s="76">
        <f>+INPUT!R166</f>
        <v>11.643571428571429</v>
      </c>
      <c r="J15" s="76">
        <f>+INPUT!S166</f>
        <v>15.614285714285714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13.292437499999997</v>
      </c>
      <c r="D16" s="76">
        <f>+INPUT!M167</f>
        <v>12.147</v>
      </c>
      <c r="E16" s="76">
        <f>+INPUT!N167</f>
        <v>14.792</v>
      </c>
      <c r="F16" s="76">
        <f>+INPUT!O167</f>
        <v>0.96068964382641242</v>
      </c>
      <c r="G16" s="76">
        <f>+INPUT!P167</f>
        <v>2.6449999999999996</v>
      </c>
      <c r="H16" s="76">
        <f>+INPUT!Q167</f>
        <v>13.285336309523808</v>
      </c>
      <c r="I16" s="76">
        <f>+INPUT!R167</f>
        <v>11.650571428571428</v>
      </c>
      <c r="J16" s="76">
        <f>+INPUT!S167</f>
        <v>15.389142857142858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13.181020833333328</v>
      </c>
      <c r="D17" s="76">
        <f>+INPUT!M168</f>
        <v>11.443</v>
      </c>
      <c r="E17" s="76">
        <f>+INPUT!N168</f>
        <v>15.629</v>
      </c>
      <c r="F17" s="76">
        <f>+INPUT!O168</f>
        <v>1.3643038360290802</v>
      </c>
      <c r="G17" s="76">
        <f>+INPUT!P168</f>
        <v>4.1859999999999999</v>
      </c>
      <c r="H17" s="76">
        <f>+INPUT!Q168</f>
        <v>13.302476190476186</v>
      </c>
      <c r="I17" s="76">
        <f>+INPUT!R168</f>
        <v>11.622857142857143</v>
      </c>
      <c r="J17" s="76">
        <f>+INPUT!S168</f>
        <v>15.529142857142858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12.687270833333336</v>
      </c>
      <c r="D18" s="76">
        <f>+INPUT!M169</f>
        <v>12.268000000000001</v>
      </c>
      <c r="E18" s="76">
        <f>+INPUT!N169</f>
        <v>13.209</v>
      </c>
      <c r="F18" s="76">
        <f>+INPUT!O169</f>
        <v>0.30963057875703814</v>
      </c>
      <c r="G18" s="76">
        <f>+INPUT!P169</f>
        <v>0.94099999999999895</v>
      </c>
      <c r="H18" s="76">
        <f>+INPUT!Q169</f>
        <v>13.324279761904762</v>
      </c>
      <c r="I18" s="76">
        <f>+INPUT!R169</f>
        <v>11.845142857142857</v>
      </c>
      <c r="J18" s="76">
        <f>+INPUT!S169</f>
        <v>15.326857142857145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12.748812500000001</v>
      </c>
      <c r="D19" s="76">
        <f>+INPUT!M170</f>
        <v>12.268000000000001</v>
      </c>
      <c r="E19" s="76">
        <f>+INPUT!N170</f>
        <v>13.545999999999999</v>
      </c>
      <c r="F19" s="76">
        <f>+INPUT!O170</f>
        <v>0.44647516221927008</v>
      </c>
      <c r="G19" s="76">
        <f>+INPUT!P170</f>
        <v>1.2779999999999987</v>
      </c>
      <c r="H19" s="76">
        <f>+INPUT!Q170</f>
        <v>13.253062499999997</v>
      </c>
      <c r="I19" s="76">
        <f>+INPUT!R170</f>
        <v>11.883285714285714</v>
      </c>
      <c r="J19" s="76">
        <f>+INPUT!S170</f>
        <v>15.070285714285717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13.126645833333333</v>
      </c>
      <c r="D20" s="76">
        <f>+INPUT!M171</f>
        <v>12.388999999999999</v>
      </c>
      <c r="E20" s="76">
        <f>+INPUT!N171</f>
        <v>14.194000000000001</v>
      </c>
      <c r="F20" s="76">
        <f>+INPUT!O171</f>
        <v>0.65066978550529275</v>
      </c>
      <c r="G20" s="76">
        <f>+INPUT!P171</f>
        <v>1.8050000000000015</v>
      </c>
      <c r="H20" s="76">
        <f>+INPUT!Q171</f>
        <v>13.214190476190472</v>
      </c>
      <c r="I20" s="76">
        <f>+INPUT!R171</f>
        <v>12.063571428571427</v>
      </c>
      <c r="J20" s="76">
        <f>+INPUT!S171</f>
        <v>14.787000000000001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13.679604166666662</v>
      </c>
      <c r="D21" s="76">
        <f>+INPUT!M172</f>
        <v>12.000999999999999</v>
      </c>
      <c r="E21" s="76">
        <f>+INPUT!N172</f>
        <v>15.676</v>
      </c>
      <c r="F21" s="76">
        <f>+INPUT!O172</f>
        <v>1.318273173181949</v>
      </c>
      <c r="G21" s="76">
        <f>+INPUT!P172</f>
        <v>3.6750000000000007</v>
      </c>
      <c r="H21" s="76">
        <f>+INPUT!Q172</f>
        <v>13.16209226190476</v>
      </c>
      <c r="I21" s="76">
        <f>+INPUT!R172</f>
        <v>12.053142857142857</v>
      </c>
      <c r="J21" s="76">
        <f>+INPUT!S172</f>
        <v>14.64057142857143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13.892895833333332</v>
      </c>
      <c r="D22" s="76">
        <f>+INPUT!M173</f>
        <v>12.147</v>
      </c>
      <c r="E22" s="76">
        <f>+INPUT!N173</f>
        <v>16.177</v>
      </c>
      <c r="F22" s="76">
        <f>+INPUT!O173</f>
        <v>1.4234636845592172</v>
      </c>
      <c r="G22" s="76">
        <f>+INPUT!P173</f>
        <v>4.0299999999999994</v>
      </c>
      <c r="H22" s="76">
        <f>+INPUT!Q173</f>
        <v>13.229812499999998</v>
      </c>
      <c r="I22" s="76">
        <f>+INPUT!R173</f>
        <v>12.094714285714288</v>
      </c>
      <c r="J22" s="76">
        <f>+INPUT!S173</f>
        <v>14.746142857142855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13.929749999999999</v>
      </c>
      <c r="D23" s="76">
        <f>+INPUT!M174</f>
        <v>12.292</v>
      </c>
      <c r="E23" s="76">
        <f>+INPUT!N174</f>
        <v>16.248999999999999</v>
      </c>
      <c r="F23" s="76">
        <f>+INPUT!O174</f>
        <v>1.3754662110980189</v>
      </c>
      <c r="G23" s="76">
        <f>+INPUT!P174</f>
        <v>3.956999999999999</v>
      </c>
      <c r="H23" s="76">
        <f>+INPUT!Q174</f>
        <v>13.32085714285714</v>
      </c>
      <c r="I23" s="76">
        <f>+INPUT!R174</f>
        <v>12.11542857142857</v>
      </c>
      <c r="J23" s="76">
        <f>+INPUT!S174</f>
        <v>14.954285714285716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13.692791666666663</v>
      </c>
      <c r="D24" s="76">
        <f>+INPUT!M175</f>
        <v>11.977</v>
      </c>
      <c r="E24" s="76">
        <f>+INPUT!N175</f>
        <v>16.058</v>
      </c>
      <c r="F24" s="76">
        <f>+INPUT!O175</f>
        <v>1.4018103182812556</v>
      </c>
      <c r="G24" s="76">
        <f>+INPUT!P175</f>
        <v>4.0809999999999995</v>
      </c>
      <c r="H24" s="76">
        <f>+INPUT!Q175</f>
        <v>13.393967261904761</v>
      </c>
      <c r="I24" s="76">
        <f>+INPUT!R175</f>
        <v>12.191714285714285</v>
      </c>
      <c r="J24" s="76">
        <f>+INPUT!S175</f>
        <v>15.015571428571425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13.812541666666663</v>
      </c>
      <c r="D25" s="76">
        <f>+INPUT!M176</f>
        <v>11.782999999999999</v>
      </c>
      <c r="E25" s="76">
        <f>+INPUT!N176</f>
        <v>16.439</v>
      </c>
      <c r="F25" s="76">
        <f>+INPUT!O176</f>
        <v>1.6365882123950448</v>
      </c>
      <c r="G25" s="76">
        <f>+INPUT!P176</f>
        <v>4.6560000000000006</v>
      </c>
      <c r="H25" s="76">
        <f>+INPUT!Q176</f>
        <v>13.554720238095237</v>
      </c>
      <c r="I25" s="76">
        <f>+INPUT!R176</f>
        <v>12.122428571428571</v>
      </c>
      <c r="J25" s="76">
        <f>+INPUT!S176</f>
        <v>15.477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14.167104166666666</v>
      </c>
      <c r="D26" s="76">
        <f>+INPUT!M177</f>
        <v>12.436999999999999</v>
      </c>
      <c r="E26" s="76">
        <f>+INPUT!N177</f>
        <v>16.582000000000001</v>
      </c>
      <c r="F26" s="76">
        <f>+INPUT!O177</f>
        <v>1.5008662638989176</v>
      </c>
      <c r="G26" s="76">
        <f>+INPUT!P177</f>
        <v>4.1450000000000014</v>
      </c>
      <c r="H26" s="76">
        <f>+INPUT!Q177</f>
        <v>13.75733333333333</v>
      </c>
      <c r="I26" s="76">
        <f>+INPUT!R177</f>
        <v>12.146571428571429</v>
      </c>
      <c r="J26" s="76">
        <f>+INPUT!S177</f>
        <v>15.910714285714281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13.843020833333332</v>
      </c>
      <c r="D27" s="76">
        <f>+INPUT!M178</f>
        <v>12.025</v>
      </c>
      <c r="E27" s="76">
        <f>+INPUT!N178</f>
        <v>16.295999999999999</v>
      </c>
      <c r="F27" s="76">
        <f>+INPUT!O178</f>
        <v>1.4730579496276002</v>
      </c>
      <c r="G27" s="76">
        <f>+INPUT!P178</f>
        <v>4.270999999999999</v>
      </c>
      <c r="H27" s="76">
        <f>+INPUT!Q178</f>
        <v>13.859672619047615</v>
      </c>
      <c r="I27" s="76">
        <f>+INPUT!R178</f>
        <v>12.094571428571429</v>
      </c>
      <c r="J27" s="76">
        <f>+INPUT!S178</f>
        <v>16.210999999999995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14.034958333333334</v>
      </c>
      <c r="D28" s="76">
        <f>+INPUT!M179</f>
        <v>12.025</v>
      </c>
      <c r="E28" s="76">
        <f>+INPUT!N179</f>
        <v>16.63</v>
      </c>
      <c r="F28" s="76">
        <f>+INPUT!O179</f>
        <v>1.6123807553908178</v>
      </c>
      <c r="G28" s="76">
        <f>+INPUT!P179</f>
        <v>4.6049999999999986</v>
      </c>
      <c r="H28" s="76">
        <f>+INPUT!Q179</f>
        <v>13.910437499999999</v>
      </c>
      <c r="I28" s="76">
        <f>+INPUT!R179</f>
        <v>12.098000000000001</v>
      </c>
      <c r="J28" s="76">
        <f>+INPUT!S179</f>
        <v>16.347285714285711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13.640458333333328</v>
      </c>
      <c r="D29" s="76">
        <f>+INPUT!M180</f>
        <v>12.243</v>
      </c>
      <c r="E29" s="76">
        <f>+INPUT!N180</f>
        <v>15.676</v>
      </c>
      <c r="F29" s="76">
        <f>+INPUT!O180</f>
        <v>1.1572929520870481</v>
      </c>
      <c r="G29" s="76">
        <f>+INPUT!P180</f>
        <v>3.4329999999999998</v>
      </c>
      <c r="H29" s="76">
        <f>+INPUT!Q180</f>
        <v>13.874374999999999</v>
      </c>
      <c r="I29" s="76">
        <f>+INPUT!R180</f>
        <v>12.111714285714285</v>
      </c>
      <c r="J29" s="76">
        <f>+INPUT!S180</f>
        <v>16.275714285714283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13.401645833333328</v>
      </c>
      <c r="D30" s="76">
        <f>+INPUT!M181</f>
        <v>11.832000000000001</v>
      </c>
      <c r="E30" s="76">
        <f>+INPUT!N181</f>
        <v>15.629</v>
      </c>
      <c r="F30" s="76">
        <f>+INPUT!O181</f>
        <v>1.3143710491622547</v>
      </c>
      <c r="G30" s="76">
        <f>+INPUT!P181</f>
        <v>3.7969999999999988</v>
      </c>
      <c r="H30" s="76">
        <f>+INPUT!Q181</f>
        <v>13.798931547619047</v>
      </c>
      <c r="I30" s="76">
        <f>+INPUT!R181</f>
        <v>12.046000000000001</v>
      </c>
      <c r="J30" s="76">
        <f>+INPUT!S181</f>
        <v>16.187142857142856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13.662249999999995</v>
      </c>
      <c r="D31" s="76">
        <f>+INPUT!M182</f>
        <v>11.759</v>
      </c>
      <c r="E31" s="76">
        <f>+INPUT!N182</f>
        <v>16.177</v>
      </c>
      <c r="F31" s="76">
        <f>+INPUT!O182</f>
        <v>1.554791981707879</v>
      </c>
      <c r="G31" s="76">
        <f>+INPUT!P182</f>
        <v>4.4179999999999993</v>
      </c>
      <c r="H31" s="76">
        <f>+INPUT!Q182</f>
        <v>13.794568452380952</v>
      </c>
      <c r="I31" s="76">
        <f>+INPUT!R182</f>
        <v>12.014857142857142</v>
      </c>
      <c r="J31" s="76">
        <f>+INPUT!S182</f>
        <v>16.204142857142859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13.531653472222221</v>
      </c>
      <c r="D33" s="76">
        <f>AVERAGE(D2:D31)</f>
        <v>11.911966666666666</v>
      </c>
      <c r="E33" s="76">
        <f>AVERAGE(E2:E31)</f>
        <v>15.680066666666669</v>
      </c>
      <c r="F33" s="76"/>
      <c r="G33" s="76">
        <f>AVERAGE(G2:G31)</f>
        <v>3.7681</v>
      </c>
      <c r="H33" s="76">
        <f>AVERAGE(H2:H31)</f>
        <v>13.482538194444441</v>
      </c>
      <c r="I33" s="76">
        <f>AVERAGE(I2:I31)</f>
        <v>11.898590476190476</v>
      </c>
      <c r="J33" s="76">
        <f>AVERAGE(J2:J31)</f>
        <v>15.568980952380951</v>
      </c>
    </row>
    <row r="34" spans="1:10" x14ac:dyDescent="0.25">
      <c r="A34" s="73"/>
      <c r="B34" s="72" t="s">
        <v>24</v>
      </c>
      <c r="C34" s="76">
        <f>MIN(C2:C31)</f>
        <v>12.534645833333334</v>
      </c>
      <c r="D34" s="76">
        <f>MIN(D2:D31)</f>
        <v>10.712</v>
      </c>
      <c r="E34" s="76">
        <f>MIN(E2:E31)</f>
        <v>13.209</v>
      </c>
      <c r="F34" s="76"/>
      <c r="G34" s="76">
        <f>MIN(G2:G31)</f>
        <v>0.94099999999999895</v>
      </c>
      <c r="H34" s="76">
        <f>MIN(H2:H31)</f>
        <v>13.16209226190476</v>
      </c>
      <c r="I34" s="76">
        <f>MIN(I2:I31)</f>
        <v>11.622857142857143</v>
      </c>
      <c r="J34" s="76">
        <f>MIN(J2:J31)</f>
        <v>14.64057142857143</v>
      </c>
    </row>
    <row r="35" spans="1:10" x14ac:dyDescent="0.25">
      <c r="A35" s="73"/>
      <c r="B35" s="72" t="s">
        <v>25</v>
      </c>
      <c r="C35" s="76">
        <f>MAX(C2:C31)</f>
        <v>14.167104166666666</v>
      </c>
      <c r="D35" s="76">
        <f>MAX(D2:D31)</f>
        <v>12.436999999999999</v>
      </c>
      <c r="E35" s="76">
        <f>MAX(E2:E31)</f>
        <v>16.701000000000001</v>
      </c>
      <c r="F35" s="76"/>
      <c r="G35" s="76">
        <f>MAX(G2:G31)</f>
        <v>5.1179999999999986</v>
      </c>
      <c r="H35" s="76">
        <f>MAX(H2:H31)</f>
        <v>13.910437499999999</v>
      </c>
      <c r="I35" s="76">
        <f>MAX(I2:I31)</f>
        <v>12.191714285714285</v>
      </c>
      <c r="J35" s="76">
        <f>MAX(J2:J31)</f>
        <v>16.347285714285711</v>
      </c>
    </row>
    <row r="36" spans="1:10" x14ac:dyDescent="0.25">
      <c r="A36" s="73"/>
      <c r="B36" s="72" t="s">
        <v>26</v>
      </c>
      <c r="C36" s="76">
        <f>STDEV(C2:C31)</f>
        <v>0.42267287299229023</v>
      </c>
      <c r="D36" s="76">
        <f>STDEV(D2:D31)</f>
        <v>0.39289934512836588</v>
      </c>
      <c r="E36" s="76">
        <f>STDEV(E2:E31)</f>
        <v>0.88324889815496177</v>
      </c>
      <c r="F36" s="76"/>
      <c r="G36" s="76">
        <f>STDEV(G2:G31)</f>
        <v>0.98213389599136347</v>
      </c>
      <c r="H36" s="76">
        <f>STDEV(H2:H31)</f>
        <v>0.2246510428528293</v>
      </c>
      <c r="I36" s="76">
        <f>STDEV(I2:I31)</f>
        <v>0.18424256085166985</v>
      </c>
      <c r="J36" s="76">
        <f>STDEV(J2:J31)</f>
        <v>0.47151628044118238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13.915770833333331</v>
      </c>
      <c r="D2" s="76">
        <f>+INPUT!M183</f>
        <v>12.074</v>
      </c>
      <c r="E2" s="76">
        <f>+INPUT!N183</f>
        <v>16.414999999999999</v>
      </c>
      <c r="F2" s="76">
        <f>+INPUT!O183</f>
        <v>1.5225965258097232</v>
      </c>
      <c r="G2" s="76">
        <f>+INPUT!P183</f>
        <v>4.3409999999999993</v>
      </c>
      <c r="H2" s="76">
        <f>+INPUT!Q183</f>
        <v>13.809315476190474</v>
      </c>
      <c r="I2" s="76">
        <f>+INPUT!R183</f>
        <v>12.056428571428571</v>
      </c>
      <c r="J2" s="76">
        <f>+INPUT!S183</f>
        <v>16.200714285714287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13.682458333333329</v>
      </c>
      <c r="D3" s="76">
        <f>+INPUT!M184</f>
        <v>12.05</v>
      </c>
      <c r="E3" s="76">
        <f>+INPUT!N184</f>
        <v>16.033999999999999</v>
      </c>
      <c r="F3" s="76">
        <f>+INPUT!O184</f>
        <v>1.3744718902001432</v>
      </c>
      <c r="G3" s="76">
        <f>+INPUT!P184</f>
        <v>3.9839999999999982</v>
      </c>
      <c r="H3" s="76">
        <f>+INPUT!Q184</f>
        <v>13.740080357142853</v>
      </c>
      <c r="I3" s="76">
        <f>+INPUT!R184</f>
        <v>12.001142857142856</v>
      </c>
      <c r="J3" s="76">
        <f>+INPUT!S184</f>
        <v>16.122428571428571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13.120249999999997</v>
      </c>
      <c r="D4" s="76">
        <f>+INPUT!M185</f>
        <v>11.394</v>
      </c>
      <c r="E4" s="76">
        <f>+INPUT!N185</f>
        <v>15.366</v>
      </c>
      <c r="F4" s="76">
        <f>+INPUT!O185</f>
        <v>1.3553609788461605</v>
      </c>
      <c r="G4" s="76">
        <f>+INPUT!P185</f>
        <v>3.9719999999999995</v>
      </c>
      <c r="H4" s="76">
        <f>+INPUT!Q185</f>
        <v>13.636827380952377</v>
      </c>
      <c r="I4" s="76">
        <f>+INPUT!R185</f>
        <v>11.911000000000001</v>
      </c>
      <c r="J4" s="76">
        <f>+INPUT!S185</f>
        <v>15.989571428571425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13.633104166666664</v>
      </c>
      <c r="D5" s="76">
        <f>+INPUT!M186</f>
        <v>11.613</v>
      </c>
      <c r="E5" s="76">
        <f>+INPUT!N186</f>
        <v>16.295999999999999</v>
      </c>
      <c r="F5" s="76">
        <f>+INPUT!O186</f>
        <v>1.646481125097236</v>
      </c>
      <c r="G5" s="76">
        <f>+INPUT!P186</f>
        <v>4.6829999999999998</v>
      </c>
      <c r="H5" s="76">
        <f>+INPUT!Q186</f>
        <v>13.579419642857138</v>
      </c>
      <c r="I5" s="76">
        <f>+INPUT!R186</f>
        <v>11.852142857142857</v>
      </c>
      <c r="J5" s="76">
        <f>+INPUT!S186</f>
        <v>15.941857142857142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14.085624999999995</v>
      </c>
      <c r="D6" s="76">
        <f>+INPUT!M187</f>
        <v>12.292</v>
      </c>
      <c r="E6" s="76">
        <f>+INPUT!N187</f>
        <v>16.558</v>
      </c>
      <c r="F6" s="76">
        <f>+INPUT!O187</f>
        <v>1.5012606564187005</v>
      </c>
      <c r="G6" s="76">
        <f>+INPUT!P187</f>
        <v>4.266</v>
      </c>
      <c r="H6" s="76">
        <f>+INPUT!Q187</f>
        <v>13.643014880952377</v>
      </c>
      <c r="I6" s="76">
        <f>+INPUT!R187</f>
        <v>11.859142857142858</v>
      </c>
      <c r="J6" s="76">
        <f>+INPUT!S187</f>
        <v>16.067857142857143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13.080812499999993</v>
      </c>
      <c r="D7" s="76">
        <f>+INPUT!M188</f>
        <v>12.292</v>
      </c>
      <c r="E7" s="76">
        <f>+INPUT!N188</f>
        <v>13.69</v>
      </c>
      <c r="F7" s="76">
        <f>+INPUT!O188</f>
        <v>0.46986483598556789</v>
      </c>
      <c r="G7" s="76">
        <f>+INPUT!P188</f>
        <v>1.3979999999999997</v>
      </c>
      <c r="H7" s="76">
        <f>+INPUT!Q188</f>
        <v>13.597181547619044</v>
      </c>
      <c r="I7" s="76">
        <f>+INPUT!R188</f>
        <v>11.924857142857141</v>
      </c>
      <c r="J7" s="76">
        <f>+INPUT!S188</f>
        <v>15.790857142857144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14.082041666666667</v>
      </c>
      <c r="D8" s="76">
        <f>+INPUT!M189</f>
        <v>12.268000000000001</v>
      </c>
      <c r="E8" s="76">
        <f>+INPUT!N189</f>
        <v>16.558</v>
      </c>
      <c r="F8" s="76">
        <f>+INPUT!O189</f>
        <v>1.5159799437051773</v>
      </c>
      <c r="G8" s="76">
        <f>+INPUT!P189</f>
        <v>4.2899999999999991</v>
      </c>
      <c r="H8" s="76">
        <f>+INPUT!Q189</f>
        <v>13.657151785714282</v>
      </c>
      <c r="I8" s="76">
        <f>+INPUT!R189</f>
        <v>11.99757142857143</v>
      </c>
      <c r="J8" s="76">
        <f>+INPUT!S189</f>
        <v>15.84528571428571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14.093604166666664</v>
      </c>
      <c r="D9" s="76">
        <f>+INPUT!M190</f>
        <v>12.34</v>
      </c>
      <c r="E9" s="76">
        <f>+INPUT!N190</f>
        <v>16.63</v>
      </c>
      <c r="F9" s="76">
        <f>+INPUT!O190</f>
        <v>1.5045805344557428</v>
      </c>
      <c r="G9" s="76">
        <f>+INPUT!P190</f>
        <v>4.2899999999999991</v>
      </c>
      <c r="H9" s="76">
        <f>+INPUT!Q190</f>
        <v>13.682556547619043</v>
      </c>
      <c r="I9" s="76">
        <f>+INPUT!R190</f>
        <v>12.03557142857143</v>
      </c>
      <c r="J9" s="76">
        <f>+INPUT!S190</f>
        <v>15.875999999999996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14.078333333333328</v>
      </c>
      <c r="D10" s="76">
        <f>+INPUT!M191</f>
        <v>12.195</v>
      </c>
      <c r="E10" s="76">
        <f>+INPUT!N191</f>
        <v>16.606000000000002</v>
      </c>
      <c r="F10" s="76">
        <f>+INPUT!O191</f>
        <v>1.5450879246941236</v>
      </c>
      <c r="G10" s="76">
        <f>+INPUT!P191</f>
        <v>4.4110000000000014</v>
      </c>
      <c r="H10" s="76">
        <f>+INPUT!Q191</f>
        <v>13.739110119047615</v>
      </c>
      <c r="I10" s="76">
        <f>+INPUT!R191</f>
        <v>12.056285714285716</v>
      </c>
      <c r="J10" s="76">
        <f>+INPUT!S191</f>
        <v>15.957714285714284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13.97208333333333</v>
      </c>
      <c r="D11" s="76">
        <f>+INPUT!M192</f>
        <v>12.243</v>
      </c>
      <c r="E11" s="76">
        <f>+INPUT!N192</f>
        <v>16.344000000000001</v>
      </c>
      <c r="F11" s="76">
        <f>+INPUT!O192</f>
        <v>1.4169958307620962</v>
      </c>
      <c r="G11" s="76">
        <f>+INPUT!P192</f>
        <v>4.1010000000000009</v>
      </c>
      <c r="H11" s="76">
        <f>+INPUT!Q192</f>
        <v>13.860800595238093</v>
      </c>
      <c r="I11" s="76">
        <f>+INPUT!R192</f>
        <v>12.177571428571428</v>
      </c>
      <c r="J11" s="76">
        <f>+INPUT!S192</f>
        <v>16.097428571428569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14.011291666666663</v>
      </c>
      <c r="D12" s="76">
        <f>+INPUT!M193</f>
        <v>12.147</v>
      </c>
      <c r="E12" s="76">
        <f>+INPUT!N193</f>
        <v>16.582000000000001</v>
      </c>
      <c r="F12" s="76">
        <f>+INPUT!O193</f>
        <v>1.5644604393567121</v>
      </c>
      <c r="G12" s="76">
        <f>+INPUT!P193</f>
        <v>4.4350000000000005</v>
      </c>
      <c r="H12" s="76">
        <f>+INPUT!Q193</f>
        <v>13.914827380952378</v>
      </c>
      <c r="I12" s="76">
        <f>+INPUT!R193</f>
        <v>12.253857142857145</v>
      </c>
      <c r="J12" s="76">
        <f>+INPUT!S193</f>
        <v>16.138285714285711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14.125895833333336</v>
      </c>
      <c r="D13" s="76">
        <f>+INPUT!M194</f>
        <v>12.268000000000001</v>
      </c>
      <c r="E13" s="76">
        <f>+INPUT!N194</f>
        <v>16.701000000000001</v>
      </c>
      <c r="F13" s="76">
        <f>+INPUT!O194</f>
        <v>1.5471764294391228</v>
      </c>
      <c r="G13" s="76">
        <f>+INPUT!P194</f>
        <v>4.4329999999999998</v>
      </c>
      <c r="H13" s="76">
        <f>+INPUT!Q194</f>
        <v>13.920580357142855</v>
      </c>
      <c r="I13" s="76">
        <f>+INPUT!R194</f>
        <v>12.250428571428573</v>
      </c>
      <c r="J13" s="76">
        <f>+INPUT!S194</f>
        <v>16.158714285714286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14.023562499999999</v>
      </c>
      <c r="D14" s="76">
        <f>+INPUT!M195</f>
        <v>12.243</v>
      </c>
      <c r="E14" s="76">
        <f>+INPUT!N195</f>
        <v>16.271999999999998</v>
      </c>
      <c r="F14" s="76">
        <f>+INPUT!O195</f>
        <v>1.4019020803248516</v>
      </c>
      <c r="G14" s="76">
        <f>+INPUT!P195</f>
        <v>4.0289999999999981</v>
      </c>
      <c r="H14" s="76">
        <f>+INPUT!Q195</f>
        <v>14.055258928571424</v>
      </c>
      <c r="I14" s="76">
        <f>+INPUT!R195</f>
        <v>12.24342857142857</v>
      </c>
      <c r="J14" s="76">
        <f>+INPUT!S195</f>
        <v>16.527571428571427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14.200645833333331</v>
      </c>
      <c r="D15" s="76">
        <f>+INPUT!M196</f>
        <v>12.775</v>
      </c>
      <c r="E15" s="76">
        <f>+INPUT!N196</f>
        <v>16.510999999999999</v>
      </c>
      <c r="F15" s="76">
        <f>+INPUT!O196</f>
        <v>1.306630024464972</v>
      </c>
      <c r="G15" s="76">
        <f>+INPUT!P196</f>
        <v>3.7359999999999989</v>
      </c>
      <c r="H15" s="76">
        <f>+INPUT!Q196</f>
        <v>14.072202380952378</v>
      </c>
      <c r="I15" s="76">
        <f>+INPUT!R196</f>
        <v>12.315857142857142</v>
      </c>
      <c r="J15" s="76">
        <f>+INPUT!S196</f>
        <v>16.520857142857142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13.482291666666661</v>
      </c>
      <c r="D16" s="76">
        <f>+INPUT!M197</f>
        <v>12.436999999999999</v>
      </c>
      <c r="E16" s="76">
        <f>+INPUT!N197</f>
        <v>14.768000000000001</v>
      </c>
      <c r="F16" s="76">
        <f>+INPUT!O197</f>
        <v>0.73787224167565824</v>
      </c>
      <c r="G16" s="76">
        <f>+INPUT!P197</f>
        <v>2.3310000000000013</v>
      </c>
      <c r="H16" s="76">
        <f>+INPUT!Q197</f>
        <v>13.984872023809519</v>
      </c>
      <c r="I16" s="76">
        <f>+INPUT!R197</f>
        <v>12.329714285714287</v>
      </c>
      <c r="J16" s="76">
        <f>+INPUT!S197</f>
        <v>16.254857142857141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14.013083333333329</v>
      </c>
      <c r="D17" s="76">
        <f>+INPUT!M198</f>
        <v>12.558</v>
      </c>
      <c r="E17" s="76">
        <f>+INPUT!N198</f>
        <v>16.152999999999999</v>
      </c>
      <c r="F17" s="76">
        <f>+INPUT!O198</f>
        <v>1.2171680566027785</v>
      </c>
      <c r="G17" s="76">
        <f>+INPUT!P198</f>
        <v>3.5949999999999989</v>
      </c>
      <c r="H17" s="76">
        <f>+INPUT!Q198</f>
        <v>13.975550595238092</v>
      </c>
      <c r="I17" s="76">
        <f>+INPUT!R198</f>
        <v>12.381571428571428</v>
      </c>
      <c r="J17" s="76">
        <f>+INPUT!S198</f>
        <v>16.190142857142856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14.152062499999998</v>
      </c>
      <c r="D18" s="76">
        <f>+INPUT!M199</f>
        <v>12.316000000000001</v>
      </c>
      <c r="E18" s="76">
        <f>+INPUT!N199</f>
        <v>16.582000000000001</v>
      </c>
      <c r="F18" s="76">
        <f>+INPUT!O199</f>
        <v>1.5166500235331295</v>
      </c>
      <c r="G18" s="76">
        <f>+INPUT!P199</f>
        <v>4.266</v>
      </c>
      <c r="H18" s="76">
        <f>+INPUT!Q199</f>
        <v>14.001261904761902</v>
      </c>
      <c r="I18" s="76">
        <f>+INPUT!R199</f>
        <v>12.391999999999999</v>
      </c>
      <c r="J18" s="76">
        <f>+INPUT!S199</f>
        <v>16.224142857142855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14.191395833333333</v>
      </c>
      <c r="D19" s="76">
        <f>+INPUT!M200</f>
        <v>12.436999999999999</v>
      </c>
      <c r="E19" s="76">
        <f>+INPUT!N200</f>
        <v>16.63</v>
      </c>
      <c r="F19" s="76">
        <f>+INPUT!O200</f>
        <v>1.4544137627146729</v>
      </c>
      <c r="G19" s="76">
        <f>+INPUT!P200</f>
        <v>4.1929999999999996</v>
      </c>
      <c r="H19" s="76">
        <f>+INPUT!Q200</f>
        <v>14.02699107142857</v>
      </c>
      <c r="I19" s="76">
        <f>+INPUT!R200</f>
        <v>12.433428571428569</v>
      </c>
      <c r="J19" s="76">
        <f>+INPUT!S200</f>
        <v>16.230999999999998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14.043541666666668</v>
      </c>
      <c r="D20" s="76">
        <f>+INPUT!M201</f>
        <v>12.195</v>
      </c>
      <c r="E20" s="76">
        <f>+INPUT!N201</f>
        <v>16.486999999999998</v>
      </c>
      <c r="F20" s="76">
        <f>+INPUT!O201</f>
        <v>1.5082180546441488</v>
      </c>
      <c r="G20" s="76">
        <f>+INPUT!P201</f>
        <v>4.291999999999998</v>
      </c>
      <c r="H20" s="76">
        <f>+INPUT!Q201</f>
        <v>14.015226190476188</v>
      </c>
      <c r="I20" s="76">
        <f>+INPUT!R201</f>
        <v>12.423000000000002</v>
      </c>
      <c r="J20" s="76">
        <f>+INPUT!S201</f>
        <v>16.200428571428571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13.966645833333331</v>
      </c>
      <c r="D21" s="76">
        <f>+INPUT!M202</f>
        <v>12.195</v>
      </c>
      <c r="E21" s="76">
        <f>+INPUT!N202</f>
        <v>16.439</v>
      </c>
      <c r="F21" s="76">
        <f>+INPUT!O202</f>
        <v>1.4904631507729826</v>
      </c>
      <c r="G21" s="76">
        <f>+INPUT!P202</f>
        <v>4.2439999999999998</v>
      </c>
      <c r="H21" s="76">
        <f>+INPUT!Q202</f>
        <v>14.007095238095236</v>
      </c>
      <c r="I21" s="76">
        <f>+INPUT!R202</f>
        <v>12.416142857142855</v>
      </c>
      <c r="J21" s="76">
        <f>+INPUT!S202</f>
        <v>16.224285714285713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13.883145833333328</v>
      </c>
      <c r="D22" s="76">
        <f>+INPUT!M203</f>
        <v>12.098000000000001</v>
      </c>
      <c r="E22" s="76">
        <f>+INPUT!N203</f>
        <v>16.295999999999999</v>
      </c>
      <c r="F22" s="76">
        <f>+INPUT!O203</f>
        <v>1.473022987926919</v>
      </c>
      <c r="G22" s="76">
        <f>+INPUT!P203</f>
        <v>4.1979999999999986</v>
      </c>
      <c r="H22" s="76">
        <f>+INPUT!Q203</f>
        <v>13.961738095238092</v>
      </c>
      <c r="I22" s="76">
        <f>+INPUT!R203</f>
        <v>12.319428571428572</v>
      </c>
      <c r="J22" s="76">
        <f>+INPUT!S203</f>
        <v>16.193571428571428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13.820375</v>
      </c>
      <c r="D23" s="76">
        <f>+INPUT!M204</f>
        <v>11.88</v>
      </c>
      <c r="E23" s="76">
        <f>+INPUT!N204</f>
        <v>16.201000000000001</v>
      </c>
      <c r="F23" s="76">
        <f>+INPUT!O204</f>
        <v>1.4959663158256862</v>
      </c>
      <c r="G23" s="76">
        <f>+INPUT!P204</f>
        <v>4.3209999999999997</v>
      </c>
      <c r="H23" s="76">
        <f>+INPUT!Q204</f>
        <v>14.010035714285712</v>
      </c>
      <c r="I23" s="76">
        <f>+INPUT!R204</f>
        <v>12.239857142857144</v>
      </c>
      <c r="J23" s="76">
        <f>+INPUT!S204</f>
        <v>16.398285714285713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14.267854166666668</v>
      </c>
      <c r="D24" s="76">
        <f>+INPUT!M205</f>
        <v>12.606</v>
      </c>
      <c r="E24" s="76">
        <f>+INPUT!N205</f>
        <v>16.606000000000002</v>
      </c>
      <c r="F24" s="76">
        <f>+INPUT!O205</f>
        <v>1.3534350622182969</v>
      </c>
      <c r="G24" s="76">
        <f>+INPUT!P205</f>
        <v>4.0000000000000018</v>
      </c>
      <c r="H24" s="76">
        <f>+INPUT!Q205</f>
        <v>14.046431547619047</v>
      </c>
      <c r="I24" s="76">
        <f>+INPUT!R205</f>
        <v>12.246714285714285</v>
      </c>
      <c r="J24" s="76">
        <f>+INPUT!S205</f>
        <v>16.462999999999997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14.417749999999996</v>
      </c>
      <c r="D25" s="76">
        <f>+INPUT!M206</f>
        <v>12.92</v>
      </c>
      <c r="E25" s="76">
        <f>+INPUT!N206</f>
        <v>16.606000000000002</v>
      </c>
      <c r="F25" s="76">
        <f>+INPUT!O206</f>
        <v>1.2392802389444841</v>
      </c>
      <c r="G25" s="76">
        <f>+INPUT!P206</f>
        <v>3.6860000000000017</v>
      </c>
      <c r="H25" s="76">
        <f>+INPUT!Q206</f>
        <v>14.084386904761903</v>
      </c>
      <c r="I25" s="76">
        <f>+INPUT!R206</f>
        <v>12.333</v>
      </c>
      <c r="J25" s="76">
        <f>+INPUT!S206</f>
        <v>16.466428571428569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14.470291666666663</v>
      </c>
      <c r="D26" s="76">
        <f>+INPUT!M207</f>
        <v>12.896000000000001</v>
      </c>
      <c r="E26" s="76">
        <f>+INPUT!N207</f>
        <v>16.654</v>
      </c>
      <c r="F26" s="76">
        <f>+INPUT!O207</f>
        <v>1.3299296407294559</v>
      </c>
      <c r="G26" s="76">
        <f>+INPUT!P207</f>
        <v>3.7579999999999991</v>
      </c>
      <c r="H26" s="76">
        <f>+INPUT!Q207</f>
        <v>14.124229166666666</v>
      </c>
      <c r="I26" s="76">
        <f>+INPUT!R207</f>
        <v>12.398571428571429</v>
      </c>
      <c r="J26" s="76">
        <f>+INPUT!S207</f>
        <v>16.469857142857141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14.2961875</v>
      </c>
      <c r="D27" s="76">
        <f>+INPUT!M208</f>
        <v>12.606</v>
      </c>
      <c r="E27" s="76">
        <f>+INPUT!N208</f>
        <v>16.582000000000001</v>
      </c>
      <c r="F27" s="76">
        <f>+INPUT!O208</f>
        <v>1.379750018311982</v>
      </c>
      <c r="G27" s="76">
        <f>+INPUT!P208</f>
        <v>3.9760000000000009</v>
      </c>
      <c r="H27" s="76">
        <f>+INPUT!Q208</f>
        <v>14.160321428571427</v>
      </c>
      <c r="I27" s="76">
        <f>+INPUT!R208</f>
        <v>12.457285714285714</v>
      </c>
      <c r="J27" s="76">
        <f>+INPUT!S208</f>
        <v>16.483428571428568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14.1726875</v>
      </c>
      <c r="D28" s="76">
        <f>+INPUT!M209</f>
        <v>12.461</v>
      </c>
      <c r="E28" s="76">
        <f>+INPUT!N209</f>
        <v>16.486999999999998</v>
      </c>
      <c r="F28" s="76">
        <f>+INPUT!O209</f>
        <v>1.3928750483320307</v>
      </c>
      <c r="G28" s="76">
        <f>+INPUT!P209</f>
        <v>4.025999999999998</v>
      </c>
      <c r="H28" s="76">
        <f>+INPUT!Q209</f>
        <v>14.189755952380951</v>
      </c>
      <c r="I28" s="76">
        <f>+INPUT!R209</f>
        <v>12.495285714285714</v>
      </c>
      <c r="J28" s="76">
        <f>+INPUT!S209</f>
        <v>16.490285714285712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14.141270833333335</v>
      </c>
      <c r="D29" s="76">
        <f>+INPUT!M210</f>
        <v>12.484999999999999</v>
      </c>
      <c r="E29" s="76">
        <f>+INPUT!N210</f>
        <v>16.439</v>
      </c>
      <c r="F29" s="76">
        <f>+INPUT!O210</f>
        <v>1.3721576849337302</v>
      </c>
      <c r="G29" s="76">
        <f>+INPUT!P210</f>
        <v>3.9540000000000006</v>
      </c>
      <c r="H29" s="76">
        <f>+INPUT!Q210</f>
        <v>14.226630952380949</v>
      </c>
      <c r="I29" s="76">
        <f>+INPUT!R210</f>
        <v>12.550571428571429</v>
      </c>
      <c r="J29" s="76">
        <f>+INPUT!S210</f>
        <v>16.510714285714283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14.041145833333333</v>
      </c>
      <c r="D30" s="76">
        <f>+INPUT!M211</f>
        <v>12.292</v>
      </c>
      <c r="E30" s="76">
        <f>+INPUT!N211</f>
        <v>16.295999999999999</v>
      </c>
      <c r="F30" s="76">
        <f>+INPUT!O211</f>
        <v>1.4008088998949222</v>
      </c>
      <c r="G30" s="76">
        <f>+INPUT!P211</f>
        <v>4.0039999999999996</v>
      </c>
      <c r="H30" s="76">
        <f>+INPUT!Q211</f>
        <v>14.258169642857142</v>
      </c>
      <c r="I30" s="76">
        <f>+INPUT!R211</f>
        <v>12.60942857142857</v>
      </c>
      <c r="J30" s="76">
        <f>+INPUT!S211</f>
        <v>16.524285714285714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13.934104166666664</v>
      </c>
      <c r="D31" s="76">
        <f>+INPUT!M212</f>
        <v>12.582000000000001</v>
      </c>
      <c r="E31" s="76">
        <f>+INPUT!N212</f>
        <v>15.651999999999999</v>
      </c>
      <c r="F31" s="76">
        <f>+INPUT!O212</f>
        <v>1.0809371670597721</v>
      </c>
      <c r="G31" s="76">
        <f>+INPUT!P212</f>
        <v>3.0699999999999985</v>
      </c>
      <c r="H31" s="76">
        <f>+INPUT!Q212</f>
        <v>14.210491071428569</v>
      </c>
      <c r="I31" s="76">
        <f>+INPUT!R212</f>
        <v>12.605999999999998</v>
      </c>
      <c r="J31" s="76">
        <f>+INPUT!S212</f>
        <v>16.387999999999998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14.241583333333336</v>
      </c>
      <c r="D32" s="76">
        <f>+INPUT!M213</f>
        <v>12.871</v>
      </c>
      <c r="E32" s="76">
        <f>+INPUT!N213</f>
        <v>16.225000000000001</v>
      </c>
      <c r="F32" s="76">
        <f>+INPUT!O213</f>
        <v>1.1877317347612066</v>
      </c>
      <c r="G32" s="76">
        <f>+INPUT!P213</f>
        <v>3.354000000000001</v>
      </c>
      <c r="H32" s="76">
        <f>+INPUT!Q213</f>
        <v>14.185324404761905</v>
      </c>
      <c r="I32" s="76">
        <f>+INPUT!R213</f>
        <v>12.599</v>
      </c>
      <c r="J32" s="76">
        <f>+INPUT!S213</f>
        <v>16.333571428571428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13.988415994623654</v>
      </c>
      <c r="D34" s="76">
        <f>AVERAGE(D2:D32)</f>
        <v>12.323516129032258</v>
      </c>
      <c r="E34" s="76">
        <f>AVERAGE(E2:E32)</f>
        <v>16.247290322580646</v>
      </c>
      <c r="F34" s="76"/>
      <c r="G34" s="76">
        <f>AVERAGE(G2:G32)</f>
        <v>3.9237741935483861</v>
      </c>
      <c r="H34" s="76">
        <f>AVERAGE(H2:H32)</f>
        <v>13.947639976958522</v>
      </c>
      <c r="I34" s="76">
        <f>AVERAGE(I2:I32)</f>
        <v>12.263428571428571</v>
      </c>
      <c r="J34" s="76">
        <f>AVERAGE(J2:J32)</f>
        <v>16.23488479262673</v>
      </c>
    </row>
    <row r="35" spans="1:10" x14ac:dyDescent="0.25">
      <c r="A35" s="73"/>
      <c r="B35" s="72" t="s">
        <v>24</v>
      </c>
      <c r="C35" s="76">
        <f>MIN(C2:C32)</f>
        <v>13.080812499999993</v>
      </c>
      <c r="D35" s="76">
        <f>MIN(D2:D32)</f>
        <v>11.394</v>
      </c>
      <c r="E35" s="76">
        <f>MIN(E2:E32)</f>
        <v>13.69</v>
      </c>
      <c r="F35" s="76"/>
      <c r="G35" s="76">
        <f>MIN(G2:G32)</f>
        <v>1.3979999999999997</v>
      </c>
      <c r="H35" s="76">
        <f>MIN(H2:H32)</f>
        <v>13.579419642857138</v>
      </c>
      <c r="I35" s="76">
        <f>MIN(I2:I32)</f>
        <v>11.852142857142857</v>
      </c>
      <c r="J35" s="76">
        <f>MIN(J2:J32)</f>
        <v>15.790857142857144</v>
      </c>
    </row>
    <row r="36" spans="1:10" x14ac:dyDescent="0.25">
      <c r="A36" s="73"/>
      <c r="B36" s="72" t="s">
        <v>25</v>
      </c>
      <c r="C36" s="76">
        <f>MAX(C2:C32)</f>
        <v>14.470291666666663</v>
      </c>
      <c r="D36" s="76">
        <f>MAX(D2:D32)</f>
        <v>12.92</v>
      </c>
      <c r="E36" s="76">
        <f>MAX(E2:E32)</f>
        <v>16.701000000000001</v>
      </c>
      <c r="F36" s="76"/>
      <c r="G36" s="76">
        <f>MAX(G2:G32)</f>
        <v>4.6829999999999998</v>
      </c>
      <c r="H36" s="76">
        <f>MAX(H2:H32)</f>
        <v>14.258169642857142</v>
      </c>
      <c r="I36" s="76">
        <f>MAX(I2:I32)</f>
        <v>12.60942857142857</v>
      </c>
      <c r="J36" s="76">
        <f>MAX(J2:J32)</f>
        <v>16.527571428571427</v>
      </c>
    </row>
    <row r="37" spans="1:10" x14ac:dyDescent="0.25">
      <c r="A37" s="73"/>
      <c r="B37" s="72" t="s">
        <v>26</v>
      </c>
      <c r="C37" s="76">
        <f>STDEV(C2:C32)</f>
        <v>0.31569984648326516</v>
      </c>
      <c r="D37" s="76">
        <f>STDEV(D2:D32)</f>
        <v>0.33644443532999047</v>
      </c>
      <c r="E37" s="76">
        <f>STDEV(E2:E32)</f>
        <v>0.6271274827097697</v>
      </c>
      <c r="F37" s="76"/>
      <c r="G37" s="76">
        <f>STDEV(G2:G32)</f>
        <v>0.65388116706720079</v>
      </c>
      <c r="H37" s="76">
        <f>STDEV(H2:H32)</f>
        <v>0.20260682558265009</v>
      </c>
      <c r="I37" s="76">
        <f>STDEV(I2:I32)</f>
        <v>0.22527615403817414</v>
      </c>
      <c r="J37" s="76">
        <f>STDEV(J2:J32)</f>
        <v>0.2203723639702658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14.13908333333333</v>
      </c>
      <c r="D2" s="76">
        <f>+INPUT!M214</f>
        <v>12.871</v>
      </c>
      <c r="E2" s="76">
        <f>+INPUT!N214</f>
        <v>15.962999999999999</v>
      </c>
      <c r="F2" s="76">
        <f>+INPUT!O214</f>
        <v>1.0792744574990778</v>
      </c>
      <c r="G2" s="76">
        <f>+INPUT!P214</f>
        <v>3.0919999999999987</v>
      </c>
      <c r="H2" s="76">
        <f>+INPUT!Q214</f>
        <v>14.138008928571429</v>
      </c>
      <c r="I2" s="76">
        <f>+INPUT!R214</f>
        <v>12.59542857142857</v>
      </c>
      <c r="J2" s="76">
        <f>+INPUT!S214</f>
        <v>16.234857142857145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13.891708333333328</v>
      </c>
      <c r="D3" s="76">
        <f>+INPUT!M215</f>
        <v>12.436999999999999</v>
      </c>
      <c r="E3" s="76">
        <f>+INPUT!N215</f>
        <v>15.795999999999999</v>
      </c>
      <c r="F3" s="76">
        <f>+INPUT!O215</f>
        <v>1.1673378325267398</v>
      </c>
      <c r="G3" s="76">
        <f>+INPUT!P215</f>
        <v>3.359</v>
      </c>
      <c r="H3" s="76">
        <f>+INPUT!Q215</f>
        <v>14.080226190476191</v>
      </c>
      <c r="I3" s="76">
        <f>+INPUT!R215</f>
        <v>12.571285714285713</v>
      </c>
      <c r="J3" s="76">
        <f>+INPUT!S215</f>
        <v>16.122571428571426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13.688541666666664</v>
      </c>
      <c r="D4" s="76">
        <f>+INPUT!M216</f>
        <v>12.170999999999999</v>
      </c>
      <c r="E4" s="76">
        <f>+INPUT!N216</f>
        <v>15.819000000000001</v>
      </c>
      <c r="F4" s="76">
        <f>+INPUT!O216</f>
        <v>1.2589910002269606</v>
      </c>
      <c r="G4" s="76">
        <f>+INPUT!P216</f>
        <v>3.6480000000000015</v>
      </c>
      <c r="H4" s="76">
        <f>+INPUT!Q216</f>
        <v>14.011062499999998</v>
      </c>
      <c r="I4" s="76">
        <f>+INPUT!R216</f>
        <v>12.529857142857143</v>
      </c>
      <c r="J4" s="76">
        <f>+INPUT!S216</f>
        <v>16.027142857142856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13.521874999999996</v>
      </c>
      <c r="D5" s="76">
        <f>+INPUT!M217</f>
        <v>12.025</v>
      </c>
      <c r="E5" s="76">
        <f>+INPUT!N217</f>
        <v>15.605</v>
      </c>
      <c r="F5" s="76">
        <f>+INPUT!O217</f>
        <v>1.2181894941334133</v>
      </c>
      <c r="G5" s="76">
        <f>+INPUT!P217</f>
        <v>3.58</v>
      </c>
      <c r="H5" s="76">
        <f>+INPUT!Q217</f>
        <v>13.922577380952379</v>
      </c>
      <c r="I5" s="76">
        <f>+INPUT!R217</f>
        <v>12.464142857142859</v>
      </c>
      <c r="J5" s="76">
        <f>+INPUT!S217</f>
        <v>15.907999999999999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13.609145833333328</v>
      </c>
      <c r="D6" s="76">
        <f>+INPUT!M218</f>
        <v>12.025</v>
      </c>
      <c r="E6" s="76">
        <f>+INPUT!N218</f>
        <v>15.772</v>
      </c>
      <c r="F6" s="76">
        <f>+INPUT!O218</f>
        <v>1.2990836375803825</v>
      </c>
      <c r="G6" s="76">
        <f>+INPUT!P218</f>
        <v>3.7469999999999999</v>
      </c>
      <c r="H6" s="76">
        <f>+INPUT!Q218</f>
        <v>13.860863095238091</v>
      </c>
      <c r="I6" s="76">
        <f>+INPUT!R218</f>
        <v>12.426000000000002</v>
      </c>
      <c r="J6" s="76">
        <f>+INPUT!S218</f>
        <v>15.833142857142859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13.654416666666663</v>
      </c>
      <c r="D7" s="76">
        <f>+INPUT!M219</f>
        <v>12.000999999999999</v>
      </c>
      <c r="E7" s="76">
        <f>+INPUT!N219</f>
        <v>15.843</v>
      </c>
      <c r="F7" s="76">
        <f>+INPUT!O219</f>
        <v>1.343160639516398</v>
      </c>
      <c r="G7" s="76">
        <f>+INPUT!P219</f>
        <v>3.8420000000000005</v>
      </c>
      <c r="H7" s="76">
        <f>+INPUT!Q219</f>
        <v>13.820907738095235</v>
      </c>
      <c r="I7" s="76">
        <f>+INPUT!R219</f>
        <v>12.343000000000002</v>
      </c>
      <c r="J7" s="76">
        <f>+INPUT!S219</f>
        <v>15.860428571428573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13.845166666666664</v>
      </c>
      <c r="D8" s="76">
        <f>+INPUT!M220</f>
        <v>12.147</v>
      </c>
      <c r="E8" s="76">
        <f>+INPUT!N220</f>
        <v>16.082000000000001</v>
      </c>
      <c r="F8" s="76">
        <f>+INPUT!O220</f>
        <v>1.3681699429923908</v>
      </c>
      <c r="G8" s="76">
        <f>+INPUT!P220</f>
        <v>3.9350000000000005</v>
      </c>
      <c r="H8" s="76">
        <f>+INPUT!Q220</f>
        <v>13.764276785714284</v>
      </c>
      <c r="I8" s="76">
        <f>+INPUT!R220</f>
        <v>12.239571428571429</v>
      </c>
      <c r="J8" s="76">
        <f>+INPUT!S220</f>
        <v>15.840000000000003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14.068333333333335</v>
      </c>
      <c r="D9" s="76">
        <f>+INPUT!M221</f>
        <v>12.388999999999999</v>
      </c>
      <c r="E9" s="76">
        <f>+INPUT!N221</f>
        <v>16.32</v>
      </c>
      <c r="F9" s="76">
        <f>+INPUT!O221</f>
        <v>1.3776998458475005</v>
      </c>
      <c r="G9" s="76">
        <f>+INPUT!P221</f>
        <v>3.9310000000000009</v>
      </c>
      <c r="H9" s="76">
        <f>+INPUT!Q221</f>
        <v>13.754169642857139</v>
      </c>
      <c r="I9" s="76">
        <f>+INPUT!R221</f>
        <v>12.170714285714284</v>
      </c>
      <c r="J9" s="76">
        <f>+INPUT!S221</f>
        <v>15.891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14.295104166666668</v>
      </c>
      <c r="D10" s="76">
        <f>+INPUT!M222</f>
        <v>12.798999999999999</v>
      </c>
      <c r="E10" s="76">
        <f>+INPUT!N222</f>
        <v>16.463000000000001</v>
      </c>
      <c r="F10" s="76">
        <f>+INPUT!O222</f>
        <v>1.3006648748151899</v>
      </c>
      <c r="G10" s="76">
        <f>+INPUT!P222</f>
        <v>3.6640000000000015</v>
      </c>
      <c r="H10" s="76">
        <f>+INPUT!Q222</f>
        <v>13.811797619047619</v>
      </c>
      <c r="I10" s="76">
        <f>+INPUT!R222</f>
        <v>12.222428571428569</v>
      </c>
      <c r="J10" s="76">
        <f>+INPUT!S222</f>
        <v>15.986285714285714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14.17514583333333</v>
      </c>
      <c r="D11" s="76">
        <f>+INPUT!M223</f>
        <v>12.871</v>
      </c>
      <c r="E11" s="76">
        <f>+INPUT!N223</f>
        <v>15.962999999999999</v>
      </c>
      <c r="F11" s="76">
        <f>+INPUT!O223</f>
        <v>1.0760187451816392</v>
      </c>
      <c r="G11" s="76">
        <f>+INPUT!P223</f>
        <v>3.0919999999999987</v>
      </c>
      <c r="H11" s="76">
        <f>+INPUT!Q223</f>
        <v>13.881312499999996</v>
      </c>
      <c r="I11" s="76">
        <f>+INPUT!R223</f>
        <v>12.322428571428571</v>
      </c>
      <c r="J11" s="76">
        <f>+INPUT!S223</f>
        <v>16.006857142857143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14.190645833333329</v>
      </c>
      <c r="D12" s="76">
        <f>+INPUT!M224</f>
        <v>12.871</v>
      </c>
      <c r="E12" s="76">
        <f>+INPUT!N224</f>
        <v>16.177</v>
      </c>
      <c r="F12" s="76">
        <f>+INPUT!O224</f>
        <v>1.1779043144605688</v>
      </c>
      <c r="G12" s="76">
        <f>+INPUT!P224</f>
        <v>3.3059999999999992</v>
      </c>
      <c r="H12" s="76">
        <f>+INPUT!Q224</f>
        <v>13.976851190476188</v>
      </c>
      <c r="I12" s="76">
        <f>+INPUT!R224</f>
        <v>12.443285714285713</v>
      </c>
      <c r="J12" s="76">
        <f>+INPUT!S224</f>
        <v>16.088571428571424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13.679562499999996</v>
      </c>
      <c r="D13" s="76">
        <f>+INPUT!M225</f>
        <v>12.170999999999999</v>
      </c>
      <c r="E13" s="76">
        <f>+INPUT!N225</f>
        <v>15.605</v>
      </c>
      <c r="F13" s="76">
        <f>+INPUT!O225</f>
        <v>1.1545948705756381</v>
      </c>
      <c r="G13" s="76">
        <f>+INPUT!P225</f>
        <v>3.4340000000000011</v>
      </c>
      <c r="H13" s="76">
        <f>+INPUT!Q225</f>
        <v>13.986910714285711</v>
      </c>
      <c r="I13" s="76">
        <f>+INPUT!R225</f>
        <v>12.464142857142857</v>
      </c>
      <c r="J13" s="76">
        <f>+INPUT!S225</f>
        <v>16.064714285714285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13.655999999999999</v>
      </c>
      <c r="D14" s="76">
        <f>+INPUT!M226</f>
        <v>12.05</v>
      </c>
      <c r="E14" s="76">
        <f>+INPUT!N226</f>
        <v>15.676</v>
      </c>
      <c r="F14" s="76">
        <f>+INPUT!O226</f>
        <v>1.2458326959840869</v>
      </c>
      <c r="G14" s="76">
        <f>+INPUT!P226</f>
        <v>3.6259999999999994</v>
      </c>
      <c r="H14" s="76">
        <f>+INPUT!Q226</f>
        <v>13.987136904761902</v>
      </c>
      <c r="I14" s="76">
        <f>+INPUT!R226</f>
        <v>12.471142857142857</v>
      </c>
      <c r="J14" s="76">
        <f>+INPUT!S226</f>
        <v>16.040857142857142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13.729479166666662</v>
      </c>
      <c r="D15" s="76">
        <f>+INPUT!M227</f>
        <v>12.122</v>
      </c>
      <c r="E15" s="76">
        <f>+INPUT!N227</f>
        <v>15.843</v>
      </c>
      <c r="F15" s="76">
        <f>+INPUT!O227</f>
        <v>1.28975524627792</v>
      </c>
      <c r="G15" s="76">
        <f>+INPUT!P227</f>
        <v>3.7210000000000001</v>
      </c>
      <c r="H15" s="76">
        <f>+INPUT!Q227</f>
        <v>13.970610119047617</v>
      </c>
      <c r="I15" s="76">
        <f>+INPUT!R227</f>
        <v>12.467571428571429</v>
      </c>
      <c r="J15" s="76">
        <f>+INPUT!S227</f>
        <v>16.006714285714288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13.559874999999993</v>
      </c>
      <c r="D16" s="76">
        <f>+INPUT!M228</f>
        <v>12.364000000000001</v>
      </c>
      <c r="E16" s="76">
        <f>+INPUT!N228</f>
        <v>15.055</v>
      </c>
      <c r="F16" s="76">
        <f>+INPUT!O228</f>
        <v>0.9064004475266968</v>
      </c>
      <c r="G16" s="76">
        <f>+INPUT!P228</f>
        <v>2.6909999999999989</v>
      </c>
      <c r="H16" s="76">
        <f>+INPUT!Q228</f>
        <v>13.897973214285711</v>
      </c>
      <c r="I16" s="76">
        <f>+INPUT!R228</f>
        <v>12.464</v>
      </c>
      <c r="J16" s="76">
        <f>+INPUT!S228</f>
        <v>15.826000000000002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13.996854166666663</v>
      </c>
      <c r="D17" s="76">
        <f>+INPUT!M229</f>
        <v>12.606</v>
      </c>
      <c r="E17" s="76">
        <f>+INPUT!N229</f>
        <v>15.7</v>
      </c>
      <c r="F17" s="76">
        <f>+INPUT!O229</f>
        <v>1.1183133384525967</v>
      </c>
      <c r="G17" s="76">
        <f>+INPUT!P229</f>
        <v>3.0939999999999994</v>
      </c>
      <c r="H17" s="76">
        <f>+INPUT!Q229</f>
        <v>13.855366071428566</v>
      </c>
      <c r="I17" s="76">
        <f>+INPUT!R229</f>
        <v>12.43642857142857</v>
      </c>
      <c r="J17" s="76">
        <f>+INPUT!S229</f>
        <v>15.717000000000002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13.801812499999992</v>
      </c>
      <c r="D18" s="76">
        <f>+INPUT!M230</f>
        <v>12.750999999999999</v>
      </c>
      <c r="E18" s="76">
        <f>+INPUT!N230</f>
        <v>15.342000000000001</v>
      </c>
      <c r="F18" s="76">
        <f>+INPUT!O230</f>
        <v>0.87632826008003062</v>
      </c>
      <c r="G18" s="76">
        <f>+INPUT!P230</f>
        <v>2.5910000000000011</v>
      </c>
      <c r="H18" s="76">
        <f>+INPUT!Q230</f>
        <v>13.802032738095235</v>
      </c>
      <c r="I18" s="76">
        <f>+INPUT!R230</f>
        <v>12.419285714285715</v>
      </c>
      <c r="J18" s="76">
        <f>+INPUT!S230</f>
        <v>15.628285714285713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13.335833333333328</v>
      </c>
      <c r="D19" s="76">
        <f>+INPUT!M231</f>
        <v>12.025</v>
      </c>
      <c r="E19" s="76">
        <f>+INPUT!N231</f>
        <v>14.984</v>
      </c>
      <c r="F19" s="76">
        <f>+INPUT!O231</f>
        <v>1.0227387789309048</v>
      </c>
      <c r="G19" s="76">
        <f>+INPUT!P231</f>
        <v>2.9589999999999996</v>
      </c>
      <c r="H19" s="76">
        <f>+INPUT!Q231</f>
        <v>13.679916666666662</v>
      </c>
      <c r="I19" s="76">
        <f>+INPUT!R231</f>
        <v>12.298428571428573</v>
      </c>
      <c r="J19" s="76">
        <f>+INPUT!S231</f>
        <v>15.45785714285714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13.637333333333331</v>
      </c>
      <c r="D20" s="76">
        <f>+INPUT!M232</f>
        <v>12.218999999999999</v>
      </c>
      <c r="E20" s="76">
        <f>+INPUT!N232</f>
        <v>15.532999999999999</v>
      </c>
      <c r="F20" s="76">
        <f>+INPUT!O232</f>
        <v>1.1746728169794156</v>
      </c>
      <c r="G20" s="76">
        <f>+INPUT!P232</f>
        <v>3.3140000000000001</v>
      </c>
      <c r="H20" s="76">
        <f>+INPUT!Q232</f>
        <v>13.673883928571424</v>
      </c>
      <c r="I20" s="76">
        <f>+INPUT!R232</f>
        <v>12.305285714285715</v>
      </c>
      <c r="J20" s="76">
        <f>+INPUT!S232</f>
        <v>15.447571428571427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13.570624999999994</v>
      </c>
      <c r="D21" s="76">
        <f>+INPUT!M233</f>
        <v>12.388999999999999</v>
      </c>
      <c r="E21" s="76">
        <f>+INPUT!N233</f>
        <v>15.223000000000001</v>
      </c>
      <c r="F21" s="76">
        <f>+INPUT!O233</f>
        <v>0.97523752971350641</v>
      </c>
      <c r="G21" s="76">
        <f>+INPUT!P233</f>
        <v>2.8340000000000014</v>
      </c>
      <c r="H21" s="76">
        <f>+INPUT!Q233</f>
        <v>13.661687499999996</v>
      </c>
      <c r="I21" s="76">
        <f>+INPUT!R233</f>
        <v>12.353714285714284</v>
      </c>
      <c r="J21" s="76">
        <f>+INPUT!S233</f>
        <v>15.382857142857143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13.085416666666667</v>
      </c>
      <c r="D22" s="76">
        <f>+INPUT!M234</f>
        <v>12.000999999999999</v>
      </c>
      <c r="E22" s="76">
        <f>+INPUT!N234</f>
        <v>14.314</v>
      </c>
      <c r="F22" s="76">
        <f>+INPUT!O234</f>
        <v>0.79675009652466089</v>
      </c>
      <c r="G22" s="76">
        <f>+INPUT!P234</f>
        <v>2.3130000000000006</v>
      </c>
      <c r="H22" s="76">
        <f>+INPUT!Q234</f>
        <v>13.569678571428565</v>
      </c>
      <c r="I22" s="76">
        <f>+INPUT!R234</f>
        <v>12.336428571428572</v>
      </c>
      <c r="J22" s="76">
        <f>+INPUT!S234</f>
        <v>15.164428571428573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13.228124999999993</v>
      </c>
      <c r="D23" s="76">
        <f>+INPUT!M235</f>
        <v>11.929</v>
      </c>
      <c r="E23" s="76">
        <f>+INPUT!N235</f>
        <v>14.792</v>
      </c>
      <c r="F23" s="76">
        <f>+INPUT!O235</f>
        <v>0.98356625592139657</v>
      </c>
      <c r="G23" s="76">
        <f>+INPUT!P235</f>
        <v>2.8629999999999995</v>
      </c>
      <c r="H23" s="76">
        <f>+INPUT!Q235</f>
        <v>13.52228571428571</v>
      </c>
      <c r="I23" s="76">
        <f>+INPUT!R235</f>
        <v>12.274285714285714</v>
      </c>
      <c r="J23" s="76">
        <f>+INPUT!S235</f>
        <v>15.126857142857144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13.342312499999993</v>
      </c>
      <c r="D24" s="76">
        <f>+INPUT!M236</f>
        <v>12.074</v>
      </c>
      <c r="E24" s="76">
        <f>+INPUT!N236</f>
        <v>14.96</v>
      </c>
      <c r="F24" s="76">
        <f>+INPUT!O236</f>
        <v>1.021770827372857</v>
      </c>
      <c r="G24" s="76">
        <f>+INPUT!P236</f>
        <v>2.886000000000001</v>
      </c>
      <c r="H24" s="76">
        <f>+INPUT!Q236</f>
        <v>13.428779761904758</v>
      </c>
      <c r="I24" s="76">
        <f>+INPUT!R236</f>
        <v>12.198285714285714</v>
      </c>
      <c r="J24" s="76">
        <f>+INPUT!S236</f>
        <v>15.021142857142857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13.219416666666666</v>
      </c>
      <c r="D25" s="76">
        <f>+INPUT!M237</f>
        <v>12.05</v>
      </c>
      <c r="E25" s="76">
        <f>+INPUT!N237</f>
        <v>14.744999999999999</v>
      </c>
      <c r="F25" s="76">
        <f>+INPUT!O237</f>
        <v>0.91497542888374472</v>
      </c>
      <c r="G25" s="76">
        <f>+INPUT!P237</f>
        <v>2.6949999999999985</v>
      </c>
      <c r="H25" s="76">
        <f>+INPUT!Q237</f>
        <v>13.345580357142852</v>
      </c>
      <c r="I25" s="76">
        <f>+INPUT!R237</f>
        <v>12.098142857142857</v>
      </c>
      <c r="J25" s="76">
        <f>+INPUT!S237</f>
        <v>14.935857142857145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13.051666666666661</v>
      </c>
      <c r="D26" s="76">
        <f>+INPUT!M238</f>
        <v>11.613</v>
      </c>
      <c r="E26" s="76">
        <f>+INPUT!N238</f>
        <v>14.888</v>
      </c>
      <c r="F26" s="76">
        <f>+INPUT!O238</f>
        <v>1.1440341523940496</v>
      </c>
      <c r="G26" s="76">
        <f>+INPUT!P238</f>
        <v>3.2750000000000004</v>
      </c>
      <c r="H26" s="76">
        <f>+INPUT!Q238</f>
        <v>13.304985119047615</v>
      </c>
      <c r="I26" s="76">
        <f>+INPUT!R238</f>
        <v>12.039285714285713</v>
      </c>
      <c r="J26" s="76">
        <f>+INPUT!S238</f>
        <v>14.922142857142859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13.064416666666665</v>
      </c>
      <c r="D27" s="76">
        <f>+INPUT!M239</f>
        <v>11.662000000000001</v>
      </c>
      <c r="E27" s="76">
        <f>+INPUT!N239</f>
        <v>14.696999999999999</v>
      </c>
      <c r="F27" s="76">
        <f>+INPUT!O239</f>
        <v>1.0131917512606854</v>
      </c>
      <c r="G27" s="76">
        <f>+INPUT!P239</f>
        <v>3.0349999999999984</v>
      </c>
      <c r="H27" s="76">
        <f>+INPUT!Q239</f>
        <v>13.223139880952376</v>
      </c>
      <c r="I27" s="76">
        <f>+INPUT!R239</f>
        <v>11.959714285714286</v>
      </c>
      <c r="J27" s="76">
        <f>+INPUT!S239</f>
        <v>14.802714285714288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13.050020833333335</v>
      </c>
      <c r="D28" s="76">
        <f>+INPUT!M240</f>
        <v>12.195</v>
      </c>
      <c r="E28" s="76">
        <f>+INPUT!N240</f>
        <v>14.026</v>
      </c>
      <c r="F28" s="76">
        <f>+INPUT!O240</f>
        <v>0.56847281375829173</v>
      </c>
      <c r="G28" s="76">
        <f>+INPUT!P240</f>
        <v>1.8309999999999995</v>
      </c>
      <c r="H28" s="76">
        <f>+INPUT!Q240</f>
        <v>13.148767857142854</v>
      </c>
      <c r="I28" s="76">
        <f>+INPUT!R240</f>
        <v>11.932</v>
      </c>
      <c r="J28" s="76">
        <f>+INPUT!S240</f>
        <v>14.631714285714285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12.663291666666664</v>
      </c>
      <c r="D29" s="76">
        <f>+INPUT!M241</f>
        <v>11.005000000000001</v>
      </c>
      <c r="E29" s="76">
        <f>+INPUT!N241</f>
        <v>14.721</v>
      </c>
      <c r="F29" s="76">
        <f>+INPUT!O241</f>
        <v>1.2631262290710994</v>
      </c>
      <c r="G29" s="76">
        <f>+INPUT!P241</f>
        <v>3.7159999999999993</v>
      </c>
      <c r="H29" s="76">
        <f>+INPUT!Q241</f>
        <v>13.088464285714283</v>
      </c>
      <c r="I29" s="76">
        <f>+INPUT!R241</f>
        <v>11.789714285714284</v>
      </c>
      <c r="J29" s="76">
        <f>+INPUT!S241</f>
        <v>14.689857142857141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13.105541666666662</v>
      </c>
      <c r="D30" s="76">
        <f>+INPUT!M242</f>
        <v>11.37</v>
      </c>
      <c r="E30" s="76">
        <f>+INPUT!N242</f>
        <v>15.127000000000001</v>
      </c>
      <c r="F30" s="76">
        <f>+INPUT!O242</f>
        <v>1.3641655224697264</v>
      </c>
      <c r="G30" s="76">
        <f>+INPUT!P242</f>
        <v>3.7570000000000014</v>
      </c>
      <c r="H30" s="76">
        <f>+INPUT!Q242</f>
        <v>13.070952380952379</v>
      </c>
      <c r="I30" s="76">
        <f>+INPUT!R242</f>
        <v>11.709857142857144</v>
      </c>
      <c r="J30" s="76">
        <f>+INPUT!S242</f>
        <v>14.737714285714285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13.419291666666659</v>
      </c>
      <c r="D31" s="76">
        <f>+INPUT!M243</f>
        <v>12.147</v>
      </c>
      <c r="E31" s="76">
        <f>+INPUT!N243</f>
        <v>15.007999999999999</v>
      </c>
      <c r="F31" s="76">
        <f>+INPUT!O243</f>
        <v>0.9820763275431128</v>
      </c>
      <c r="G31" s="76">
        <f>+INPUT!P243</f>
        <v>2.8609999999999989</v>
      </c>
      <c r="H31" s="76">
        <f>+INPUT!Q243</f>
        <v>13.0819494047619</v>
      </c>
      <c r="I31" s="76">
        <f>+INPUT!R243</f>
        <v>11.720285714285717</v>
      </c>
      <c r="J31" s="76">
        <f>+INPUT!S243</f>
        <v>14.744571428571428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13.175083333333326</v>
      </c>
      <c r="D32" s="76">
        <f>+INPUT!M244</f>
        <v>11.807</v>
      </c>
      <c r="E32" s="76">
        <f>+INPUT!N244</f>
        <v>14.912000000000001</v>
      </c>
      <c r="F32" s="76">
        <f>+INPUT!O244</f>
        <v>1.062141009858246</v>
      </c>
      <c r="G32" s="76">
        <f>+INPUT!P244</f>
        <v>3.1050000000000004</v>
      </c>
      <c r="H32" s="76">
        <f>+INPUT!Q244</f>
        <v>13.075616071428568</v>
      </c>
      <c r="I32" s="76">
        <f>+INPUT!R244</f>
        <v>11.68557142857143</v>
      </c>
      <c r="J32" s="76">
        <f>+INPUT!S244</f>
        <v>14.768428571428572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13.562939516129029</v>
      </c>
      <c r="D34" s="76">
        <f>AVERAGE(D2:D32)</f>
        <v>12.166354838709676</v>
      </c>
      <c r="E34" s="76">
        <f>AVERAGE(E2:E32)</f>
        <v>15.385612903225804</v>
      </c>
      <c r="F34" s="76"/>
      <c r="G34" s="76">
        <f>AVERAGE(G2:G32)</f>
        <v>3.2192580645161293</v>
      </c>
      <c r="H34" s="76">
        <f>AVERAGE(H2:H32)</f>
        <v>13.657992607526875</v>
      </c>
      <c r="I34" s="76">
        <f>AVERAGE(I2:I32)</f>
        <v>12.250055299539172</v>
      </c>
      <c r="J34" s="76">
        <f>AVERAGE(J2:J32)</f>
        <v>15.513423963133638</v>
      </c>
    </row>
    <row r="35" spans="1:12" x14ac:dyDescent="0.25">
      <c r="A35" s="73"/>
      <c r="B35" s="72" t="s">
        <v>24</v>
      </c>
      <c r="C35" s="76">
        <f>MIN(C2:C32)</f>
        <v>12.663291666666664</v>
      </c>
      <c r="D35" s="76">
        <f>MIN(D2:D32)</f>
        <v>11.005000000000001</v>
      </c>
      <c r="E35" s="76">
        <f>MIN(E2:E32)</f>
        <v>14.026</v>
      </c>
      <c r="F35" s="76"/>
      <c r="G35" s="76">
        <f>MIN(G2:G32)</f>
        <v>1.8309999999999995</v>
      </c>
      <c r="H35" s="76">
        <f>MIN(H2:H32)</f>
        <v>13.070952380952379</v>
      </c>
      <c r="I35" s="76">
        <f>MIN(I2:I32)</f>
        <v>11.68557142857143</v>
      </c>
      <c r="J35" s="76">
        <f>MIN(J2:J32)</f>
        <v>14.631714285714285</v>
      </c>
    </row>
    <row r="36" spans="1:12" x14ac:dyDescent="0.25">
      <c r="A36" s="73"/>
      <c r="B36" s="72" t="s">
        <v>25</v>
      </c>
      <c r="C36" s="76">
        <f>MAX(C2:C32)</f>
        <v>14.295104166666668</v>
      </c>
      <c r="D36" s="76">
        <f>MAX(D2:D32)</f>
        <v>12.871</v>
      </c>
      <c r="E36" s="76">
        <f>MAX(E2:E32)</f>
        <v>16.463000000000001</v>
      </c>
      <c r="F36" s="76"/>
      <c r="G36" s="76">
        <f>MAX(G2:G32)</f>
        <v>3.9350000000000005</v>
      </c>
      <c r="H36" s="76">
        <f>MAX(H2:H32)</f>
        <v>14.138008928571429</v>
      </c>
      <c r="I36" s="76">
        <f>MAX(I2:I32)</f>
        <v>12.59542857142857</v>
      </c>
      <c r="J36" s="76">
        <f>MAX(J2:J32)</f>
        <v>16.234857142857145</v>
      </c>
    </row>
    <row r="37" spans="1:12" x14ac:dyDescent="0.25">
      <c r="A37" s="73"/>
      <c r="B37" s="72" t="s">
        <v>26</v>
      </c>
      <c r="C37" s="76">
        <f>STDEV(C2:C32)</f>
        <v>0.40537787314235063</v>
      </c>
      <c r="D37" s="76">
        <f>STDEV(D2:D32)</f>
        <v>0.42902708138197954</v>
      </c>
      <c r="E37" s="76">
        <f>STDEV(E2:E32)</f>
        <v>0.60205158568677242</v>
      </c>
      <c r="F37" s="76"/>
      <c r="G37" s="76">
        <f>STDEV(G2:G32)</f>
        <v>0.50365437671362789</v>
      </c>
      <c r="H37" s="76">
        <f>STDEV(H2:H32)</f>
        <v>0.33607741246281503</v>
      </c>
      <c r="I37" s="76">
        <f>STDEV(I2:I32)</f>
        <v>0.26267555238281687</v>
      </c>
      <c r="J37" s="76">
        <f>STDEV(J2:J32)</f>
        <v>0.53193121963937706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13.019937499999996</v>
      </c>
      <c r="D2" s="76">
        <f>+INPUT!M245</f>
        <v>11.54</v>
      </c>
      <c r="E2" s="76">
        <f>+INPUT!N245</f>
        <v>14.936</v>
      </c>
      <c r="F2" s="76">
        <f>+INPUT!O245</f>
        <v>1.1711095376616689</v>
      </c>
      <c r="G2" s="76">
        <f>+INPUT!P245</f>
        <v>3.3960000000000008</v>
      </c>
      <c r="H2" s="76">
        <f>+INPUT!Q245</f>
        <v>13.071083333333332</v>
      </c>
      <c r="I2" s="76">
        <f>+INPUT!R245</f>
        <v>11.675142857142857</v>
      </c>
      <c r="J2" s="76">
        <f>+INPUT!S245</f>
        <v>14.775285714285717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12.995916666666661</v>
      </c>
      <c r="D3" s="76">
        <f>+INPUT!M246</f>
        <v>11.419</v>
      </c>
      <c r="E3" s="76">
        <f>+INPUT!N246</f>
        <v>14.984</v>
      </c>
      <c r="F3" s="76">
        <f>+INPUT!O246</f>
        <v>1.2352953447060675</v>
      </c>
      <c r="G3" s="76">
        <f>+INPUT!P246</f>
        <v>3.5649999999999995</v>
      </c>
      <c r="H3" s="76">
        <f>+INPUT!Q246</f>
        <v>13.061297619047613</v>
      </c>
      <c r="I3" s="76">
        <f>+INPUT!R246</f>
        <v>11.64042857142857</v>
      </c>
      <c r="J3" s="76">
        <f>+INPUT!S246</f>
        <v>14.816285714285716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13.095166666666662</v>
      </c>
      <c r="D4" s="76">
        <f>+INPUT!M247</f>
        <v>11.565</v>
      </c>
      <c r="E4" s="76">
        <f>+INPUT!N247</f>
        <v>15.007999999999999</v>
      </c>
      <c r="F4" s="76">
        <f>+INPUT!O247</f>
        <v>1.1948461012506</v>
      </c>
      <c r="G4" s="76">
        <f>+INPUT!P247</f>
        <v>3.4429999999999996</v>
      </c>
      <c r="H4" s="76">
        <f>+INPUT!Q247</f>
        <v>13.067747023809517</v>
      </c>
      <c r="I4" s="76">
        <f>+INPUT!R247</f>
        <v>11.55042857142857</v>
      </c>
      <c r="J4" s="76">
        <f>+INPUT!S247</f>
        <v>14.956571428571426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13.24385416666666</v>
      </c>
      <c r="D5" s="76">
        <f>+INPUT!M248</f>
        <v>11.782999999999999</v>
      </c>
      <c r="E5" s="76">
        <f>+INPUT!N248</f>
        <v>15.103</v>
      </c>
      <c r="F5" s="76">
        <f>+INPUT!O248</f>
        <v>1.1505829232986751</v>
      </c>
      <c r="G5" s="76">
        <f>+INPUT!P248</f>
        <v>3.3200000000000003</v>
      </c>
      <c r="H5" s="76">
        <f>+INPUT!Q248</f>
        <v>13.150684523809518</v>
      </c>
      <c r="I5" s="76">
        <f>+INPUT!R248</f>
        <v>11.661571428571429</v>
      </c>
      <c r="J5" s="76">
        <f>+INPUT!S248</f>
        <v>15.011142857142856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13.342166666666659</v>
      </c>
      <c r="D6" s="76">
        <f>+INPUT!M249</f>
        <v>11.904</v>
      </c>
      <c r="E6" s="76">
        <f>+INPUT!N249</f>
        <v>14.912000000000001</v>
      </c>
      <c r="F6" s="76">
        <f>+INPUT!O249</f>
        <v>1.0538633351047062</v>
      </c>
      <c r="G6" s="76">
        <f>+INPUT!P249</f>
        <v>3.0080000000000009</v>
      </c>
      <c r="H6" s="76">
        <f>+INPUT!Q249</f>
        <v>13.184488095238089</v>
      </c>
      <c r="I6" s="76">
        <f>+INPUT!R249</f>
        <v>11.737857142857141</v>
      </c>
      <c r="J6" s="76">
        <f>+INPUT!S249</f>
        <v>14.980428571428572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13.61158333333333</v>
      </c>
      <c r="D7" s="76">
        <f>+INPUT!M250</f>
        <v>12.364000000000001</v>
      </c>
      <c r="E7" s="76">
        <f>+INPUT!N250</f>
        <v>15.318</v>
      </c>
      <c r="F7" s="76">
        <f>+INPUT!O250</f>
        <v>1.0121489006876014</v>
      </c>
      <c r="G7" s="76">
        <f>+INPUT!P250</f>
        <v>2.9539999999999988</v>
      </c>
      <c r="H7" s="76">
        <f>+INPUT!Q250</f>
        <v>13.211958333333328</v>
      </c>
      <c r="I7" s="76">
        <f>+INPUT!R250</f>
        <v>11.768857142857144</v>
      </c>
      <c r="J7" s="76">
        <f>+INPUT!S250</f>
        <v>15.024714285714285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13.284708333333333</v>
      </c>
      <c r="D8" s="76">
        <f>+INPUT!M251</f>
        <v>12.122</v>
      </c>
      <c r="E8" s="76">
        <f>+INPUT!N251</f>
        <v>14.648999999999999</v>
      </c>
      <c r="F8" s="76">
        <f>+INPUT!O251</f>
        <v>0.88934640017461486</v>
      </c>
      <c r="G8" s="76">
        <f>+INPUT!P251</f>
        <v>2.5269999999999992</v>
      </c>
      <c r="H8" s="76">
        <f>+INPUT!Q251</f>
        <v>13.227619047619042</v>
      </c>
      <c r="I8" s="76">
        <f>+INPUT!R251</f>
        <v>11.813857142857144</v>
      </c>
      <c r="J8" s="76">
        <f>+INPUT!S251</f>
        <v>14.987142857142857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13.25364583333333</v>
      </c>
      <c r="D9" s="76">
        <f>+INPUT!M252</f>
        <v>12.074</v>
      </c>
      <c r="E9" s="76">
        <f>+INPUT!N252</f>
        <v>14.792</v>
      </c>
      <c r="F9" s="76">
        <f>+INPUT!O252</f>
        <v>0.90690381599794334</v>
      </c>
      <c r="G9" s="76">
        <f>+INPUT!P252</f>
        <v>2.718</v>
      </c>
      <c r="H9" s="76">
        <f>+INPUT!Q252</f>
        <v>13.261005952380945</v>
      </c>
      <c r="I9" s="76">
        <f>+INPUT!R252</f>
        <v>11.890142857142859</v>
      </c>
      <c r="J9" s="76">
        <f>+INPUT!S252</f>
        <v>14.966571428571429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12.940249999999999</v>
      </c>
      <c r="D10" s="76">
        <f>+INPUT!M253</f>
        <v>11.565</v>
      </c>
      <c r="E10" s="76">
        <f>+INPUT!N253</f>
        <v>14.577</v>
      </c>
      <c r="F10" s="76">
        <f>+INPUT!O253</f>
        <v>1.0344120850522429</v>
      </c>
      <c r="G10" s="76">
        <f>+INPUT!P253</f>
        <v>3.0120000000000005</v>
      </c>
      <c r="H10" s="76">
        <f>+INPUT!Q253</f>
        <v>13.253053571428564</v>
      </c>
      <c r="I10" s="76">
        <f>+INPUT!R253</f>
        <v>11.911</v>
      </c>
      <c r="J10" s="76">
        <f>+INPUT!S253</f>
        <v>14.908428571428571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13.072770833333328</v>
      </c>
      <c r="D11" s="76">
        <f>+INPUT!M254</f>
        <v>11.782999999999999</v>
      </c>
      <c r="E11" s="76">
        <f>+INPUT!N254</f>
        <v>14.816000000000001</v>
      </c>
      <c r="F11" s="76">
        <f>+INPUT!O254</f>
        <v>1.0555081913987825</v>
      </c>
      <c r="G11" s="76">
        <f>+INPUT!P254</f>
        <v>3.0330000000000013</v>
      </c>
      <c r="H11" s="76">
        <f>+INPUT!Q254</f>
        <v>13.249854166666662</v>
      </c>
      <c r="I11" s="76">
        <f>+INPUT!R254</f>
        <v>11.942142857142857</v>
      </c>
      <c r="J11" s="76">
        <f>+INPUT!S254</f>
        <v>14.881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12.585833333333333</v>
      </c>
      <c r="D12" s="76">
        <f>+INPUT!M255</f>
        <v>11.467000000000001</v>
      </c>
      <c r="E12" s="76">
        <f>+INPUT!N255</f>
        <v>13.858000000000001</v>
      </c>
      <c r="F12" s="76">
        <f>+INPUT!O255</f>
        <v>0.79790228520639583</v>
      </c>
      <c r="G12" s="76">
        <f>+INPUT!P255</f>
        <v>2.391</v>
      </c>
      <c r="H12" s="76">
        <f>+INPUT!Q255</f>
        <v>13.155851190476186</v>
      </c>
      <c r="I12" s="76">
        <f>+INPUT!R255</f>
        <v>11.897</v>
      </c>
      <c r="J12" s="76">
        <f>+INPUT!S255</f>
        <v>14.70314285714286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12.351583333333336</v>
      </c>
      <c r="D13" s="76">
        <f>+INPUT!M256</f>
        <v>11.2</v>
      </c>
      <c r="E13" s="76">
        <f>+INPUT!N256</f>
        <v>13.714</v>
      </c>
      <c r="F13" s="76">
        <f>+INPUT!O256</f>
        <v>0.90077212348058155</v>
      </c>
      <c r="G13" s="76">
        <f>+INPUT!P256</f>
        <v>2.5140000000000011</v>
      </c>
      <c r="H13" s="76">
        <f>+INPUT!Q256</f>
        <v>13.014339285714284</v>
      </c>
      <c r="I13" s="76">
        <f>+INPUT!R256</f>
        <v>11.796428571428573</v>
      </c>
      <c r="J13" s="76">
        <f>+INPUT!S256</f>
        <v>14.532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12.521458333333335</v>
      </c>
      <c r="D14" s="76">
        <f>+INPUT!M257</f>
        <v>11.589</v>
      </c>
      <c r="E14" s="76">
        <f>+INPUT!N257</f>
        <v>13.858000000000001</v>
      </c>
      <c r="F14" s="76">
        <f>+INPUT!O257</f>
        <v>0.76601946973571389</v>
      </c>
      <c r="G14" s="76">
        <f>+INPUT!P257</f>
        <v>2.2690000000000001</v>
      </c>
      <c r="H14" s="76">
        <f>+INPUT!Q257</f>
        <v>12.85860714285714</v>
      </c>
      <c r="I14" s="76">
        <f>+INPUT!R257</f>
        <v>11.685714285714285</v>
      </c>
      <c r="J14" s="76">
        <f>+INPUT!S257</f>
        <v>14.323428571428574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12.146083333333332</v>
      </c>
      <c r="D15" s="76">
        <f>+INPUT!M258</f>
        <v>10.760999999999999</v>
      </c>
      <c r="E15" s="76">
        <f>+INPUT!N258</f>
        <v>13.858000000000001</v>
      </c>
      <c r="F15" s="76">
        <f>+INPUT!O258</f>
        <v>1.0447014606307254</v>
      </c>
      <c r="G15" s="76">
        <f>+INPUT!P258</f>
        <v>3.0970000000000013</v>
      </c>
      <c r="H15" s="76">
        <f>+INPUT!Q258</f>
        <v>12.695946428571428</v>
      </c>
      <c r="I15" s="76">
        <f>+INPUT!R258</f>
        <v>11.491285714285713</v>
      </c>
      <c r="J15" s="76">
        <f>+INPUT!S258</f>
        <v>14.210428571428574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12.17675</v>
      </c>
      <c r="D16" s="76">
        <f>+INPUT!M259</f>
        <v>11.346</v>
      </c>
      <c r="E16" s="76">
        <f>+INPUT!N259</f>
        <v>13.233000000000001</v>
      </c>
      <c r="F16" s="76">
        <f>+INPUT!O259</f>
        <v>0.63652609379750213</v>
      </c>
      <c r="G16" s="76">
        <f>+INPUT!P259</f>
        <v>1.8870000000000005</v>
      </c>
      <c r="H16" s="76">
        <f>+INPUT!Q259</f>
        <v>12.542104166666666</v>
      </c>
      <c r="I16" s="76">
        <f>+INPUT!R259</f>
        <v>11.387285714285714</v>
      </c>
      <c r="J16" s="76">
        <f>+INPUT!S259</f>
        <v>13.987714285714288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12.373875000000004</v>
      </c>
      <c r="D17" s="76">
        <f>+INPUT!M260</f>
        <v>11.151</v>
      </c>
      <c r="E17" s="76">
        <f>+INPUT!N260</f>
        <v>14.002000000000001</v>
      </c>
      <c r="F17" s="76">
        <f>+INPUT!O260</f>
        <v>0.99516654491982359</v>
      </c>
      <c r="G17" s="76">
        <f>+INPUT!P260</f>
        <v>2.8510000000000009</v>
      </c>
      <c r="H17" s="76">
        <f>+INPUT!Q260</f>
        <v>12.461193452380952</v>
      </c>
      <c r="I17" s="76">
        <f>+INPUT!R260</f>
        <v>11.328142857142856</v>
      </c>
      <c r="J17" s="76">
        <f>+INPUT!S260</f>
        <v>13.905571428571429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12.156437500000001</v>
      </c>
      <c r="D18" s="76">
        <f>+INPUT!M261</f>
        <v>10.712</v>
      </c>
      <c r="E18" s="76">
        <f>+INPUT!N261</f>
        <v>13.882</v>
      </c>
      <c r="F18" s="76">
        <f>+INPUT!O261</f>
        <v>1.088643718094588</v>
      </c>
      <c r="G18" s="76">
        <f>+INPUT!P261</f>
        <v>3.17</v>
      </c>
      <c r="H18" s="76">
        <f>+INPUT!Q261</f>
        <v>12.330288690476191</v>
      </c>
      <c r="I18" s="76">
        <f>+INPUT!R261</f>
        <v>11.175142857142857</v>
      </c>
      <c r="J18" s="76">
        <f>+INPUT!S261</f>
        <v>13.772142857142859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12.317770833333336</v>
      </c>
      <c r="D19" s="76">
        <f>+INPUT!M262</f>
        <v>10.882999999999999</v>
      </c>
      <c r="E19" s="76">
        <f>+INPUT!N262</f>
        <v>14.05</v>
      </c>
      <c r="F19" s="76">
        <f>+INPUT!O262</f>
        <v>1.0979824677820396</v>
      </c>
      <c r="G19" s="76">
        <f>+INPUT!P262</f>
        <v>3.1670000000000016</v>
      </c>
      <c r="H19" s="76">
        <f>+INPUT!Q262</f>
        <v>12.291994047619051</v>
      </c>
      <c r="I19" s="76">
        <f>+INPUT!R262</f>
        <v>11.091714285714286</v>
      </c>
      <c r="J19" s="76">
        <f>+INPUT!S262</f>
        <v>13.799571428571429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12.217083333333335</v>
      </c>
      <c r="D20" s="76">
        <f>+INPUT!M263</f>
        <v>11.102</v>
      </c>
      <c r="E20" s="76">
        <f>+INPUT!N263</f>
        <v>13.714</v>
      </c>
      <c r="F20" s="76">
        <f>+INPUT!O263</f>
        <v>0.89413883051064857</v>
      </c>
      <c r="G20" s="76">
        <f>+INPUT!P263</f>
        <v>2.6120000000000001</v>
      </c>
      <c r="H20" s="76">
        <f>+INPUT!Q263</f>
        <v>12.272779761904763</v>
      </c>
      <c r="I20" s="76">
        <f>+INPUT!R263</f>
        <v>11.077714285714285</v>
      </c>
      <c r="J20" s="76">
        <f>+INPUT!S263</f>
        <v>13.799571428571427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12.015749999999999</v>
      </c>
      <c r="D21" s="76">
        <f>+INPUT!M264</f>
        <v>10.712</v>
      </c>
      <c r="E21" s="76">
        <f>+INPUT!N264</f>
        <v>13.593999999999999</v>
      </c>
      <c r="F21" s="76">
        <f>+INPUT!O264</f>
        <v>0.97855495937154091</v>
      </c>
      <c r="G21" s="76">
        <f>+INPUT!P264</f>
        <v>2.8819999999999997</v>
      </c>
      <c r="H21" s="76">
        <f>+INPUT!Q264</f>
        <v>12.200535714285715</v>
      </c>
      <c r="I21" s="76">
        <f>+INPUT!R264</f>
        <v>10.952428571428571</v>
      </c>
      <c r="J21" s="76">
        <f>+INPUT!S264</f>
        <v>13.761857142857142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12.2559375</v>
      </c>
      <c r="D22" s="76">
        <f>+INPUT!M265</f>
        <v>10.736000000000001</v>
      </c>
      <c r="E22" s="76">
        <f>+INPUT!N265</f>
        <v>14.002000000000001</v>
      </c>
      <c r="F22" s="76">
        <f>+INPUT!O265</f>
        <v>1.1444253302143266</v>
      </c>
      <c r="G22" s="76">
        <f>+INPUT!P265</f>
        <v>3.266</v>
      </c>
      <c r="H22" s="76">
        <f>+INPUT!Q265</f>
        <v>12.216229166666668</v>
      </c>
      <c r="I22" s="76">
        <f>+INPUT!R265</f>
        <v>10.948857142857145</v>
      </c>
      <c r="J22" s="76">
        <f>+INPUT!S265</f>
        <v>13.78242857142857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12.703666666666665</v>
      </c>
      <c r="D23" s="76">
        <f>+INPUT!M266</f>
        <v>11.54</v>
      </c>
      <c r="E23" s="76">
        <f>+INPUT!N266</f>
        <v>14.05</v>
      </c>
      <c r="F23" s="76">
        <f>+INPUT!O266</f>
        <v>0.887648299466686</v>
      </c>
      <c r="G23" s="76">
        <f>+INPUT!P266</f>
        <v>2.5100000000000016</v>
      </c>
      <c r="H23" s="76">
        <f>+INPUT!Q266</f>
        <v>12.291502976190475</v>
      </c>
      <c r="I23" s="76">
        <f>+INPUT!R266</f>
        <v>10.976571428571431</v>
      </c>
      <c r="J23" s="76">
        <f>+INPUT!S266</f>
        <v>13.899142857142854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12.513374999999998</v>
      </c>
      <c r="D24" s="76">
        <f>+INPUT!M267</f>
        <v>11.394</v>
      </c>
      <c r="E24" s="76">
        <f>+INPUT!N267</f>
        <v>13.69</v>
      </c>
      <c r="F24" s="76">
        <f>+INPUT!O267</f>
        <v>0.64862147191546726</v>
      </c>
      <c r="G24" s="76">
        <f>+INPUT!P267</f>
        <v>2.2959999999999994</v>
      </c>
      <c r="H24" s="76">
        <f>+INPUT!Q267</f>
        <v>12.311431547619048</v>
      </c>
      <c r="I24" s="76">
        <f>+INPUT!R267</f>
        <v>11.011285714285716</v>
      </c>
      <c r="J24" s="76">
        <f>+INPUT!S267</f>
        <v>13.854571428571429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11.610729166666665</v>
      </c>
      <c r="D25" s="76">
        <f>+INPUT!M268</f>
        <v>10.32</v>
      </c>
      <c r="E25" s="76">
        <f>+INPUT!N268</f>
        <v>13.161</v>
      </c>
      <c r="F25" s="76">
        <f>+INPUT!O268</f>
        <v>0.97839679414375658</v>
      </c>
      <c r="G25" s="76">
        <f>+INPUT!P268</f>
        <v>2.8409999999999993</v>
      </c>
      <c r="H25" s="76">
        <f>+INPUT!Q268</f>
        <v>12.233473214285713</v>
      </c>
      <c r="I25" s="76">
        <f>+INPUT!R268</f>
        <v>10.955285714285717</v>
      </c>
      <c r="J25" s="76">
        <f>+INPUT!S268</f>
        <v>13.751571428571429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11.629</v>
      </c>
      <c r="D26" s="76">
        <f>+INPUT!M269</f>
        <v>10.222</v>
      </c>
      <c r="E26" s="76">
        <f>+INPUT!N269</f>
        <v>13.281000000000001</v>
      </c>
      <c r="F26" s="76">
        <f>+INPUT!O269</f>
        <v>1.056575943036872</v>
      </c>
      <c r="G26" s="76">
        <f>+INPUT!P269</f>
        <v>3.0590000000000011</v>
      </c>
      <c r="H26" s="76">
        <f>+INPUT!Q269</f>
        <v>12.135077380952382</v>
      </c>
      <c r="I26" s="76">
        <f>+INPUT!R269</f>
        <v>10.860857142857142</v>
      </c>
      <c r="J26" s="76">
        <f>+INPUT!S269</f>
        <v>13.641714285714286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11.932562500000001</v>
      </c>
      <c r="D27" s="76">
        <f>+INPUT!M270</f>
        <v>10.492000000000001</v>
      </c>
      <c r="E27" s="76">
        <f>+INPUT!N270</f>
        <v>13.618</v>
      </c>
      <c r="F27" s="76">
        <f>+INPUT!O270</f>
        <v>1.106422948375299</v>
      </c>
      <c r="G27" s="76">
        <f>+INPUT!P270</f>
        <v>3.1259999999999994</v>
      </c>
      <c r="H27" s="76">
        <f>+INPUT!Q270</f>
        <v>12.094431547619047</v>
      </c>
      <c r="I27" s="76">
        <f>+INPUT!R270</f>
        <v>10.773714285714286</v>
      </c>
      <c r="J27" s="76">
        <f>+INPUT!S270</f>
        <v>13.628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12.4210625</v>
      </c>
      <c r="D28" s="76">
        <f>+INPUT!M271</f>
        <v>11.005000000000001</v>
      </c>
      <c r="E28" s="76">
        <f>+INPUT!N271</f>
        <v>14.122</v>
      </c>
      <c r="F28" s="76">
        <f>+INPUT!O271</f>
        <v>1.1103228092277893</v>
      </c>
      <c r="G28" s="76">
        <f>+INPUT!P271</f>
        <v>3.1169999999999991</v>
      </c>
      <c r="H28" s="76">
        <f>+INPUT!Q271</f>
        <v>12.152333333333333</v>
      </c>
      <c r="I28" s="76">
        <f>+INPUT!R271</f>
        <v>10.815571428571429</v>
      </c>
      <c r="J28" s="76">
        <f>+INPUT!S271</f>
        <v>13.703428571428571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12.500999999999998</v>
      </c>
      <c r="D29" s="76">
        <f>+INPUT!M272</f>
        <v>11.224</v>
      </c>
      <c r="E29" s="76">
        <f>+INPUT!N272</f>
        <v>13.978</v>
      </c>
      <c r="F29" s="76">
        <f>+INPUT!O272</f>
        <v>0.95046051548150168</v>
      </c>
      <c r="G29" s="76">
        <f>+INPUT!P272</f>
        <v>2.7539999999999996</v>
      </c>
      <c r="H29" s="76">
        <f>+INPUT!Q272</f>
        <v>12.187342261904762</v>
      </c>
      <c r="I29" s="76">
        <f>+INPUT!R272</f>
        <v>10.885285714285715</v>
      </c>
      <c r="J29" s="76">
        <f>+INPUT!S272</f>
        <v>13.7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12.670729166666668</v>
      </c>
      <c r="D30" s="76">
        <f>+INPUT!M273</f>
        <v>11.686</v>
      </c>
      <c r="E30" s="76">
        <f>+INPUT!N273</f>
        <v>13.906000000000001</v>
      </c>
      <c r="F30" s="76">
        <f>+INPUT!O273</f>
        <v>0.80130621393628787</v>
      </c>
      <c r="G30" s="76">
        <f>+INPUT!P273</f>
        <v>2.2200000000000006</v>
      </c>
      <c r="H30" s="76">
        <f>+INPUT!Q273</f>
        <v>12.182636904761905</v>
      </c>
      <c r="I30" s="76">
        <f>+INPUT!R273</f>
        <v>10.906142857142855</v>
      </c>
      <c r="J30" s="76">
        <f>+INPUT!S273</f>
        <v>13.679428571428572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12.494291666666671</v>
      </c>
      <c r="D31" s="76">
        <f>+INPUT!M274</f>
        <v>11.832000000000001</v>
      </c>
      <c r="E31" s="76">
        <f>+INPUT!N274</f>
        <v>13.305</v>
      </c>
      <c r="F31" s="76">
        <f>+INPUT!O274</f>
        <v>0.44979896021437071</v>
      </c>
      <c r="G31" s="76">
        <f>+INPUT!P274</f>
        <v>1.472999999999999</v>
      </c>
      <c r="H31" s="76">
        <f>+INPUT!Q274</f>
        <v>12.179910714285715</v>
      </c>
      <c r="I31" s="76">
        <f>+INPUT!R274</f>
        <v>10.968714285714286</v>
      </c>
      <c r="J31" s="76">
        <f>+INPUT!S274</f>
        <v>13.624428571428572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12.581832638888889</v>
      </c>
      <c r="D33" s="76">
        <f>AVERAGE(D2:D31)</f>
        <v>11.316433333333331</v>
      </c>
      <c r="E33" s="76">
        <f>AVERAGE(E2:E31)</f>
        <v>14.132366666666668</v>
      </c>
      <c r="F33" s="76"/>
      <c r="G33" s="76">
        <f>AVERAGE(G2:G31)</f>
        <v>2.8159333333333336</v>
      </c>
      <c r="H33" s="76">
        <f>AVERAGE(H2:H31)</f>
        <v>12.651560019841268</v>
      </c>
      <c r="I33" s="76">
        <f>AVERAGE(I2:I31)</f>
        <v>11.35255238095238</v>
      </c>
      <c r="J33" s="76">
        <f>AVERAGE(J2:J31)</f>
        <v>14.245590476190474</v>
      </c>
    </row>
    <row r="34" spans="1:10" x14ac:dyDescent="0.25">
      <c r="A34" s="73"/>
      <c r="B34" s="72" t="s">
        <v>24</v>
      </c>
      <c r="C34" s="76">
        <f>MIN(C2:C31)</f>
        <v>11.610729166666665</v>
      </c>
      <c r="D34" s="76">
        <f>MIN(D2:D31)</f>
        <v>10.222</v>
      </c>
      <c r="E34" s="76">
        <f>MIN(E2:E31)</f>
        <v>13.161</v>
      </c>
      <c r="F34" s="76"/>
      <c r="G34" s="76">
        <f>MIN(G2:G31)</f>
        <v>1.472999999999999</v>
      </c>
      <c r="H34" s="76">
        <f>MIN(H2:H31)</f>
        <v>12.094431547619047</v>
      </c>
      <c r="I34" s="76">
        <f>MIN(I2:I31)</f>
        <v>10.773714285714286</v>
      </c>
      <c r="J34" s="76">
        <f>MIN(J2:J31)</f>
        <v>13.624428571428572</v>
      </c>
    </row>
    <row r="35" spans="1:10" x14ac:dyDescent="0.25">
      <c r="A35" s="73"/>
      <c r="B35" s="72" t="s">
        <v>25</v>
      </c>
      <c r="C35" s="76">
        <f>MAX(C2:C31)</f>
        <v>13.61158333333333</v>
      </c>
      <c r="D35" s="76">
        <f>MAX(D2:D31)</f>
        <v>12.364000000000001</v>
      </c>
      <c r="E35" s="76">
        <f>MAX(E2:E31)</f>
        <v>15.318</v>
      </c>
      <c r="F35" s="76"/>
      <c r="G35" s="76">
        <f>MAX(G2:G31)</f>
        <v>3.5649999999999995</v>
      </c>
      <c r="H35" s="76">
        <f>MAX(H2:H31)</f>
        <v>13.261005952380945</v>
      </c>
      <c r="I35" s="76">
        <f>MAX(I2:I31)</f>
        <v>11.942142857142857</v>
      </c>
      <c r="J35" s="76">
        <f>MAX(J2:J31)</f>
        <v>15.024714285714285</v>
      </c>
    </row>
    <row r="36" spans="1:10" x14ac:dyDescent="0.25">
      <c r="A36" s="73"/>
      <c r="B36" s="72" t="s">
        <v>26</v>
      </c>
      <c r="C36" s="76">
        <f>STDEV(C2:C31)</f>
        <v>0.51269308493286803</v>
      </c>
      <c r="D36" s="76">
        <f>STDEV(D2:D31)</f>
        <v>0.54036671349877874</v>
      </c>
      <c r="E36" s="76">
        <f>STDEV(E2:E31)</f>
        <v>0.61961587006530217</v>
      </c>
      <c r="F36" s="76"/>
      <c r="G36" s="76">
        <f>STDEV(G2:G31)</f>
        <v>0.47573746261287209</v>
      </c>
      <c r="H36" s="76">
        <f>STDEV(H2:H31)</f>
        <v>0.45256084195105001</v>
      </c>
      <c r="I36" s="76">
        <f>STDEV(I2:I31)</f>
        <v>0.40573537330427994</v>
      </c>
      <c r="J36" s="76">
        <f>STDEV(J2:J31)</f>
        <v>0.5530494716865485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12.207729166666669</v>
      </c>
      <c r="D2" s="76">
        <f>+INPUT!M275</f>
        <v>11.127000000000001</v>
      </c>
      <c r="E2" s="76">
        <f>+INPUT!N275</f>
        <v>13.329000000000001</v>
      </c>
      <c r="F2" s="76">
        <f>+INPUT!O275</f>
        <v>0.81955903399025221</v>
      </c>
      <c r="G2" s="76">
        <f>+INPUT!P275</f>
        <v>2.202</v>
      </c>
      <c r="H2" s="76">
        <f>+INPUT!Q275</f>
        <v>12.265196428571429</v>
      </c>
      <c r="I2" s="76">
        <f>+INPUT!R275</f>
        <v>11.084</v>
      </c>
      <c r="J2" s="76">
        <f>+INPUT!S275</f>
        <v>13.648428571428573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12.796145833333329</v>
      </c>
      <c r="D3" s="76">
        <f>+INPUT!M276</f>
        <v>12.268000000000001</v>
      </c>
      <c r="E3" s="76">
        <f>+INPUT!N276</f>
        <v>13.425000000000001</v>
      </c>
      <c r="F3" s="76">
        <f>+INPUT!O276</f>
        <v>0.40564285673029177</v>
      </c>
      <c r="G3" s="76">
        <f>+INPUT!P276</f>
        <v>1.157</v>
      </c>
      <c r="H3" s="76">
        <f>+INPUT!Q276</f>
        <v>12.431931547619048</v>
      </c>
      <c r="I3" s="76">
        <f>+INPUT!R276</f>
        <v>11.376285714285714</v>
      </c>
      <c r="J3" s="76">
        <f>+INPUT!S276</f>
        <v>13.669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12.952437499999997</v>
      </c>
      <c r="D4" s="76">
        <f>+INPUT!M277</f>
        <v>12.364000000000001</v>
      </c>
      <c r="E4" s="76">
        <f>+INPUT!N277</f>
        <v>13.593999999999999</v>
      </c>
      <c r="F4" s="76">
        <f>+INPUT!O277</f>
        <v>0.42285050455465645</v>
      </c>
      <c r="G4" s="76">
        <f>+INPUT!P277</f>
        <v>1.2299999999999986</v>
      </c>
      <c r="H4" s="76">
        <f>+INPUT!Q277</f>
        <v>12.577627976190476</v>
      </c>
      <c r="I4" s="76">
        <f>+INPUT!R277</f>
        <v>11.643714285714285</v>
      </c>
      <c r="J4" s="76">
        <f>+INPUT!S277</f>
        <v>13.665571428571427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12.251854166666668</v>
      </c>
      <c r="D5" s="76">
        <f>+INPUT!M278</f>
        <v>11.589</v>
      </c>
      <c r="E5" s="76">
        <f>+INPUT!N278</f>
        <v>12.63</v>
      </c>
      <c r="F5" s="76">
        <f>+INPUT!O278</f>
        <v>0.26065375987209743</v>
      </c>
      <c r="G5" s="76">
        <f>+INPUT!P278</f>
        <v>1.0410000000000004</v>
      </c>
      <c r="H5" s="76">
        <f>+INPUT!Q278</f>
        <v>12.553455357142857</v>
      </c>
      <c r="I5" s="76">
        <f>+INPUT!R278</f>
        <v>11.727142857142857</v>
      </c>
      <c r="J5" s="76">
        <f>+INPUT!S278</f>
        <v>13.45242857142857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11.612895833333335</v>
      </c>
      <c r="D6" s="76">
        <f>+INPUT!M279</f>
        <v>10.907</v>
      </c>
      <c r="E6" s="76">
        <f>+INPUT!N279</f>
        <v>12.268000000000001</v>
      </c>
      <c r="F6" s="76">
        <f>+INPUT!O279</f>
        <v>0.47265507371197629</v>
      </c>
      <c r="G6" s="76">
        <f>+INPUT!P279</f>
        <v>1.3610000000000007</v>
      </c>
      <c r="H6" s="76">
        <f>+INPUT!Q279</f>
        <v>12.426583333333335</v>
      </c>
      <c r="I6" s="76">
        <f>+INPUT!R279</f>
        <v>11.681857142857142</v>
      </c>
      <c r="J6" s="76">
        <f>+INPUT!S279</f>
        <v>13.208142857142857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11.761583333333334</v>
      </c>
      <c r="D7" s="76">
        <f>+INPUT!M280</f>
        <v>11.419</v>
      </c>
      <c r="E7" s="76">
        <f>+INPUT!N280</f>
        <v>12.218999999999999</v>
      </c>
      <c r="F7" s="76">
        <f>+INPUT!O280</f>
        <v>0.25867878983800863</v>
      </c>
      <c r="G7" s="76">
        <f>+INPUT!P280</f>
        <v>0.79999999999999893</v>
      </c>
      <c r="H7" s="76">
        <f>+INPUT!Q280</f>
        <v>12.296705357142857</v>
      </c>
      <c r="I7" s="76">
        <f>+INPUT!R280</f>
        <v>11.643714285714285</v>
      </c>
      <c r="J7" s="76">
        <f>+INPUT!S280</f>
        <v>12.967142857142857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11.46425</v>
      </c>
      <c r="D8" s="76">
        <f>+INPUT!M281</f>
        <v>10.614000000000001</v>
      </c>
      <c r="E8" s="76">
        <f>+INPUT!N281</f>
        <v>12.413</v>
      </c>
      <c r="F8" s="76">
        <f>+INPUT!O281</f>
        <v>0.59193783816826506</v>
      </c>
      <c r="G8" s="76">
        <f>+INPUT!P281</f>
        <v>1.7989999999999995</v>
      </c>
      <c r="H8" s="76">
        <f>+INPUT!Q281</f>
        <v>12.149556547619047</v>
      </c>
      <c r="I8" s="76">
        <f>+INPUT!R281</f>
        <v>11.469714285714286</v>
      </c>
      <c r="J8" s="76">
        <f>+INPUT!S281</f>
        <v>12.839714285714285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11.514749999999998</v>
      </c>
      <c r="D9" s="76">
        <f>+INPUT!M282</f>
        <v>10.516</v>
      </c>
      <c r="E9" s="76">
        <f>+INPUT!N282</f>
        <v>12.34</v>
      </c>
      <c r="F9" s="76">
        <f>+INPUT!O282</f>
        <v>0.72712709240588602</v>
      </c>
      <c r="G9" s="76">
        <f>+INPUT!P282</f>
        <v>1.8239999999999998</v>
      </c>
      <c r="H9" s="76">
        <f>+INPUT!Q282</f>
        <v>12.050559523809522</v>
      </c>
      <c r="I9" s="76">
        <f>+INPUT!R282</f>
        <v>11.382428571428573</v>
      </c>
      <c r="J9" s="76">
        <f>+INPUT!S282</f>
        <v>12.69842857142857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12.074833333333331</v>
      </c>
      <c r="D10" s="76">
        <f>+INPUT!M283</f>
        <v>11.54</v>
      </c>
      <c r="E10" s="76">
        <f>+INPUT!N283</f>
        <v>12.316000000000001</v>
      </c>
      <c r="F10" s="76">
        <f>+INPUT!O283</f>
        <v>0.19828105276734057</v>
      </c>
      <c r="G10" s="76">
        <f>+INPUT!P283</f>
        <v>0.77600000000000158</v>
      </c>
      <c r="H10" s="76">
        <f>+INPUT!Q283</f>
        <v>11.947514880952379</v>
      </c>
      <c r="I10" s="76">
        <f>+INPUT!R283</f>
        <v>11.278428571428574</v>
      </c>
      <c r="J10" s="76">
        <f>+INPUT!S283</f>
        <v>12.540000000000003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11.598583333333332</v>
      </c>
      <c r="D11" s="76">
        <f>+INPUT!M284</f>
        <v>11.127000000000001</v>
      </c>
      <c r="E11" s="76">
        <f>+INPUT!N284</f>
        <v>12.170999999999999</v>
      </c>
      <c r="F11" s="76">
        <f>+INPUT!O284</f>
        <v>0.36001316957786911</v>
      </c>
      <c r="G11" s="76">
        <f>+INPUT!P284</f>
        <v>1.0439999999999987</v>
      </c>
      <c r="H11" s="76">
        <f>+INPUT!Q284</f>
        <v>11.754107142857142</v>
      </c>
      <c r="I11" s="76">
        <f>+INPUT!R284</f>
        <v>11.101714285714285</v>
      </c>
      <c r="J11" s="76">
        <f>+INPUT!S284</f>
        <v>12.336714285714285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11.377187499999996</v>
      </c>
      <c r="D12" s="76">
        <f>+INPUT!M285</f>
        <v>10.686999999999999</v>
      </c>
      <c r="E12" s="76">
        <f>+INPUT!N285</f>
        <v>12.388999999999999</v>
      </c>
      <c r="F12" s="76">
        <f>+INPUT!O285</f>
        <v>0.57199466803979693</v>
      </c>
      <c r="G12" s="76">
        <f>+INPUT!P285</f>
        <v>1.702</v>
      </c>
      <c r="H12" s="76">
        <f>+INPUT!Q285</f>
        <v>11.629154761904759</v>
      </c>
      <c r="I12" s="76">
        <f>+INPUT!R285</f>
        <v>10.972857142857141</v>
      </c>
      <c r="J12" s="76">
        <f>+INPUT!S285</f>
        <v>12.302285714285714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11.243812499999999</v>
      </c>
      <c r="D13" s="76">
        <f>+INPUT!M286</f>
        <v>10.173</v>
      </c>
      <c r="E13" s="76">
        <f>+INPUT!N286</f>
        <v>12.413</v>
      </c>
      <c r="F13" s="76">
        <f>+INPUT!O286</f>
        <v>0.79001289125625263</v>
      </c>
      <c r="G13" s="76">
        <f>+INPUT!P286</f>
        <v>2.2400000000000002</v>
      </c>
      <c r="H13" s="76">
        <f>+INPUT!Q286</f>
        <v>11.57642857142857</v>
      </c>
      <c r="I13" s="76">
        <f>+INPUT!R286</f>
        <v>10.868</v>
      </c>
      <c r="J13" s="76">
        <f>+INPUT!S286</f>
        <v>12.322999999999999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11.188979166666664</v>
      </c>
      <c r="D14" s="76">
        <f>+INPUT!M287</f>
        <v>10.417999999999999</v>
      </c>
      <c r="E14" s="76">
        <f>+INPUT!N287</f>
        <v>12.170999999999999</v>
      </c>
      <c r="F14" s="76">
        <f>+INPUT!O287</f>
        <v>0.56346339682071411</v>
      </c>
      <c r="G14" s="76">
        <f>+INPUT!P287</f>
        <v>1.7530000000000001</v>
      </c>
      <c r="H14" s="76">
        <f>+INPUT!Q287</f>
        <v>11.494627976190475</v>
      </c>
      <c r="I14" s="76">
        <f>+INPUT!R287</f>
        <v>10.724999999999998</v>
      </c>
      <c r="J14" s="76">
        <f>+INPUT!S287</f>
        <v>12.316142857142856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10.381979166666666</v>
      </c>
      <c r="D15" s="76">
        <f>+INPUT!M288</f>
        <v>9.5340000000000007</v>
      </c>
      <c r="E15" s="76">
        <f>+INPUT!N288</f>
        <v>11.273</v>
      </c>
      <c r="F15" s="76">
        <f>+INPUT!O288</f>
        <v>0.55415803451390289</v>
      </c>
      <c r="G15" s="76">
        <f>+INPUT!P288</f>
        <v>1.738999999999999</v>
      </c>
      <c r="H15" s="76">
        <f>+INPUT!Q288</f>
        <v>11.340017857142856</v>
      </c>
      <c r="I15" s="76">
        <f>+INPUT!R288</f>
        <v>10.570714285714287</v>
      </c>
      <c r="J15" s="76">
        <f>+INPUT!S288</f>
        <v>12.153285714285712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10.3043125</v>
      </c>
      <c r="D16" s="76">
        <f>+INPUT!M289</f>
        <v>9.1389999999999993</v>
      </c>
      <c r="E16" s="76">
        <f>+INPUT!N289</f>
        <v>11.516</v>
      </c>
      <c r="F16" s="76">
        <f>+INPUT!O289</f>
        <v>0.85676452625995603</v>
      </c>
      <c r="G16" s="76">
        <f>+INPUT!P289</f>
        <v>2.3770000000000007</v>
      </c>
      <c r="H16" s="76">
        <f>+INPUT!Q289</f>
        <v>11.167098214285712</v>
      </c>
      <c r="I16" s="76">
        <f>+INPUT!R289</f>
        <v>10.373999999999999</v>
      </c>
      <c r="J16" s="76">
        <f>+INPUT!S289</f>
        <v>12.03557142857143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10.873291666666665</v>
      </c>
      <c r="D17" s="76">
        <f>+INPUT!M290</f>
        <v>9.7799999999999994</v>
      </c>
      <c r="E17" s="76">
        <f>+INPUT!N290</f>
        <v>12.025</v>
      </c>
      <c r="F17" s="76">
        <f>+INPUT!O290</f>
        <v>0.83075599916091125</v>
      </c>
      <c r="G17" s="76">
        <f>+INPUT!P290</f>
        <v>2.245000000000001</v>
      </c>
      <c r="H17" s="76">
        <f>+INPUT!Q290</f>
        <v>10.995449404761901</v>
      </c>
      <c r="I17" s="76">
        <f>+INPUT!R290</f>
        <v>10.12257142857143</v>
      </c>
      <c r="J17" s="76">
        <f>+INPUT!S290</f>
        <v>11.994000000000002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11.058291666666667</v>
      </c>
      <c r="D18" s="76">
        <f>+INPUT!M291</f>
        <v>9.9770000000000003</v>
      </c>
      <c r="E18" s="76">
        <f>+INPUT!N291</f>
        <v>12.147</v>
      </c>
      <c r="F18" s="76">
        <f>+INPUT!O291</f>
        <v>0.73703777316906516</v>
      </c>
      <c r="G18" s="76">
        <f>+INPUT!P291</f>
        <v>2.17</v>
      </c>
      <c r="H18" s="76">
        <f>+INPUT!Q291</f>
        <v>10.918264880952378</v>
      </c>
      <c r="I18" s="76">
        <f>+INPUT!R291</f>
        <v>9.9582857142857133</v>
      </c>
      <c r="J18" s="76">
        <f>+INPUT!S291</f>
        <v>11.990571428571428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11.23983333333333</v>
      </c>
      <c r="D19" s="76">
        <f>+INPUT!M292</f>
        <v>10.173</v>
      </c>
      <c r="E19" s="76">
        <f>+INPUT!N292</f>
        <v>12.388999999999999</v>
      </c>
      <c r="F19" s="76">
        <f>+INPUT!O292</f>
        <v>0.77170593929137843</v>
      </c>
      <c r="G19" s="76">
        <f>+INPUT!P292</f>
        <v>2.2159999999999993</v>
      </c>
      <c r="H19" s="76">
        <f>+INPUT!Q292</f>
        <v>10.898642857142855</v>
      </c>
      <c r="I19" s="76">
        <f>+INPUT!R292</f>
        <v>9.8848571428571432</v>
      </c>
      <c r="J19" s="76">
        <f>+INPUT!S292</f>
        <v>11.990571428571428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11.373291666666665</v>
      </c>
      <c r="D20" s="76">
        <f>+INPUT!M293</f>
        <v>10.295999999999999</v>
      </c>
      <c r="E20" s="76">
        <f>+INPUT!N293</f>
        <v>12.509</v>
      </c>
      <c r="F20" s="76">
        <f>+INPUT!O293</f>
        <v>0.76197782841294526</v>
      </c>
      <c r="G20" s="76">
        <f>+INPUT!P293</f>
        <v>2.213000000000001</v>
      </c>
      <c r="H20" s="76">
        <f>+INPUT!Q293</f>
        <v>10.917139880952378</v>
      </c>
      <c r="I20" s="76">
        <f>+INPUT!R293</f>
        <v>9.9024285714285725</v>
      </c>
      <c r="J20" s="76">
        <f>+INPUT!S293</f>
        <v>12.004285714285714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11.333895833333331</v>
      </c>
      <c r="D21" s="76">
        <f>+INPUT!M294</f>
        <v>10.271000000000001</v>
      </c>
      <c r="E21" s="76">
        <f>+INPUT!N294</f>
        <v>12.413</v>
      </c>
      <c r="F21" s="76">
        <f>+INPUT!O294</f>
        <v>0.72766151938300283</v>
      </c>
      <c r="G21" s="76">
        <f>+INPUT!P294</f>
        <v>2.1419999999999995</v>
      </c>
      <c r="H21" s="76">
        <f>+INPUT!Q294</f>
        <v>10.937842261904761</v>
      </c>
      <c r="I21" s="76">
        <f>+INPUT!R294</f>
        <v>9.8814285714285734</v>
      </c>
      <c r="J21" s="76">
        <f>+INPUT!S294</f>
        <v>12.038857142857141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11.409083333333333</v>
      </c>
      <c r="D22" s="76">
        <f>+INPUT!M295</f>
        <v>10.417999999999999</v>
      </c>
      <c r="E22" s="76">
        <f>+INPUT!N295</f>
        <v>12.461</v>
      </c>
      <c r="F22" s="76">
        <f>+INPUT!O295</f>
        <v>0.70010877067791522</v>
      </c>
      <c r="G22" s="76">
        <f>+INPUT!P295</f>
        <v>2.043000000000001</v>
      </c>
      <c r="H22" s="76">
        <f>+INPUT!Q295</f>
        <v>11.084571428571426</v>
      </c>
      <c r="I22" s="76">
        <f>+INPUT!R295</f>
        <v>10.007714285714286</v>
      </c>
      <c r="J22" s="76">
        <f>+INPUT!S295</f>
        <v>12.208571428571428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11.546395833333335</v>
      </c>
      <c r="D23" s="76">
        <f>+INPUT!M296</f>
        <v>10.443</v>
      </c>
      <c r="E23" s="76">
        <f>+INPUT!N296</f>
        <v>12.534000000000001</v>
      </c>
      <c r="F23" s="76">
        <f>+INPUT!O296</f>
        <v>0.78900162445113176</v>
      </c>
      <c r="G23" s="76">
        <f>+INPUT!P296</f>
        <v>2.0910000000000011</v>
      </c>
      <c r="H23" s="76">
        <f>+INPUT!Q296</f>
        <v>11.262011904761904</v>
      </c>
      <c r="I23" s="76">
        <f>+INPUT!R296</f>
        <v>10.194000000000001</v>
      </c>
      <c r="J23" s="76">
        <f>+INPUT!S296</f>
        <v>12.354000000000001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11.813666666666665</v>
      </c>
      <c r="D24" s="76">
        <f>+INPUT!M297</f>
        <v>11.005000000000001</v>
      </c>
      <c r="E24" s="76">
        <f>+INPUT!N297</f>
        <v>12.509</v>
      </c>
      <c r="F24" s="76">
        <f>+INPUT!O297</f>
        <v>0.48533946590311466</v>
      </c>
      <c r="G24" s="76">
        <f>+INPUT!P297</f>
        <v>1.5039999999999996</v>
      </c>
      <c r="H24" s="76">
        <f>+INPUT!Q297</f>
        <v>11.39635119047619</v>
      </c>
      <c r="I24" s="76">
        <f>+INPUT!R297</f>
        <v>10.369</v>
      </c>
      <c r="J24" s="76">
        <f>+INPUT!S297</f>
        <v>12.423142857142858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11.80945833333333</v>
      </c>
      <c r="D25" s="76">
        <f>+INPUT!M298</f>
        <v>11.321</v>
      </c>
      <c r="E25" s="76">
        <f>+INPUT!N298</f>
        <v>12.34</v>
      </c>
      <c r="F25" s="76">
        <f>+INPUT!O298</f>
        <v>0.33770356876202834</v>
      </c>
      <c r="G25" s="76">
        <f>+INPUT!P298</f>
        <v>1.0190000000000001</v>
      </c>
      <c r="H25" s="76">
        <f>+INPUT!Q298</f>
        <v>11.503660714285713</v>
      </c>
      <c r="I25" s="76">
        <f>+INPUT!R298</f>
        <v>10.561000000000002</v>
      </c>
      <c r="J25" s="76">
        <f>+INPUT!S298</f>
        <v>12.450714285714286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11.511895833333334</v>
      </c>
      <c r="D26" s="76">
        <f>+INPUT!M299</f>
        <v>10.417999999999999</v>
      </c>
      <c r="E26" s="76">
        <f>+INPUT!N299</f>
        <v>12.558</v>
      </c>
      <c r="F26" s="76">
        <f>+INPUT!O299</f>
        <v>0.81170666642740774</v>
      </c>
      <c r="G26" s="76">
        <f>+INPUT!P299</f>
        <v>2.1400000000000006</v>
      </c>
      <c r="H26" s="76">
        <f>+INPUT!Q299</f>
        <v>11.542526785714285</v>
      </c>
      <c r="I26" s="76">
        <f>+INPUT!R299</f>
        <v>10.596</v>
      </c>
      <c r="J26" s="76">
        <f>+INPUT!S299</f>
        <v>12.474857142857145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12.273687500000003</v>
      </c>
      <c r="D27" s="76">
        <f>+INPUT!M300</f>
        <v>11.516</v>
      </c>
      <c r="E27" s="76">
        <f>+INPUT!N300</f>
        <v>13.112</v>
      </c>
      <c r="F27" s="76">
        <f>+INPUT!O300</f>
        <v>0.57148724064794676</v>
      </c>
      <c r="G27" s="76">
        <f>+INPUT!P300</f>
        <v>1.5960000000000001</v>
      </c>
      <c r="H27" s="76">
        <f>+INPUT!Q300</f>
        <v>11.671154761904763</v>
      </c>
      <c r="I27" s="76">
        <f>+INPUT!R300</f>
        <v>10.770285714285714</v>
      </c>
      <c r="J27" s="76">
        <f>+INPUT!S300</f>
        <v>12.560999999999998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12.081583333333333</v>
      </c>
      <c r="D28" s="76">
        <f>+INPUT!M301</f>
        <v>11.2</v>
      </c>
      <c r="E28" s="76">
        <f>+INPUT!N301</f>
        <v>12.896000000000001</v>
      </c>
      <c r="F28" s="76">
        <f>+INPUT!O301</f>
        <v>0.56651757529715496</v>
      </c>
      <c r="G28" s="76">
        <f>+INPUT!P301</f>
        <v>1.6960000000000015</v>
      </c>
      <c r="H28" s="76">
        <f>+INPUT!Q301</f>
        <v>11.777967261904761</v>
      </c>
      <c r="I28" s="76">
        <f>+INPUT!R301</f>
        <v>10.903</v>
      </c>
      <c r="J28" s="76">
        <f>+INPUT!S301</f>
        <v>12.63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12.285395833333331</v>
      </c>
      <c r="D29" s="76">
        <f>+INPUT!M302</f>
        <v>11.832000000000001</v>
      </c>
      <c r="E29" s="76">
        <f>+INPUT!N302</f>
        <v>12.823</v>
      </c>
      <c r="F29" s="76">
        <f>+INPUT!O302</f>
        <v>0.3385923765076202</v>
      </c>
      <c r="G29" s="76">
        <f>+INPUT!P302</f>
        <v>0.99099999999999966</v>
      </c>
      <c r="H29" s="76">
        <f>+INPUT!Q302</f>
        <v>11.90315476190476</v>
      </c>
      <c r="I29" s="76">
        <f>+INPUT!R302</f>
        <v>11.104999999999999</v>
      </c>
      <c r="J29" s="76">
        <f>+INPUT!S302</f>
        <v>12.681714285714284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11.336937499999996</v>
      </c>
      <c r="D30" s="76">
        <f>+INPUT!M303</f>
        <v>10.736000000000001</v>
      </c>
      <c r="E30" s="76">
        <f>+INPUT!N303</f>
        <v>11.759</v>
      </c>
      <c r="F30" s="76">
        <f>+INPUT!O303</f>
        <v>0.26365268952068238</v>
      </c>
      <c r="G30" s="76">
        <f>+INPUT!P303</f>
        <v>1.0229999999999997</v>
      </c>
      <c r="H30" s="76">
        <f>+INPUT!Q303</f>
        <v>11.873232142857139</v>
      </c>
      <c r="I30" s="76">
        <f>+INPUT!R303</f>
        <v>11.146857142857144</v>
      </c>
      <c r="J30" s="76">
        <f>+INPUT!S303</f>
        <v>12.571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10.647687500000002</v>
      </c>
      <c r="D31" s="76">
        <f>+INPUT!M304</f>
        <v>9.8789999999999996</v>
      </c>
      <c r="E31" s="76">
        <f>+INPUT!N304</f>
        <v>11.54</v>
      </c>
      <c r="F31" s="76">
        <f>+INPUT!O304</f>
        <v>0.54067157436819935</v>
      </c>
      <c r="G31" s="76">
        <f>+INPUT!P304</f>
        <v>1.6609999999999996</v>
      </c>
      <c r="H31" s="76">
        <f>+INPUT!Q304</f>
        <v>11.706663690476191</v>
      </c>
      <c r="I31" s="76">
        <f>+INPUT!R304</f>
        <v>10.986000000000001</v>
      </c>
      <c r="J31" s="76">
        <f>+INPUT!S304</f>
        <v>12.432571428571427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11.151791666666666</v>
      </c>
      <c r="D32" s="76">
        <f>+INPUT!M305</f>
        <v>10.051</v>
      </c>
      <c r="E32" s="76">
        <f>+INPUT!N305</f>
        <v>12.098000000000001</v>
      </c>
      <c r="F32" s="76">
        <f>+INPUT!O305</f>
        <v>0.81781907582309554</v>
      </c>
      <c r="G32" s="76">
        <f>+INPUT!P305</f>
        <v>2.0470000000000006</v>
      </c>
      <c r="H32" s="76">
        <f>+INPUT!Q305</f>
        <v>11.612711309523808</v>
      </c>
      <c r="I32" s="76">
        <f>+INPUT!R305</f>
        <v>10.80457142857143</v>
      </c>
      <c r="J32" s="76">
        <f>+INPUT!S305</f>
        <v>12.398</v>
      </c>
    </row>
    <row r="34" spans="2:10" x14ac:dyDescent="0.25">
      <c r="B34" s="72" t="s">
        <v>23</v>
      </c>
      <c r="C34" s="76">
        <f>AVERAGE(C2:C32)</f>
        <v>11.563790994623655</v>
      </c>
      <c r="D34" s="76">
        <f>AVERAGE(D2:D32)</f>
        <v>10.733483870967742</v>
      </c>
      <c r="E34" s="76">
        <f>AVERAGE(E2:E32)</f>
        <v>12.405806451612907</v>
      </c>
      <c r="G34" s="76">
        <f>AVERAGE(G2:G32)</f>
        <v>1.6723225806451611</v>
      </c>
      <c r="H34" s="76">
        <f>AVERAGE(H2:H32)</f>
        <v>11.666513248847929</v>
      </c>
      <c r="I34" s="76">
        <f>AVERAGE(I2:I32)</f>
        <v>10.809437788018434</v>
      </c>
      <c r="J34" s="76">
        <f>AVERAGE(J2:J32)</f>
        <v>12.559990783410139</v>
      </c>
    </row>
    <row r="35" spans="2:10" x14ac:dyDescent="0.25">
      <c r="B35" s="72" t="s">
        <v>24</v>
      </c>
      <c r="C35" s="76">
        <f>MIN(C2:C32)</f>
        <v>10.3043125</v>
      </c>
      <c r="D35" s="76">
        <f>MIN(D2:D32)</f>
        <v>9.1389999999999993</v>
      </c>
      <c r="E35" s="76">
        <f>MIN(E2:E32)</f>
        <v>11.273</v>
      </c>
      <c r="G35" s="76">
        <f>MIN(G2:G32)</f>
        <v>0.77600000000000158</v>
      </c>
      <c r="H35" s="76">
        <f>MIN(H2:H32)</f>
        <v>10.898642857142855</v>
      </c>
      <c r="I35" s="76">
        <f>MIN(I2:I32)</f>
        <v>9.8814285714285734</v>
      </c>
      <c r="J35" s="76">
        <f>MIN(J2:J32)</f>
        <v>11.990571428571428</v>
      </c>
    </row>
    <row r="36" spans="2:10" x14ac:dyDescent="0.25">
      <c r="B36" s="72" t="s">
        <v>25</v>
      </c>
      <c r="C36" s="76">
        <f>MAX(C2:C32)</f>
        <v>12.952437499999997</v>
      </c>
      <c r="D36" s="76">
        <f>MAX(D2:D32)</f>
        <v>12.364000000000001</v>
      </c>
      <c r="E36" s="76">
        <f>MAX(E2:E32)</f>
        <v>13.593999999999999</v>
      </c>
      <c r="G36" s="76">
        <f>MAX(G2:G32)</f>
        <v>2.3770000000000007</v>
      </c>
      <c r="H36" s="76">
        <f>MAX(H2:H32)</f>
        <v>12.577627976190476</v>
      </c>
      <c r="I36" s="76">
        <f>MAX(I2:I32)</f>
        <v>11.727142857142857</v>
      </c>
      <c r="J36" s="76">
        <f>MAX(J2:J32)</f>
        <v>13.669</v>
      </c>
    </row>
    <row r="37" spans="2:10" x14ac:dyDescent="0.25">
      <c r="B37" s="72" t="s">
        <v>26</v>
      </c>
      <c r="C37" s="76">
        <f>STDEV(C2:C32)</f>
        <v>0.61485389059908702</v>
      </c>
      <c r="D37" s="76">
        <f>STDEV(D2:D32)</f>
        <v>0.77027700086690665</v>
      </c>
      <c r="E37" s="76">
        <f>STDEV(E2:E32)</f>
        <v>0.51837646675975046</v>
      </c>
      <c r="G37" s="76">
        <f>STDEV(G2:G32)</f>
        <v>0.49898406033972487</v>
      </c>
      <c r="H37" s="76">
        <f>STDEV(H2:H32)</f>
        <v>0.5106743496399373</v>
      </c>
      <c r="I37" s="76">
        <f>STDEV(I2:I32)</f>
        <v>0.57867656062517736</v>
      </c>
      <c r="J37" s="76">
        <f>STDEV(J2:J32)</f>
        <v>0.50347866749218484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12.307104166666667</v>
      </c>
      <c r="D2" s="76">
        <f>+INPUT!M306</f>
        <v>11.904</v>
      </c>
      <c r="E2" s="76">
        <f>+INPUT!N306</f>
        <v>12.944000000000001</v>
      </c>
      <c r="F2" s="76">
        <f>+INPUT!O306</f>
        <v>0.36268081269507935</v>
      </c>
      <c r="G2" s="76">
        <f>+INPUT!P306</f>
        <v>1.0400000000000009</v>
      </c>
      <c r="H2" s="76">
        <f>+INPUT!Q306</f>
        <v>11.726312500000001</v>
      </c>
      <c r="I2" s="76">
        <f>+INPUT!R306</f>
        <v>11.016857142857143</v>
      </c>
      <c r="J2" s="76">
        <f>+INPUT!S306</f>
        <v>12.45314285714286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11.803833333333332</v>
      </c>
      <c r="D3" s="76">
        <f>+INPUT!M307</f>
        <v>11.273</v>
      </c>
      <c r="E3" s="76">
        <f>+INPUT!N307</f>
        <v>12.558</v>
      </c>
      <c r="F3" s="76">
        <f>+INPUT!O307</f>
        <v>0.42581318115838895</v>
      </c>
      <c r="G3" s="76">
        <f>+INPUT!P307</f>
        <v>1.2850000000000001</v>
      </c>
      <c r="H3" s="76">
        <f>+INPUT!Q307</f>
        <v>11.659190476190474</v>
      </c>
      <c r="I3" s="76">
        <f>+INPUT!R307</f>
        <v>10.982142857142858</v>
      </c>
      <c r="J3" s="76">
        <f>+INPUT!S307</f>
        <v>12.373999999999999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11.384520833333328</v>
      </c>
      <c r="D4" s="76">
        <f>+INPUT!M308</f>
        <v>10.736000000000001</v>
      </c>
      <c r="E4" s="76">
        <f>+INPUT!N308</f>
        <v>11.977</v>
      </c>
      <c r="F4" s="76">
        <f>+INPUT!O308</f>
        <v>0.49320333684154166</v>
      </c>
      <c r="G4" s="76">
        <f>+INPUT!P308</f>
        <v>1.2409999999999997</v>
      </c>
      <c r="H4" s="76">
        <f>+INPUT!Q308</f>
        <v>11.559610119047617</v>
      </c>
      <c r="I4" s="76">
        <f>+INPUT!R308</f>
        <v>10.915857142857144</v>
      </c>
      <c r="J4" s="76">
        <f>+INPUT!S308</f>
        <v>12.242714285714287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11.593687499999996</v>
      </c>
      <c r="D5" s="76">
        <f>+INPUT!M309</f>
        <v>10.932</v>
      </c>
      <c r="E5" s="76">
        <f>+INPUT!N309</f>
        <v>12.025</v>
      </c>
      <c r="F5" s="76">
        <f>+INPUT!O309</f>
        <v>0.26089381195616984</v>
      </c>
      <c r="G5" s="76">
        <f>+INPUT!P309</f>
        <v>1.093</v>
      </c>
      <c r="H5" s="76">
        <f>+INPUT!Q309</f>
        <v>11.460794642857142</v>
      </c>
      <c r="I5" s="76">
        <f>+INPUT!R309</f>
        <v>10.787285714285716</v>
      </c>
      <c r="J5" s="76">
        <f>+INPUT!S309</f>
        <v>12.128714285714286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10.792458333333334</v>
      </c>
      <c r="D6" s="76">
        <f>+INPUT!M310</f>
        <v>10.074999999999999</v>
      </c>
      <c r="E6" s="76">
        <f>+INPUT!N310</f>
        <v>11.516</v>
      </c>
      <c r="F6" s="76">
        <f>+INPUT!O310</f>
        <v>0.47287747314703971</v>
      </c>
      <c r="G6" s="76">
        <f>+INPUT!P310</f>
        <v>1.4410000000000007</v>
      </c>
      <c r="H6" s="76">
        <f>+INPUT!Q310</f>
        <v>11.383011904761902</v>
      </c>
      <c r="I6" s="76">
        <f>+INPUT!R310</f>
        <v>10.692857142857145</v>
      </c>
      <c r="J6" s="76">
        <f>+INPUT!S310</f>
        <v>12.094000000000003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10.418104166666666</v>
      </c>
      <c r="D7" s="76">
        <f>+INPUT!M311</f>
        <v>9.8789999999999996</v>
      </c>
      <c r="E7" s="76">
        <f>+INPUT!N311</f>
        <v>11.077999999999999</v>
      </c>
      <c r="F7" s="76">
        <f>+INPUT!O311</f>
        <v>0.41067268322622447</v>
      </c>
      <c r="G7" s="76">
        <f>+INPUT!P311</f>
        <v>1.1989999999999998</v>
      </c>
      <c r="H7" s="76">
        <f>+INPUT!Q311</f>
        <v>11.350214285714284</v>
      </c>
      <c r="I7" s="76">
        <f>+INPUT!R311</f>
        <v>10.692857142857145</v>
      </c>
      <c r="J7" s="76">
        <f>+INPUT!S311</f>
        <v>12.028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9.6013333333333311</v>
      </c>
      <c r="D8" s="76">
        <f>+INPUT!M312</f>
        <v>8.9410000000000007</v>
      </c>
      <c r="E8" s="76">
        <f>+INPUT!N312</f>
        <v>10.222</v>
      </c>
      <c r="F8" s="76">
        <f>+INPUT!O312</f>
        <v>0.42511907384914466</v>
      </c>
      <c r="G8" s="76">
        <f>+INPUT!P312</f>
        <v>1.2809999999999988</v>
      </c>
      <c r="H8" s="76">
        <f>+INPUT!Q312</f>
        <v>11.128720238095235</v>
      </c>
      <c r="I8" s="76">
        <f>+INPUT!R312</f>
        <v>10.534285714285716</v>
      </c>
      <c r="J8" s="76">
        <f>+INPUT!S312</f>
        <v>11.76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9.1876250000000024</v>
      </c>
      <c r="D9" s="76">
        <f>+INPUT!M313</f>
        <v>8.3689999999999998</v>
      </c>
      <c r="E9" s="76">
        <f>+INPUT!N313</f>
        <v>9.9030000000000005</v>
      </c>
      <c r="F9" s="76">
        <f>+INPUT!O313</f>
        <v>0.50345549043690419</v>
      </c>
      <c r="G9" s="76">
        <f>+INPUT!P313</f>
        <v>1.5340000000000007</v>
      </c>
      <c r="H9" s="76">
        <f>+INPUT!Q313</f>
        <v>10.683080357142856</v>
      </c>
      <c r="I9" s="76">
        <f>+INPUT!R313</f>
        <v>10.029285714285717</v>
      </c>
      <c r="J9" s="76">
        <f>+INPUT!S313</f>
        <v>11.325571428571427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9.2417708333333319</v>
      </c>
      <c r="D10" s="76">
        <f>+INPUT!M314</f>
        <v>8.27</v>
      </c>
      <c r="E10" s="76">
        <f>+INPUT!N314</f>
        <v>10.124000000000001</v>
      </c>
      <c r="F10" s="76">
        <f>+INPUT!O314</f>
        <v>0.68626089076606678</v>
      </c>
      <c r="G10" s="76">
        <f>+INPUT!P314</f>
        <v>1.854000000000001</v>
      </c>
      <c r="H10" s="76">
        <f>+INPUT!Q314</f>
        <v>10.317071428571426</v>
      </c>
      <c r="I10" s="76">
        <f>+INPUT!R314</f>
        <v>9.6002857142857145</v>
      </c>
      <c r="J10" s="76">
        <f>+INPUT!S314</f>
        <v>10.977857142857143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9.5666458333333342</v>
      </c>
      <c r="D11" s="76">
        <f>+INPUT!M315</f>
        <v>8.99</v>
      </c>
      <c r="E11" s="76">
        <f>+INPUT!N315</f>
        <v>10.148999999999999</v>
      </c>
      <c r="F11" s="76">
        <f>+INPUT!O315</f>
        <v>0.38047721935794604</v>
      </c>
      <c r="G11" s="76">
        <f>+INPUT!P315</f>
        <v>1.1589999999999989</v>
      </c>
      <c r="H11" s="76">
        <f>+INPUT!Q315</f>
        <v>10.057374999999999</v>
      </c>
      <c r="I11" s="76">
        <f>+INPUT!R315</f>
        <v>9.3508571428571408</v>
      </c>
      <c r="J11" s="76">
        <f>+INPUT!S315</f>
        <v>10.716714285714286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8.9705833333333356</v>
      </c>
      <c r="D12" s="76">
        <f>+INPUT!M316</f>
        <v>8.17</v>
      </c>
      <c r="E12" s="76">
        <f>+INPUT!N316</f>
        <v>9.6319999999999997</v>
      </c>
      <c r="F12" s="76">
        <f>+INPUT!O316</f>
        <v>0.48603230053476965</v>
      </c>
      <c r="G12" s="76">
        <f>+INPUT!P316</f>
        <v>1.4619999999999997</v>
      </c>
      <c r="H12" s="76">
        <f>+INPUT!Q316</f>
        <v>9.6826458333333338</v>
      </c>
      <c r="I12" s="76">
        <f>+INPUT!R316</f>
        <v>8.9562857142857162</v>
      </c>
      <c r="J12" s="76">
        <f>+INPUT!S316</f>
        <v>10.374857142857143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8.8763125000000009</v>
      </c>
      <c r="D13" s="76">
        <f>+INPUT!M317</f>
        <v>8.07</v>
      </c>
      <c r="E13" s="76">
        <f>+INPUT!N317</f>
        <v>9.5830000000000002</v>
      </c>
      <c r="F13" s="76">
        <f>+INPUT!O317</f>
        <v>0.55048176796484583</v>
      </c>
      <c r="G13" s="76">
        <f>+INPUT!P317</f>
        <v>1.5129999999999999</v>
      </c>
      <c r="H13" s="76">
        <f>+INPUT!Q317</f>
        <v>9.4089107142857138</v>
      </c>
      <c r="I13" s="76">
        <f>+INPUT!R317</f>
        <v>8.6698571428571434</v>
      </c>
      <c r="J13" s="76">
        <f>+INPUT!S317</f>
        <v>10.098714285714285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9.2802083333333361</v>
      </c>
      <c r="D14" s="76">
        <f>+INPUT!M318</f>
        <v>8.4440000000000008</v>
      </c>
      <c r="E14" s="76">
        <f>+INPUT!N318</f>
        <v>10.173</v>
      </c>
      <c r="F14" s="76">
        <f>+INPUT!O318</f>
        <v>0.64074657114940248</v>
      </c>
      <c r="G14" s="76">
        <f>+INPUT!P318</f>
        <v>1.7289999999999992</v>
      </c>
      <c r="H14" s="76">
        <f>+INPUT!Q318</f>
        <v>9.2463541666666664</v>
      </c>
      <c r="I14" s="76">
        <f>+INPUT!R318</f>
        <v>8.4648571428571433</v>
      </c>
      <c r="J14" s="76">
        <f>+INPUT!S318</f>
        <v>9.9694285714285709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9.4778958333333332</v>
      </c>
      <c r="D15" s="76">
        <f>+INPUT!M319</f>
        <v>8.6430000000000007</v>
      </c>
      <c r="E15" s="76">
        <f>+INPUT!N319</f>
        <v>10.271000000000001</v>
      </c>
      <c r="F15" s="76">
        <f>+INPUT!O319</f>
        <v>0.59031463805089823</v>
      </c>
      <c r="G15" s="76">
        <f>+INPUT!P319</f>
        <v>1.6280000000000001</v>
      </c>
      <c r="H15" s="76">
        <f>+INPUT!Q319</f>
        <v>9.2287202380952387</v>
      </c>
      <c r="I15" s="76">
        <f>+INPUT!R319</f>
        <v>8.4222857142857155</v>
      </c>
      <c r="J15" s="76">
        <f>+INPUT!S319</f>
        <v>9.9764285714285723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9.8053749999999997</v>
      </c>
      <c r="D16" s="76">
        <f>+INPUT!M320</f>
        <v>9.1389999999999993</v>
      </c>
      <c r="E16" s="76">
        <f>+INPUT!N320</f>
        <v>10.492000000000001</v>
      </c>
      <c r="F16" s="76">
        <f>+INPUT!O320</f>
        <v>0.46222839638595553</v>
      </c>
      <c r="G16" s="76">
        <f>+INPUT!P320</f>
        <v>1.3530000000000015</v>
      </c>
      <c r="H16" s="76">
        <f>+INPUT!Q320</f>
        <v>9.3169702380952391</v>
      </c>
      <c r="I16" s="76">
        <f>+INPUT!R320</f>
        <v>8.5322857142857149</v>
      </c>
      <c r="J16" s="76">
        <f>+INPUT!S320</f>
        <v>10.06057142857143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9.9450624999999988</v>
      </c>
      <c r="D17" s="76">
        <f>+INPUT!M321</f>
        <v>9.1140000000000008</v>
      </c>
      <c r="E17" s="76">
        <f>+INPUT!N321</f>
        <v>10.736000000000001</v>
      </c>
      <c r="F17" s="76">
        <f>+INPUT!O321</f>
        <v>0.63553687829284344</v>
      </c>
      <c r="G17" s="76">
        <f>+INPUT!P321</f>
        <v>1.6219999999999999</v>
      </c>
      <c r="H17" s="76">
        <f>+INPUT!Q321</f>
        <v>9.4174404761904782</v>
      </c>
      <c r="I17" s="76">
        <f>+INPUT!R321</f>
        <v>8.6528571428571439</v>
      </c>
      <c r="J17" s="76">
        <f>+INPUT!S321</f>
        <v>10.148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10.596645833333335</v>
      </c>
      <c r="D18" s="76">
        <f>+INPUT!M322</f>
        <v>9.7799999999999994</v>
      </c>
      <c r="E18" s="76">
        <f>+INPUT!N322</f>
        <v>11.321</v>
      </c>
      <c r="F18" s="76">
        <f>+INPUT!O322</f>
        <v>0.40114291450131578</v>
      </c>
      <c r="G18" s="76">
        <f>+INPUT!P322</f>
        <v>1.5410000000000004</v>
      </c>
      <c r="H18" s="76">
        <f>+INPUT!Q322</f>
        <v>9.5645833333333332</v>
      </c>
      <c r="I18" s="76">
        <f>+INPUT!R322</f>
        <v>8.7657142857142869</v>
      </c>
      <c r="J18" s="76">
        <f>+INPUT!S322</f>
        <v>10.315428571428571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9.353041666666666</v>
      </c>
      <c r="D19" s="76">
        <f>+INPUT!M323</f>
        <v>8.5679999999999996</v>
      </c>
      <c r="E19" s="76">
        <f>+INPUT!N323</f>
        <v>9.9280000000000008</v>
      </c>
      <c r="F19" s="76">
        <f>+INPUT!O323</f>
        <v>0.47325625995717446</v>
      </c>
      <c r="G19" s="76">
        <f>+INPUT!P323</f>
        <v>1.3600000000000012</v>
      </c>
      <c r="H19" s="76">
        <f>+INPUT!Q323</f>
        <v>9.6192202380952381</v>
      </c>
      <c r="I19" s="76">
        <f>+INPUT!R323</f>
        <v>8.8225714285714307</v>
      </c>
      <c r="J19" s="76">
        <f>+INPUT!S323</f>
        <v>10.357714285714286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9.165166666666666</v>
      </c>
      <c r="D20" s="76">
        <f>+INPUT!M324</f>
        <v>8.4689999999999994</v>
      </c>
      <c r="E20" s="76">
        <f>+INPUT!N324</f>
        <v>9.7799999999999994</v>
      </c>
      <c r="F20" s="76">
        <f>+INPUT!O324</f>
        <v>0.43887866463238268</v>
      </c>
      <c r="G20" s="76">
        <f>+INPUT!P324</f>
        <v>1.3109999999999999</v>
      </c>
      <c r="H20" s="76">
        <f>+INPUT!Q324</f>
        <v>9.6604851190476193</v>
      </c>
      <c r="I20" s="76">
        <f>+INPUT!R324</f>
        <v>8.8795714285714293</v>
      </c>
      <c r="J20" s="76">
        <f>+INPUT!S324</f>
        <v>10.385857142857144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8.8664166666666695</v>
      </c>
      <c r="D21" s="76">
        <f>+INPUT!M325</f>
        <v>8.1449999999999996</v>
      </c>
      <c r="E21" s="76">
        <f>+INPUT!N325</f>
        <v>9.41</v>
      </c>
      <c r="F21" s="76">
        <f>+INPUT!O325</f>
        <v>0.45633735343695442</v>
      </c>
      <c r="G21" s="76">
        <f>+INPUT!P325</f>
        <v>1.2650000000000006</v>
      </c>
      <c r="H21" s="76">
        <f>+INPUT!Q325</f>
        <v>9.6013720238095228</v>
      </c>
      <c r="I21" s="76">
        <f>+INPUT!R325</f>
        <v>8.8368571428571432</v>
      </c>
      <c r="J21" s="76">
        <f>+INPUT!S325</f>
        <v>10.276857142857143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9.5288541666666653</v>
      </c>
      <c r="D22" s="76">
        <f>+INPUT!M326</f>
        <v>8.593</v>
      </c>
      <c r="E22" s="76">
        <f>+INPUT!N326</f>
        <v>10.492000000000001</v>
      </c>
      <c r="F22" s="76">
        <f>+INPUT!O326</f>
        <v>0.7666628427479415</v>
      </c>
      <c r="G22" s="76">
        <f>+INPUT!P326</f>
        <v>1.8990000000000009</v>
      </c>
      <c r="H22" s="76">
        <f>+INPUT!Q326</f>
        <v>9.6086517857142848</v>
      </c>
      <c r="I22" s="76">
        <f>+INPUT!R326</f>
        <v>8.829714285714287</v>
      </c>
      <c r="J22" s="76">
        <f>+INPUT!S326</f>
        <v>10.308428571428573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10.377249999999998</v>
      </c>
      <c r="D23" s="76">
        <f>+INPUT!M327</f>
        <v>10.026</v>
      </c>
      <c r="E23" s="76">
        <f>+INPUT!N327</f>
        <v>10.760999999999999</v>
      </c>
      <c r="F23" s="76">
        <f>+INPUT!O327</f>
        <v>0.22590230424639274</v>
      </c>
      <c r="G23" s="76">
        <f>+INPUT!P327</f>
        <v>0.73499999999999943</v>
      </c>
      <c r="H23" s="76">
        <f>+INPUT!Q327</f>
        <v>9.6903482142857147</v>
      </c>
      <c r="I23" s="76">
        <f>+INPUT!R327</f>
        <v>8.956428571428571</v>
      </c>
      <c r="J23" s="76">
        <f>+INPUT!S327</f>
        <v>10.346857142857143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10.313291666666666</v>
      </c>
      <c r="D24" s="76">
        <f>+INPUT!M328</f>
        <v>9.8049999999999997</v>
      </c>
      <c r="E24" s="76">
        <f>+INPUT!N328</f>
        <v>10.785</v>
      </c>
      <c r="F24" s="76">
        <f>+INPUT!O328</f>
        <v>0.36073423696166135</v>
      </c>
      <c r="G24" s="76">
        <f>+INPUT!P328</f>
        <v>0.98000000000000043</v>
      </c>
      <c r="H24" s="76">
        <f>+INPUT!Q328</f>
        <v>9.7429523809523797</v>
      </c>
      <c r="I24" s="76">
        <f>+INPUT!R328</f>
        <v>9.055142857142858</v>
      </c>
      <c r="J24" s="76">
        <f>+INPUT!S328</f>
        <v>10.353857142857143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10.198479166666665</v>
      </c>
      <c r="D25" s="76">
        <f>+INPUT!M329</f>
        <v>9.4849999999999994</v>
      </c>
      <c r="E25" s="76">
        <f>+INPUT!N329</f>
        <v>10.614000000000001</v>
      </c>
      <c r="F25" s="76">
        <f>+INPUT!O329</f>
        <v>0.30037239224806067</v>
      </c>
      <c r="G25" s="76">
        <f>+INPUT!P329</f>
        <v>1.1290000000000013</v>
      </c>
      <c r="H25" s="76">
        <f>+INPUT!Q329</f>
        <v>9.6860714285714273</v>
      </c>
      <c r="I25" s="76">
        <f>+INPUT!R329</f>
        <v>9.0129999999999999</v>
      </c>
      <c r="J25" s="76">
        <f>+INPUT!S329</f>
        <v>10.252857142857142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9.4076874999999998</v>
      </c>
      <c r="D26" s="76">
        <f>+INPUT!M330</f>
        <v>8.99</v>
      </c>
      <c r="E26" s="76">
        <f>+INPUT!N330</f>
        <v>9.7799999999999994</v>
      </c>
      <c r="F26" s="76">
        <f>+INPUT!O330</f>
        <v>0.24489434597697293</v>
      </c>
      <c r="G26" s="76">
        <f>+INPUT!P330</f>
        <v>0.78999999999999915</v>
      </c>
      <c r="H26" s="76">
        <f>+INPUT!Q330</f>
        <v>9.6938779761904765</v>
      </c>
      <c r="I26" s="76">
        <f>+INPUT!R330</f>
        <v>9.0732857142857135</v>
      </c>
      <c r="J26" s="76">
        <f>+INPUT!S330</f>
        <v>10.231714285714286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9.5612083333333366</v>
      </c>
      <c r="D27" s="76">
        <f>+INPUT!M331</f>
        <v>8.7669999999999995</v>
      </c>
      <c r="E27" s="76">
        <f>+INPUT!N331</f>
        <v>10.394</v>
      </c>
      <c r="F27" s="76">
        <f>+INPUT!O331</f>
        <v>0.6743976022247743</v>
      </c>
      <c r="G27" s="76">
        <f>+INPUT!P331</f>
        <v>1.6270000000000007</v>
      </c>
      <c r="H27" s="76">
        <f>+INPUT!Q331</f>
        <v>9.7504553571428563</v>
      </c>
      <c r="I27" s="76">
        <f>+INPUT!R331</f>
        <v>9.1158571428571431</v>
      </c>
      <c r="J27" s="76">
        <f>+INPUT!S331</f>
        <v>10.319428571428572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10.734937499999999</v>
      </c>
      <c r="D28" s="76">
        <f>+INPUT!M332</f>
        <v>10.222</v>
      </c>
      <c r="E28" s="76">
        <f>+INPUT!N332</f>
        <v>11.102</v>
      </c>
      <c r="F28" s="76">
        <f>+INPUT!O332</f>
        <v>0.28867970959879147</v>
      </c>
      <c r="G28" s="76">
        <f>+INPUT!P332</f>
        <v>0.88000000000000078</v>
      </c>
      <c r="H28" s="76">
        <f>+INPUT!Q332</f>
        <v>10.017386904761905</v>
      </c>
      <c r="I28" s="76">
        <f>+INPUT!R332</f>
        <v>9.412571428571427</v>
      </c>
      <c r="J28" s="76">
        <f>+INPUT!S332</f>
        <v>10.561142857142856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10.592479166666665</v>
      </c>
      <c r="D29" s="76">
        <f>+INPUT!M333</f>
        <v>10.173</v>
      </c>
      <c r="E29" s="76">
        <f>+INPUT!N333</f>
        <v>10.907</v>
      </c>
      <c r="F29" s="76">
        <f>+INPUT!O333</f>
        <v>0.18922450805948635</v>
      </c>
      <c r="G29" s="76">
        <f>+INPUT!P333</f>
        <v>0.73399999999999999</v>
      </c>
      <c r="H29" s="76">
        <f>+INPUT!Q333</f>
        <v>10.169333333333332</v>
      </c>
      <c r="I29" s="76">
        <f>+INPUT!R333</f>
        <v>9.638285714285713</v>
      </c>
      <c r="J29" s="76">
        <f>+INPUT!S333</f>
        <v>10.620428571428571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10.058437500000005</v>
      </c>
      <c r="D30" s="76">
        <f>+INPUT!M334</f>
        <v>9.7059999999999995</v>
      </c>
      <c r="E30" s="76">
        <f>+INPUT!N334</f>
        <v>10.369</v>
      </c>
      <c r="F30" s="76">
        <f>+INPUT!O334</f>
        <v>0.23783374366910101</v>
      </c>
      <c r="G30" s="76">
        <f>+INPUT!P334</f>
        <v>0.66300000000000026</v>
      </c>
      <c r="H30" s="76">
        <f>+INPUT!Q334</f>
        <v>10.123788690476191</v>
      </c>
      <c r="I30" s="76">
        <f>+INPUT!R334</f>
        <v>9.5925714285714285</v>
      </c>
      <c r="J30" s="76">
        <f>+INPUT!S334</f>
        <v>10.56442857142857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10.313541666666667</v>
      </c>
      <c r="D31" s="76">
        <f>+INPUT!M335</f>
        <v>9.9280000000000008</v>
      </c>
      <c r="E31" s="76">
        <f>+INPUT!N335</f>
        <v>10.614000000000001</v>
      </c>
      <c r="F31" s="76">
        <f>+INPUT!O335</f>
        <v>0.15219192227471781</v>
      </c>
      <c r="G31" s="76">
        <f>+INPUT!P335</f>
        <v>0.68599999999999994</v>
      </c>
      <c r="H31" s="76">
        <f>+INPUT!Q335</f>
        <v>10.123824404761905</v>
      </c>
      <c r="I31" s="76">
        <f>+INPUT!R335</f>
        <v>9.6101428571428578</v>
      </c>
      <c r="J31" s="76">
        <f>+INPUT!S335</f>
        <v>10.540000000000001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10.04399861111111</v>
      </c>
      <c r="D33" s="76">
        <f>AVERAGE(D2:D31)</f>
        <v>9.386866666666668</v>
      </c>
      <c r="E33" s="76">
        <f>AVERAGE(E2:E31)</f>
        <v>10.654666666666664</v>
      </c>
      <c r="F33" s="76"/>
      <c r="G33" s="76">
        <f>AVERAGE(G2:G31)</f>
        <v>1.2678000000000005</v>
      </c>
      <c r="H33" s="76">
        <f>AVERAGE(H2:H31)</f>
        <v>10.155959126984127</v>
      </c>
      <c r="I33" s="76">
        <f>AVERAGE(I2:I31)</f>
        <v>9.4634238095238121</v>
      </c>
      <c r="J33" s="76">
        <f>AVERAGE(J2:J31)</f>
        <v>10.805457142857144</v>
      </c>
    </row>
    <row r="34" spans="1:10" x14ac:dyDescent="0.25">
      <c r="A34" s="73"/>
      <c r="B34" s="72" t="s">
        <v>24</v>
      </c>
      <c r="C34" s="76">
        <f>MIN(C2:C31)</f>
        <v>8.8664166666666695</v>
      </c>
      <c r="D34" s="76">
        <f>MIN(D2:D31)</f>
        <v>8.07</v>
      </c>
      <c r="E34" s="76">
        <f>MIN(E2:E31)</f>
        <v>9.41</v>
      </c>
      <c r="F34" s="76"/>
      <c r="G34" s="76">
        <f>MIN(G2:G31)</f>
        <v>0.66300000000000026</v>
      </c>
      <c r="H34" s="76">
        <f>MIN(H2:H31)</f>
        <v>9.2287202380952387</v>
      </c>
      <c r="I34" s="76">
        <f>MIN(I2:I31)</f>
        <v>8.4222857142857155</v>
      </c>
      <c r="J34" s="76">
        <f>MIN(J2:J31)</f>
        <v>9.9694285714285709</v>
      </c>
    </row>
    <row r="35" spans="1:10" x14ac:dyDescent="0.25">
      <c r="A35" s="73"/>
      <c r="B35" s="72" t="s">
        <v>25</v>
      </c>
      <c r="C35" s="76">
        <f>MAX(C2:C31)</f>
        <v>12.307104166666667</v>
      </c>
      <c r="D35" s="76">
        <f>MAX(D2:D31)</f>
        <v>11.904</v>
      </c>
      <c r="E35" s="76">
        <f>MAX(E2:E31)</f>
        <v>12.944000000000001</v>
      </c>
      <c r="F35" s="76"/>
      <c r="G35" s="76">
        <f>MAX(G2:G31)</f>
        <v>1.8990000000000009</v>
      </c>
      <c r="H35" s="76">
        <f>MAX(H2:H31)</f>
        <v>11.726312500000001</v>
      </c>
      <c r="I35" s="76">
        <f>MAX(I2:I31)</f>
        <v>11.016857142857143</v>
      </c>
      <c r="J35" s="76">
        <f>MAX(J2:J31)</f>
        <v>12.45314285714286</v>
      </c>
    </row>
    <row r="36" spans="1:10" x14ac:dyDescent="0.25">
      <c r="A36" s="73"/>
      <c r="B36" s="72" t="s">
        <v>26</v>
      </c>
      <c r="C36" s="76">
        <f>STDEV(C2:C31)</f>
        <v>0.89650981842022492</v>
      </c>
      <c r="D36" s="76">
        <f>STDEV(D2:D31)</f>
        <v>0.99887018014432805</v>
      </c>
      <c r="E36" s="76">
        <f>STDEV(E2:E31)</f>
        <v>0.86761724173792198</v>
      </c>
      <c r="F36" s="76"/>
      <c r="G36" s="76">
        <f>STDEV(G2:G31)</f>
        <v>0.34661022529039909</v>
      </c>
      <c r="H36" s="76">
        <f>STDEV(H2:H31)</f>
        <v>0.80530146848374262</v>
      </c>
      <c r="I36" s="76">
        <f>STDEV(I2:I31)</f>
        <v>0.84279539515267088</v>
      </c>
      <c r="J36" s="76">
        <f>STDEV(J2:J31)</f>
        <v>0.81102338926262474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9.9252916666666646</v>
      </c>
      <c r="D2" s="76">
        <f>+INPUT!M336</f>
        <v>9.5830000000000002</v>
      </c>
      <c r="E2" s="76">
        <f>+INPUT!N336</f>
        <v>10.417999999999999</v>
      </c>
      <c r="F2" s="76">
        <f>+INPUT!O336</f>
        <v>0.26927688497184787</v>
      </c>
      <c r="G2" s="76">
        <f>+INPUT!P336</f>
        <v>0.83499999999999908</v>
      </c>
      <c r="H2" s="76">
        <f>+INPUT!Q336</f>
        <v>10.084797619047619</v>
      </c>
      <c r="I2" s="76">
        <f>+INPUT!R336</f>
        <v>9.6241428571428571</v>
      </c>
      <c r="J2" s="76">
        <f>+INPUT!S336</f>
        <v>10.512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9.6568333333333332</v>
      </c>
      <c r="D3" s="76">
        <f>+INPUT!M337</f>
        <v>9.2620000000000005</v>
      </c>
      <c r="E3" s="76">
        <f>+INPUT!N337</f>
        <v>10.051</v>
      </c>
      <c r="F3" s="76">
        <f>+INPUT!O337</f>
        <v>0.22731591414305988</v>
      </c>
      <c r="G3" s="76">
        <f>+INPUT!P337</f>
        <v>0.7889999999999997</v>
      </c>
      <c r="H3" s="76">
        <f>+INPUT!Q337</f>
        <v>10.120389880952382</v>
      </c>
      <c r="I3" s="76">
        <f>+INPUT!R337</f>
        <v>9.6629999999999985</v>
      </c>
      <c r="J3" s="76">
        <f>+INPUT!S337</f>
        <v>10.550714285714287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8.9010208333333356</v>
      </c>
      <c r="D4" s="76">
        <f>+INPUT!M338</f>
        <v>8.3940000000000001</v>
      </c>
      <c r="E4" s="76">
        <f>+INPUT!N338</f>
        <v>9.4600000000000009</v>
      </c>
      <c r="F4" s="76">
        <f>+INPUT!O338</f>
        <v>0.27488175326882258</v>
      </c>
      <c r="G4" s="76">
        <f>+INPUT!P338</f>
        <v>1.0660000000000007</v>
      </c>
      <c r="H4" s="76">
        <f>+INPUT!Q338</f>
        <v>10.026077380952382</v>
      </c>
      <c r="I4" s="76">
        <f>+INPUT!R338</f>
        <v>9.6097142857142863</v>
      </c>
      <c r="J4" s="76">
        <f>+INPUT!S338</f>
        <v>10.417285714285715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8.0139791666666671</v>
      </c>
      <c r="D5" s="76">
        <f>+INPUT!M339</f>
        <v>7.5439999999999996</v>
      </c>
      <c r="E5" s="76">
        <f>+INPUT!N339</f>
        <v>8.3689999999999998</v>
      </c>
      <c r="F5" s="76">
        <f>+INPUT!O339</f>
        <v>0.27768989972233676</v>
      </c>
      <c r="G5" s="76">
        <f>+INPUT!P339</f>
        <v>0.82500000000000018</v>
      </c>
      <c r="H5" s="76">
        <f>+INPUT!Q339</f>
        <v>9.6373690476190479</v>
      </c>
      <c r="I5" s="76">
        <f>+INPUT!R339</f>
        <v>9.2271428571428569</v>
      </c>
      <c r="J5" s="76">
        <f>+INPUT!S339</f>
        <v>10.026857142857143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8.4186666666666667</v>
      </c>
      <c r="D6" s="76">
        <f>+INPUT!M340</f>
        <v>7.7949999999999999</v>
      </c>
      <c r="E6" s="76">
        <f>+INPUT!N340</f>
        <v>8.8659999999999997</v>
      </c>
      <c r="F6" s="76">
        <f>+INPUT!O340</f>
        <v>0.25508090775976566</v>
      </c>
      <c r="G6" s="76">
        <f>+INPUT!P340</f>
        <v>1.0709999999999997</v>
      </c>
      <c r="H6" s="76">
        <f>+INPUT!Q340</f>
        <v>9.3268244047619042</v>
      </c>
      <c r="I6" s="76">
        <f>+INPUT!R340</f>
        <v>8.8874285714285701</v>
      </c>
      <c r="J6" s="76">
        <f>+INPUT!S340</f>
        <v>9.7352857142857125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7.857750000000002</v>
      </c>
      <c r="D7" s="76">
        <f>+INPUT!M341</f>
        <v>7.2930000000000001</v>
      </c>
      <c r="E7" s="76">
        <f>+INPUT!N341</f>
        <v>8.3439999999999994</v>
      </c>
      <c r="F7" s="76">
        <f>+INPUT!O341</f>
        <v>0.38903877726104097</v>
      </c>
      <c r="G7" s="76">
        <f>+INPUT!P341</f>
        <v>1.0509999999999993</v>
      </c>
      <c r="H7" s="76">
        <f>+INPUT!Q341</f>
        <v>9.0124404761904753</v>
      </c>
      <c r="I7" s="76">
        <f>+INPUT!R341</f>
        <v>8.5427142857142861</v>
      </c>
      <c r="J7" s="76">
        <f>+INPUT!S341</f>
        <v>9.4459999999999997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8.4173541666666658</v>
      </c>
      <c r="D8" s="76">
        <f>+INPUT!M342</f>
        <v>7.92</v>
      </c>
      <c r="E8" s="76">
        <f>+INPUT!N342</f>
        <v>8.8409999999999993</v>
      </c>
      <c r="F8" s="76">
        <f>+INPUT!O342</f>
        <v>0.37503352982487803</v>
      </c>
      <c r="G8" s="76">
        <f>+INPUT!P342</f>
        <v>0.92099999999999937</v>
      </c>
      <c r="H8" s="76">
        <f>+INPUT!Q342</f>
        <v>8.7415565476190462</v>
      </c>
      <c r="I8" s="76">
        <f>+INPUT!R342</f>
        <v>8.2558571428571419</v>
      </c>
      <c r="J8" s="76">
        <f>+INPUT!S342</f>
        <v>9.1927142857142865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8.8341666666666683</v>
      </c>
      <c r="D9" s="76">
        <f>+INPUT!M343</f>
        <v>8.17</v>
      </c>
      <c r="E9" s="76">
        <f>+INPUT!N343</f>
        <v>9.5830000000000002</v>
      </c>
      <c r="F9" s="76">
        <f>+INPUT!O343</f>
        <v>0.51152809591243531</v>
      </c>
      <c r="G9" s="76">
        <f>+INPUT!P343</f>
        <v>1.4130000000000003</v>
      </c>
      <c r="H9" s="76">
        <f>+INPUT!Q343</f>
        <v>8.5856815476190498</v>
      </c>
      <c r="I9" s="76">
        <f>+INPUT!R343</f>
        <v>8.0540000000000003</v>
      </c>
      <c r="J9" s="76">
        <f>+INPUT!S343</f>
        <v>9.0734285714285718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8.9688541666666683</v>
      </c>
      <c r="D10" s="76">
        <f>+INPUT!M344</f>
        <v>8.1950000000000003</v>
      </c>
      <c r="E10" s="76">
        <f>+INPUT!N344</f>
        <v>9.5830000000000002</v>
      </c>
      <c r="F10" s="76">
        <f>+INPUT!O344</f>
        <v>0.52155793581135501</v>
      </c>
      <c r="G10" s="76">
        <f>+INPUT!P344</f>
        <v>1.3879999999999999</v>
      </c>
      <c r="H10" s="76">
        <f>+INPUT!Q344</f>
        <v>8.4873988095238104</v>
      </c>
      <c r="I10" s="76">
        <f>+INPUT!R344</f>
        <v>7.9015714285714287</v>
      </c>
      <c r="J10" s="76">
        <f>+INPUT!S344</f>
        <v>9.0065714285714282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9.5507500000000043</v>
      </c>
      <c r="D11" s="76">
        <f>+INPUT!M345</f>
        <v>8.891</v>
      </c>
      <c r="E11" s="76">
        <f>+INPUT!N345</f>
        <v>10.295999999999999</v>
      </c>
      <c r="F11" s="76">
        <f>+INPUT!O345</f>
        <v>0.49841410194864727</v>
      </c>
      <c r="G11" s="76">
        <f>+INPUT!P345</f>
        <v>1.4049999999999994</v>
      </c>
      <c r="H11" s="76">
        <f>+INPUT!Q345</f>
        <v>8.5802172619047639</v>
      </c>
      <c r="I11" s="76">
        <f>+INPUT!R345</f>
        <v>7.9725714285714284</v>
      </c>
      <c r="J11" s="76">
        <f>+INPUT!S345</f>
        <v>9.1259999999999994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9.4000833333333347</v>
      </c>
      <c r="D12" s="76">
        <f>+INPUT!M346</f>
        <v>8.5679999999999996</v>
      </c>
      <c r="E12" s="76">
        <f>+INPUT!N346</f>
        <v>10.173</v>
      </c>
      <c r="F12" s="76">
        <f>+INPUT!O346</f>
        <v>0.64408971997376741</v>
      </c>
      <c r="G12" s="76">
        <f>+INPUT!P346</f>
        <v>1.6050000000000004</v>
      </c>
      <c r="H12" s="76">
        <f>+INPUT!Q346</f>
        <v>8.7782321428571439</v>
      </c>
      <c r="I12" s="76">
        <f>+INPUT!R346</f>
        <v>8.1188571428571432</v>
      </c>
      <c r="J12" s="76">
        <f>+INPUT!S346</f>
        <v>9.3837142857142855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9.6670416666666679</v>
      </c>
      <c r="D13" s="76">
        <f>+INPUT!M347</f>
        <v>9.2620000000000005</v>
      </c>
      <c r="E13" s="76">
        <f>+INPUT!N347</f>
        <v>10.198</v>
      </c>
      <c r="F13" s="76">
        <f>+INPUT!O347</f>
        <v>0.23964796507193736</v>
      </c>
      <c r="G13" s="76">
        <f>+INPUT!P347</f>
        <v>0.93599999999999994</v>
      </c>
      <c r="H13" s="76">
        <f>+INPUT!Q347</f>
        <v>8.9565714285714311</v>
      </c>
      <c r="I13" s="76">
        <f>+INPUT!R347</f>
        <v>8.3284285714285708</v>
      </c>
      <c r="J13" s="76">
        <f>+INPUT!S347</f>
        <v>9.5739999999999998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9.4441875</v>
      </c>
      <c r="D14" s="76">
        <f>+INPUT!M348</f>
        <v>8.8409999999999993</v>
      </c>
      <c r="E14" s="76">
        <f>+INPUT!N348</f>
        <v>10.051</v>
      </c>
      <c r="F14" s="76">
        <f>+INPUT!O348</f>
        <v>0.4372416273543604</v>
      </c>
      <c r="G14" s="76">
        <f>+INPUT!P348</f>
        <v>1.2100000000000009</v>
      </c>
      <c r="H14" s="76">
        <f>+INPUT!Q348</f>
        <v>9.1832053571428585</v>
      </c>
      <c r="I14" s="76">
        <f>+INPUT!R348</f>
        <v>8.5495714285714293</v>
      </c>
      <c r="J14" s="76">
        <f>+INPUT!S348</f>
        <v>9.8178571428571413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9.545395833333334</v>
      </c>
      <c r="D15" s="76">
        <f>+INPUT!M349</f>
        <v>8.99</v>
      </c>
      <c r="E15" s="76">
        <f>+INPUT!N349</f>
        <v>10.124000000000001</v>
      </c>
      <c r="F15" s="76">
        <f>+INPUT!O349</f>
        <v>0.44001691164711026</v>
      </c>
      <c r="G15" s="76">
        <f>+INPUT!P349</f>
        <v>1.1340000000000003</v>
      </c>
      <c r="H15" s="76">
        <f>+INPUT!Q349</f>
        <v>9.3443541666666672</v>
      </c>
      <c r="I15" s="76">
        <f>+INPUT!R349</f>
        <v>8.7024285714285714</v>
      </c>
      <c r="J15" s="76">
        <f>+INPUT!S349</f>
        <v>10.001142857142856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10.081374999999996</v>
      </c>
      <c r="D16" s="76">
        <f>+INPUT!M350</f>
        <v>9.4849999999999994</v>
      </c>
      <c r="E16" s="76">
        <f>+INPUT!N350</f>
        <v>10.686999999999999</v>
      </c>
      <c r="F16" s="76">
        <f>+INPUT!O350</f>
        <v>0.45663452609886163</v>
      </c>
      <c r="G16" s="76">
        <f>+INPUT!P350</f>
        <v>1.202</v>
      </c>
      <c r="H16" s="76">
        <f>+INPUT!Q350</f>
        <v>9.5225267857142875</v>
      </c>
      <c r="I16" s="76">
        <f>+INPUT!R350</f>
        <v>8.8902857142857137</v>
      </c>
      <c r="J16" s="76">
        <f>+INPUT!S350</f>
        <v>10.158857142857144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10.362499999999992</v>
      </c>
      <c r="D17" s="76">
        <f>+INPUT!M351</f>
        <v>10.026</v>
      </c>
      <c r="E17" s="76">
        <f>+INPUT!N351</f>
        <v>10.663</v>
      </c>
      <c r="F17" s="76">
        <f>+INPUT!O351</f>
        <v>0.23254393316331409</v>
      </c>
      <c r="G17" s="76">
        <f>+INPUT!P351</f>
        <v>0.63700000000000045</v>
      </c>
      <c r="H17" s="76">
        <f>+INPUT!Q351</f>
        <v>9.7216190476190469</v>
      </c>
      <c r="I17" s="76">
        <f>+INPUT!R351</f>
        <v>9.1518571428571427</v>
      </c>
      <c r="J17" s="76">
        <f>+INPUT!S351</f>
        <v>10.313142857142859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10.631833333333335</v>
      </c>
      <c r="D18" s="76">
        <f>+INPUT!M352</f>
        <v>10.32</v>
      </c>
      <c r="E18" s="76">
        <f>+INPUT!N352</f>
        <v>10.956</v>
      </c>
      <c r="F18" s="76">
        <f>+INPUT!O352</f>
        <v>0.15792367309818589</v>
      </c>
      <c r="G18" s="76">
        <f>+INPUT!P352</f>
        <v>0.63599999999999923</v>
      </c>
      <c r="H18" s="76">
        <f>+INPUT!Q352</f>
        <v>9.8760595238095217</v>
      </c>
      <c r="I18" s="76">
        <f>+INPUT!R352</f>
        <v>9.3559999999999981</v>
      </c>
      <c r="J18" s="76">
        <f>+INPUT!S352</f>
        <v>10.407428571428571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10.402708333333331</v>
      </c>
      <c r="D19" s="76">
        <f>+INPUT!M353</f>
        <v>10.074999999999999</v>
      </c>
      <c r="E19" s="76">
        <f>+INPUT!N353</f>
        <v>10.736000000000001</v>
      </c>
      <c r="F19" s="76">
        <f>+INPUT!O353</f>
        <v>0.25592252470715099</v>
      </c>
      <c r="G19" s="76">
        <f>+INPUT!P353</f>
        <v>0.66100000000000136</v>
      </c>
      <c r="H19" s="76">
        <f>+INPUT!Q353</f>
        <v>10.019291666666664</v>
      </c>
      <c r="I19" s="76">
        <f>+INPUT!R353</f>
        <v>9.5712857142857128</v>
      </c>
      <c r="J19" s="76">
        <f>+INPUT!S353</f>
        <v>10.487857142857143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10.25477083333333</v>
      </c>
      <c r="D20" s="76">
        <f>+INPUT!M354</f>
        <v>9.8789999999999996</v>
      </c>
      <c r="E20" s="76">
        <f>+INPUT!N354</f>
        <v>10.614000000000001</v>
      </c>
      <c r="F20" s="76">
        <f>+INPUT!O354</f>
        <v>0.23217851162169439</v>
      </c>
      <c r="G20" s="76">
        <f>+INPUT!P354</f>
        <v>0.73500000000000121</v>
      </c>
      <c r="H20" s="76">
        <f>+INPUT!Q354</f>
        <v>10.103252976190474</v>
      </c>
      <c r="I20" s="76">
        <f>+INPUT!R354</f>
        <v>9.6594285714285721</v>
      </c>
      <c r="J20" s="76">
        <f>+INPUT!S354</f>
        <v>10.547285714285717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10.219645833333331</v>
      </c>
      <c r="D21" s="76">
        <f>+INPUT!M355</f>
        <v>9.4600000000000009</v>
      </c>
      <c r="E21" s="76">
        <f>+INPUT!N355</f>
        <v>10.907</v>
      </c>
      <c r="F21" s="76">
        <f>+INPUT!O355</f>
        <v>0.54421090598685662</v>
      </c>
      <c r="G21" s="76">
        <f>+INPUT!P355</f>
        <v>1.4469999999999992</v>
      </c>
      <c r="H21" s="76">
        <f>+INPUT!Q355</f>
        <v>10.214032738095236</v>
      </c>
      <c r="I21" s="76">
        <f>+INPUT!R355</f>
        <v>9.7478571428571428</v>
      </c>
      <c r="J21" s="76">
        <f>+INPUT!S355</f>
        <v>10.669571428571428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9.8801458333333319</v>
      </c>
      <c r="D22" s="76">
        <f>+INPUT!M356</f>
        <v>9.1630000000000003</v>
      </c>
      <c r="E22" s="76">
        <f>+INPUT!N356</f>
        <v>10.59</v>
      </c>
      <c r="F22" s="76">
        <f>+INPUT!O356</f>
        <v>0.34250242984591306</v>
      </c>
      <c r="G22" s="76">
        <f>+INPUT!P356</f>
        <v>1.4269999999999996</v>
      </c>
      <c r="H22" s="76">
        <f>+INPUT!Q356</f>
        <v>10.261854166666664</v>
      </c>
      <c r="I22" s="76">
        <f>+INPUT!R356</f>
        <v>9.7725714285714282</v>
      </c>
      <c r="J22" s="76">
        <f>+INPUT!S356</f>
        <v>10.736142857142857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9.0463750000000029</v>
      </c>
      <c r="D23" s="76">
        <f>+INPUT!M357</f>
        <v>8.2949999999999999</v>
      </c>
      <c r="E23" s="76">
        <f>+INPUT!N357</f>
        <v>9.7059999999999995</v>
      </c>
      <c r="F23" s="76">
        <f>+INPUT!O357</f>
        <v>0.5000147923343784</v>
      </c>
      <c r="G23" s="76">
        <f>+INPUT!P357</f>
        <v>1.4109999999999996</v>
      </c>
      <c r="H23" s="76">
        <f>+INPUT!Q357</f>
        <v>10.113997023809521</v>
      </c>
      <c r="I23" s="76">
        <f>+INPUT!R357</f>
        <v>9.6025714285714283</v>
      </c>
      <c r="J23" s="76">
        <f>+INPUT!S357</f>
        <v>10.596000000000002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10.138854166666667</v>
      </c>
      <c r="D24" s="76">
        <f>+INPUT!M358</f>
        <v>9.4849999999999994</v>
      </c>
      <c r="E24" s="76">
        <f>+INPUT!N358</f>
        <v>10.712</v>
      </c>
      <c r="F24" s="76">
        <f>+INPUT!O358</f>
        <v>0.41828042052555542</v>
      </c>
      <c r="G24" s="76">
        <f>+INPUT!P358</f>
        <v>1.2270000000000003</v>
      </c>
      <c r="H24" s="76">
        <f>+INPUT!Q358</f>
        <v>10.082047619047618</v>
      </c>
      <c r="I24" s="76">
        <f>+INPUT!R358</f>
        <v>9.5252857142857152</v>
      </c>
      <c r="J24" s="76">
        <f>+INPUT!S358</f>
        <v>10.603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10.2344375</v>
      </c>
      <c r="D25" s="76">
        <f>+INPUT!M359</f>
        <v>10.051</v>
      </c>
      <c r="E25" s="76">
        <f>+INPUT!N359</f>
        <v>10.345000000000001</v>
      </c>
      <c r="F25" s="76">
        <f>+INPUT!O359</f>
        <v>7.0201202102212992E-2</v>
      </c>
      <c r="G25" s="76">
        <f>+INPUT!P359</f>
        <v>0.29400000000000048</v>
      </c>
      <c r="H25" s="76">
        <f>+INPUT!Q359</f>
        <v>10.025276785714285</v>
      </c>
      <c r="I25" s="76">
        <f>+INPUT!R359</f>
        <v>9.4868571428571435</v>
      </c>
      <c r="J25" s="76">
        <f>+INPUT!S359</f>
        <v>10.515714285714287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10.128666666666666</v>
      </c>
      <c r="D26" s="76">
        <f>+INPUT!M360</f>
        <v>9.7560000000000002</v>
      </c>
      <c r="E26" s="76">
        <f>+INPUT!N360</f>
        <v>10.32</v>
      </c>
      <c r="F26" s="76">
        <f>+INPUT!O360</f>
        <v>0.12936610318194741</v>
      </c>
      <c r="G26" s="76">
        <f>+INPUT!P360</f>
        <v>0.56400000000000006</v>
      </c>
      <c r="H26" s="76">
        <f>+INPUT!Q360</f>
        <v>9.9861279761904758</v>
      </c>
      <c r="I26" s="76">
        <f>+INPUT!R360</f>
        <v>9.4412857142857138</v>
      </c>
      <c r="J26" s="76">
        <f>+INPUT!S360</f>
        <v>10.456285714285716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9.3617500000000025</v>
      </c>
      <c r="D27" s="76">
        <f>+INPUT!M361</f>
        <v>8.8409999999999993</v>
      </c>
      <c r="E27" s="76">
        <f>+INPUT!N361</f>
        <v>9.7799999999999994</v>
      </c>
      <c r="F27" s="76">
        <f>+INPUT!O361</f>
        <v>0.2799649294146101</v>
      </c>
      <c r="G27" s="76">
        <f>+INPUT!P361</f>
        <v>0.93900000000000006</v>
      </c>
      <c r="H27" s="76">
        <f>+INPUT!Q361</f>
        <v>9.8585535714285726</v>
      </c>
      <c r="I27" s="76">
        <f>+INPUT!R361</f>
        <v>9.293000000000001</v>
      </c>
      <c r="J27" s="76">
        <f>+INPUT!S361</f>
        <v>10.337142857142856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9.704145833333337</v>
      </c>
      <c r="D28" s="76">
        <f>+INPUT!M362</f>
        <v>9.4849999999999994</v>
      </c>
      <c r="E28" s="76">
        <f>+INPUT!N362</f>
        <v>9.9770000000000003</v>
      </c>
      <c r="F28" s="76">
        <f>+INPUT!O362</f>
        <v>0.15079449021811719</v>
      </c>
      <c r="G28" s="76">
        <f>+INPUT!P362</f>
        <v>0.49200000000000088</v>
      </c>
      <c r="H28" s="76">
        <f>+INPUT!Q362</f>
        <v>9.784910714285715</v>
      </c>
      <c r="I28" s="76">
        <f>+INPUT!R362</f>
        <v>9.2965714285714274</v>
      </c>
      <c r="J28" s="76">
        <f>+INPUT!S362</f>
        <v>10.204285714285716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9.3651458333333348</v>
      </c>
      <c r="D29" s="76">
        <f>+INPUT!M363</f>
        <v>9.1140000000000008</v>
      </c>
      <c r="E29" s="76">
        <f>+INPUT!N363</f>
        <v>9.6820000000000004</v>
      </c>
      <c r="F29" s="76">
        <f>+INPUT!O363</f>
        <v>0.17819926565545069</v>
      </c>
      <c r="G29" s="76">
        <f>+INPUT!P363</f>
        <v>0.56799999999999962</v>
      </c>
      <c r="H29" s="76">
        <f>+INPUT!Q363</f>
        <v>9.7113392857142866</v>
      </c>
      <c r="I29" s="76">
        <f>+INPUT!R363</f>
        <v>9.2895714285714295</v>
      </c>
      <c r="J29" s="76">
        <f>+INPUT!S363</f>
        <v>10.07457142857143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9.9906041666666692</v>
      </c>
      <c r="D30" s="76">
        <f>+INPUT!M364</f>
        <v>9.0890000000000004</v>
      </c>
      <c r="E30" s="76">
        <f>+INPUT!N364</f>
        <v>10.785</v>
      </c>
      <c r="F30" s="76">
        <f>+INPUT!O364</f>
        <v>0.62891462531866449</v>
      </c>
      <c r="G30" s="76">
        <f>+INPUT!P364</f>
        <v>1.6959999999999997</v>
      </c>
      <c r="H30" s="76">
        <f>+INPUT!Q364</f>
        <v>9.846229166666669</v>
      </c>
      <c r="I30" s="76">
        <f>+INPUT!R364</f>
        <v>9.4030000000000005</v>
      </c>
      <c r="J30" s="76">
        <f>+INPUT!S364</f>
        <v>10.228714285714286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10.129416666666666</v>
      </c>
      <c r="D31" s="76">
        <f>+INPUT!M365</f>
        <v>9.4600000000000009</v>
      </c>
      <c r="E31" s="76">
        <f>+INPUT!N365</f>
        <v>10.443</v>
      </c>
      <c r="F31" s="76">
        <f>+INPUT!O365</f>
        <v>0.2899432690903172</v>
      </c>
      <c r="G31" s="76">
        <f>+INPUT!P365</f>
        <v>0.98299999999999876</v>
      </c>
      <c r="H31" s="76">
        <f>+INPUT!Q365</f>
        <v>9.8448809523809526</v>
      </c>
      <c r="I31" s="76">
        <f>+INPUT!R365</f>
        <v>9.3994285714285706</v>
      </c>
      <c r="J31" s="76">
        <f>+INPUT!S365</f>
        <v>10.190285714285713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8.8812916666666641</v>
      </c>
      <c r="D32" s="76">
        <f>+INPUT!M366</f>
        <v>8.2449999999999992</v>
      </c>
      <c r="E32" s="76">
        <f>+INPUT!N366</f>
        <v>9.4350000000000005</v>
      </c>
      <c r="F32" s="76">
        <f>+INPUT!O366</f>
        <v>0.31388132723794282</v>
      </c>
      <c r="G32" s="76">
        <f>+INPUT!P366</f>
        <v>1.1900000000000013</v>
      </c>
      <c r="H32" s="76">
        <f>+INPUT!Q366</f>
        <v>9.6515744047619059</v>
      </c>
      <c r="I32" s="76">
        <f>+INPUT!R366</f>
        <v>9.1414285714285715</v>
      </c>
      <c r="J32" s="76">
        <f>+INPUT!S366</f>
        <v>10.060285714285714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9.529517473118279</v>
      </c>
      <c r="D34" s="76">
        <f>AVERAGE(D2:D32)</f>
        <v>8.9979677419354829</v>
      </c>
      <c r="E34" s="76">
        <f>AVERAGE(E2:E32)</f>
        <v>10.022419354838709</v>
      </c>
      <c r="F34" s="76"/>
      <c r="G34" s="76">
        <f>AVERAGE(G2:G32)</f>
        <v>1.0244516129032257</v>
      </c>
      <c r="H34" s="76">
        <f>AVERAGE(H2:H32)</f>
        <v>9.5964093701996944</v>
      </c>
      <c r="I34" s="76">
        <f>AVERAGE(I2:I32)</f>
        <v>9.0795391705069139</v>
      </c>
      <c r="J34" s="76">
        <f>AVERAGE(J2:J32)</f>
        <v>10.079036866359447</v>
      </c>
    </row>
    <row r="35" spans="1:10" x14ac:dyDescent="0.25">
      <c r="A35" s="73"/>
      <c r="B35" s="72" t="s">
        <v>24</v>
      </c>
      <c r="C35" s="76">
        <f>MIN(C2:C32)</f>
        <v>7.857750000000002</v>
      </c>
      <c r="D35" s="76">
        <f>MIN(D2:D32)</f>
        <v>7.2930000000000001</v>
      </c>
      <c r="E35" s="76">
        <f>MIN(E2:E32)</f>
        <v>8.3439999999999994</v>
      </c>
      <c r="F35" s="76"/>
      <c r="G35" s="76">
        <f>MIN(G2:G32)</f>
        <v>0.29400000000000048</v>
      </c>
      <c r="H35" s="76">
        <f>MIN(H2:H32)</f>
        <v>8.4873988095238104</v>
      </c>
      <c r="I35" s="76">
        <f>MIN(I2:I32)</f>
        <v>7.9015714285714287</v>
      </c>
      <c r="J35" s="76">
        <f>MIN(J2:J32)</f>
        <v>9.0065714285714282</v>
      </c>
    </row>
    <row r="36" spans="1:10" x14ac:dyDescent="0.25">
      <c r="A36" s="73"/>
      <c r="B36" s="72" t="s">
        <v>25</v>
      </c>
      <c r="C36" s="76">
        <f>MAX(C2:C32)</f>
        <v>10.631833333333335</v>
      </c>
      <c r="D36" s="76">
        <f>MAX(D2:D32)</f>
        <v>10.32</v>
      </c>
      <c r="E36" s="76">
        <f>MAX(E2:E32)</f>
        <v>10.956</v>
      </c>
      <c r="F36" s="76"/>
      <c r="G36" s="76">
        <f>MAX(G2:G32)</f>
        <v>1.6959999999999997</v>
      </c>
      <c r="H36" s="76">
        <f>MAX(H2:H32)</f>
        <v>10.261854166666664</v>
      </c>
      <c r="I36" s="76">
        <f>MAX(I2:I32)</f>
        <v>9.7725714285714282</v>
      </c>
      <c r="J36" s="76">
        <f>MAX(J2:J32)</f>
        <v>10.736142857142857</v>
      </c>
    </row>
    <row r="37" spans="1:10" x14ac:dyDescent="0.25">
      <c r="A37" s="73"/>
      <c r="B37" s="72" t="s">
        <v>26</v>
      </c>
      <c r="C37" s="76">
        <f>STDEV(C2:C32)</f>
        <v>0.72138859218088891</v>
      </c>
      <c r="D37" s="76">
        <f>STDEV(D2:D32)</f>
        <v>0.7900522549751996</v>
      </c>
      <c r="E37" s="76">
        <f>STDEV(E2:E32)</f>
        <v>0.70755573510471259</v>
      </c>
      <c r="F37" s="76"/>
      <c r="G37" s="76">
        <f>STDEV(G2:G32)</f>
        <v>0.35449210980496892</v>
      </c>
      <c r="H37" s="76">
        <f>STDEV(H2:H32)</f>
        <v>0.54419895009031949</v>
      </c>
      <c r="I37" s="76">
        <f>STDEV(I2:I32)</f>
        <v>0.58473353744170076</v>
      </c>
      <c r="J37" s="76">
        <f>STDEV(J2:J32)</f>
        <v>0.51775943638886712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10.01391129032258</v>
      </c>
      <c r="D2" s="76">
        <f>+FEB!C31</f>
        <v>9.7528965773809517</v>
      </c>
      <c r="E2" s="76">
        <f>+MAR!C34</f>
        <v>9.8084798387096779</v>
      </c>
      <c r="F2" s="76">
        <f>+APR!C33</f>
        <v>11.382902083333333</v>
      </c>
      <c r="G2" s="76">
        <f>+MAY!C34</f>
        <v>13.218485887096772</v>
      </c>
      <c r="H2" s="76">
        <f>+JUN!C33</f>
        <v>13.531653472222221</v>
      </c>
      <c r="I2" s="76">
        <f>+JUL!C34</f>
        <v>13.988415994623654</v>
      </c>
      <c r="J2" s="76">
        <f>+AUG!C34</f>
        <v>13.562939516129029</v>
      </c>
      <c r="K2" s="76">
        <f>+SEP!C33</f>
        <v>12.581832638888889</v>
      </c>
      <c r="L2" s="76">
        <f>+OCT!C34</f>
        <v>11.563790994623655</v>
      </c>
      <c r="M2" s="76">
        <f>+NOV!C33</f>
        <v>10.04399861111111</v>
      </c>
      <c r="N2" s="76">
        <f>+DEC!C34</f>
        <v>9.529517473118279</v>
      </c>
    </row>
    <row r="3" spans="1:14" x14ac:dyDescent="0.25">
      <c r="A3" s="72" t="s">
        <v>4</v>
      </c>
      <c r="B3" s="72" t="s">
        <v>24</v>
      </c>
      <c r="C3" s="76">
        <f>+JAN!C35</f>
        <v>9.0638541666666672</v>
      </c>
      <c r="D3" s="76">
        <f>+FEB!C32</f>
        <v>8.202145833333331</v>
      </c>
      <c r="E3" s="76">
        <f>+MAR!C35</f>
        <v>7.9043333333333345</v>
      </c>
      <c r="F3" s="76">
        <f>+APR!C34</f>
        <v>9.6851250000000011</v>
      </c>
      <c r="G3" s="76">
        <f>+MAY!C35</f>
        <v>11.842354166666672</v>
      </c>
      <c r="H3" s="76">
        <f>+JUN!C34</f>
        <v>12.534645833333334</v>
      </c>
      <c r="I3" s="76">
        <f>+JUL!C35</f>
        <v>13.080812499999993</v>
      </c>
      <c r="J3" s="76">
        <f>+AUG!C35</f>
        <v>12.663291666666664</v>
      </c>
      <c r="K3" s="76">
        <f>+SEP!C34</f>
        <v>11.610729166666665</v>
      </c>
      <c r="L3" s="76">
        <f>+OCT!C35</f>
        <v>10.3043125</v>
      </c>
      <c r="M3" s="76">
        <f>+NOV!C34</f>
        <v>8.8664166666666695</v>
      </c>
      <c r="N3" s="76">
        <f>+DEC!C35</f>
        <v>7.857750000000002</v>
      </c>
    </row>
    <row r="4" spans="1:14" x14ac:dyDescent="0.25">
      <c r="A4" s="72" t="s">
        <v>4</v>
      </c>
      <c r="B4" s="72" t="s">
        <v>25</v>
      </c>
      <c r="C4" s="76">
        <f>+JAN!C36</f>
        <v>10.885312500000003</v>
      </c>
      <c r="D4" s="76">
        <f>+FEB!C33</f>
        <v>11.418895833333329</v>
      </c>
      <c r="E4" s="76">
        <f>+MAR!C36</f>
        <v>11.475145833333334</v>
      </c>
      <c r="F4" s="76">
        <f>+APR!C35</f>
        <v>13.47175</v>
      </c>
      <c r="G4" s="76">
        <f>+MAY!C36</f>
        <v>14.084374999999996</v>
      </c>
      <c r="H4" s="76">
        <f>+JUN!C35</f>
        <v>14.167104166666666</v>
      </c>
      <c r="I4" s="76">
        <f>+JUL!C36</f>
        <v>14.470291666666663</v>
      </c>
      <c r="J4" s="76">
        <f>+AUG!C36</f>
        <v>14.295104166666668</v>
      </c>
      <c r="K4" s="76">
        <f>+SEP!C35</f>
        <v>13.61158333333333</v>
      </c>
      <c r="L4" s="76">
        <f>+OCT!C36</f>
        <v>12.952437499999997</v>
      </c>
      <c r="M4" s="76">
        <f>+NOV!C35</f>
        <v>12.307104166666667</v>
      </c>
      <c r="N4" s="76">
        <f>+DEC!C36</f>
        <v>10.631833333333335</v>
      </c>
    </row>
    <row r="5" spans="1:14" x14ac:dyDescent="0.25">
      <c r="A5" s="72" t="s">
        <v>4</v>
      </c>
      <c r="B5" s="72" t="s">
        <v>26</v>
      </c>
      <c r="C5" s="76">
        <f>+JAN!C37</f>
        <v>0.51794058578582058</v>
      </c>
      <c r="D5" s="76">
        <f>+FEB!C34</f>
        <v>0.97163763222273658</v>
      </c>
      <c r="E5" s="76">
        <f>+MAR!C37</f>
        <v>0.96306614996862427</v>
      </c>
      <c r="F5" s="76">
        <f>+APR!C36</f>
        <v>0.9681956784667366</v>
      </c>
      <c r="G5" s="76">
        <f>+MAY!C37</f>
        <v>0.55526368114229263</v>
      </c>
      <c r="H5" s="76">
        <f>+JUN!C36</f>
        <v>0.42267287299229023</v>
      </c>
      <c r="I5" s="76">
        <f>+JUL!C37</f>
        <v>0.31569984648326516</v>
      </c>
      <c r="J5" s="76">
        <f>+AUG!C37</f>
        <v>0.40537787314235063</v>
      </c>
      <c r="K5" s="76">
        <f>+SEP!C36</f>
        <v>0.51269308493286803</v>
      </c>
      <c r="L5" s="76">
        <f>+OCT!C37</f>
        <v>0.61485389059908702</v>
      </c>
      <c r="M5" s="76">
        <f>+NOV!C36</f>
        <v>0.89650981842022492</v>
      </c>
      <c r="N5" s="76">
        <f>+DEC!C37</f>
        <v>0.72138859218088891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9.4093225806451599</v>
      </c>
      <c r="D7" s="76">
        <f>+FEB!D31</f>
        <v>8.8814999999999991</v>
      </c>
      <c r="E7" s="76">
        <f>+MAR!D34</f>
        <v>8.5059677419354838</v>
      </c>
      <c r="F7" s="76">
        <f>+APR!D33</f>
        <v>9.8609666666666627</v>
      </c>
      <c r="G7" s="76">
        <f>+MAY!D34</f>
        <v>11.664451612903223</v>
      </c>
      <c r="H7" s="76">
        <f>+JUN!D33</f>
        <v>11.911966666666666</v>
      </c>
      <c r="I7" s="76">
        <f>+JUL!D34</f>
        <v>12.323516129032258</v>
      </c>
      <c r="J7" s="76">
        <f>+AUG!D34</f>
        <v>12.166354838709676</v>
      </c>
      <c r="K7" s="76">
        <f>+SEP!D33</f>
        <v>11.316433333333331</v>
      </c>
      <c r="L7" s="76">
        <f>+OCT!D34</f>
        <v>10.733483870967742</v>
      </c>
      <c r="M7" s="76">
        <f>+NOV!D33</f>
        <v>9.386866666666668</v>
      </c>
      <c r="N7" s="76">
        <f>+DEC!D34</f>
        <v>8.9979677419354829</v>
      </c>
    </row>
    <row r="8" spans="1:14" x14ac:dyDescent="0.25">
      <c r="A8" s="72" t="s">
        <v>5</v>
      </c>
      <c r="B8" s="72" t="s">
        <v>24</v>
      </c>
      <c r="C8" s="76">
        <f>+JAN!D35</f>
        <v>8.5190000000000001</v>
      </c>
      <c r="D8" s="76">
        <f>+FEB!D32</f>
        <v>6.8129999999999997</v>
      </c>
      <c r="E8" s="76">
        <f>+MAR!D35</f>
        <v>6.4080000000000004</v>
      </c>
      <c r="F8" s="76">
        <f>+APR!D34</f>
        <v>8.1199999999999992</v>
      </c>
      <c r="G8" s="76">
        <f>+MAY!D35</f>
        <v>10.026</v>
      </c>
      <c r="H8" s="76">
        <f>+JUN!D34</f>
        <v>10.712</v>
      </c>
      <c r="I8" s="76">
        <f>+JUL!D35</f>
        <v>11.394</v>
      </c>
      <c r="J8" s="76">
        <f>+AUG!D35</f>
        <v>11.005000000000001</v>
      </c>
      <c r="K8" s="76">
        <f>+SEP!D34</f>
        <v>10.222</v>
      </c>
      <c r="L8" s="76">
        <f>+OCT!D35</f>
        <v>9.1389999999999993</v>
      </c>
      <c r="M8" s="76">
        <f>+NOV!D34</f>
        <v>8.07</v>
      </c>
      <c r="N8" s="76">
        <f>+DEC!D35</f>
        <v>7.2930000000000001</v>
      </c>
    </row>
    <row r="9" spans="1:14" x14ac:dyDescent="0.25">
      <c r="A9" s="72" t="s">
        <v>5</v>
      </c>
      <c r="B9" s="72" t="s">
        <v>25</v>
      </c>
      <c r="C9" s="76">
        <f>+JAN!D36</f>
        <v>10.369</v>
      </c>
      <c r="D9" s="76">
        <f>+FEB!D33</f>
        <v>10.760999999999999</v>
      </c>
      <c r="E9" s="76">
        <f>+MAR!D36</f>
        <v>10.247</v>
      </c>
      <c r="F9" s="76">
        <f>+APR!D35</f>
        <v>11.346</v>
      </c>
      <c r="G9" s="76">
        <f>+MAY!D36</f>
        <v>12.750999999999999</v>
      </c>
      <c r="H9" s="76">
        <f>+JUN!D35</f>
        <v>12.436999999999999</v>
      </c>
      <c r="I9" s="76">
        <f>+JUL!D36</f>
        <v>12.92</v>
      </c>
      <c r="J9" s="76">
        <f>+AUG!D36</f>
        <v>12.871</v>
      </c>
      <c r="K9" s="76">
        <f>+SEP!D35</f>
        <v>12.364000000000001</v>
      </c>
      <c r="L9" s="76">
        <f>+OCT!D36</f>
        <v>12.364000000000001</v>
      </c>
      <c r="M9" s="76">
        <f>+NOV!D35</f>
        <v>11.904</v>
      </c>
      <c r="N9" s="76">
        <f>+DEC!D36</f>
        <v>10.32</v>
      </c>
    </row>
    <row r="10" spans="1:14" x14ac:dyDescent="0.25">
      <c r="A10" s="72" t="s">
        <v>5</v>
      </c>
      <c r="B10" s="72" t="s">
        <v>26</v>
      </c>
      <c r="C10" s="76">
        <f>+JAN!D37</f>
        <v>0.52503227755359794</v>
      </c>
      <c r="D10" s="76">
        <f>+FEB!D34</f>
        <v>1.1034823497892021</v>
      </c>
      <c r="E10" s="76">
        <f>+MAR!D37</f>
        <v>1.0365849212316034</v>
      </c>
      <c r="F10" s="76">
        <f>+APR!D36</f>
        <v>0.8452089104469086</v>
      </c>
      <c r="G10" s="76">
        <f>+MAY!D37</f>
        <v>0.63428683515213502</v>
      </c>
      <c r="H10" s="76">
        <f>+JUN!D36</f>
        <v>0.39289934512836588</v>
      </c>
      <c r="I10" s="76">
        <f>+JUL!D37</f>
        <v>0.33644443532999047</v>
      </c>
      <c r="J10" s="76">
        <f>+AUG!D37</f>
        <v>0.42902708138197954</v>
      </c>
      <c r="K10" s="76">
        <f>+SEP!D36</f>
        <v>0.54036671349877874</v>
      </c>
      <c r="L10" s="76">
        <f>+OCT!D37</f>
        <v>0.77027700086690665</v>
      </c>
      <c r="M10" s="76">
        <f>+NOV!D36</f>
        <v>0.99887018014432805</v>
      </c>
      <c r="N10" s="76">
        <f>+DEC!D37</f>
        <v>0.7900522549751996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10.699677419354838</v>
      </c>
      <c r="D12" s="76">
        <f>+FEB!E31</f>
        <v>10.824285714285711</v>
      </c>
      <c r="E12" s="76">
        <f>+MAR!E34</f>
        <v>11.576258064516132</v>
      </c>
      <c r="F12" s="76">
        <f>+APR!E33</f>
        <v>13.411900000000003</v>
      </c>
      <c r="G12" s="76">
        <f>+MAY!E34</f>
        <v>15.358838709677421</v>
      </c>
      <c r="H12" s="76">
        <f>+JUN!E33</f>
        <v>15.680066666666669</v>
      </c>
      <c r="I12" s="76">
        <f>+JUL!E34</f>
        <v>16.247290322580646</v>
      </c>
      <c r="J12" s="76">
        <f>+AUG!E34</f>
        <v>15.385612903225804</v>
      </c>
      <c r="K12" s="76">
        <f>+SEP!E33</f>
        <v>14.132366666666668</v>
      </c>
      <c r="L12" s="76">
        <f>+OCT!E34</f>
        <v>12.405806451612907</v>
      </c>
      <c r="M12" s="76">
        <f>+NOV!E33</f>
        <v>10.654666666666664</v>
      </c>
      <c r="N12" s="76">
        <f>+DEC!E34</f>
        <v>10.022419354838709</v>
      </c>
    </row>
    <row r="13" spans="1:14" x14ac:dyDescent="0.25">
      <c r="A13" s="72" t="s">
        <v>6</v>
      </c>
      <c r="B13" s="72" t="s">
        <v>24</v>
      </c>
      <c r="C13" s="76">
        <f>+JAN!E35</f>
        <v>9.657</v>
      </c>
      <c r="D13" s="76">
        <f>+FEB!E32</f>
        <v>9.1140000000000008</v>
      </c>
      <c r="E13" s="76">
        <f>+MAR!E35</f>
        <v>9.5830000000000002</v>
      </c>
      <c r="F13" s="76">
        <f>+APR!E34</f>
        <v>11.029</v>
      </c>
      <c r="G13" s="76">
        <f>+MAY!E35</f>
        <v>12.871</v>
      </c>
      <c r="H13" s="76">
        <f>+JUN!E34</f>
        <v>13.209</v>
      </c>
      <c r="I13" s="76">
        <f>+JUL!E35</f>
        <v>13.69</v>
      </c>
      <c r="J13" s="76">
        <f>+AUG!E35</f>
        <v>14.026</v>
      </c>
      <c r="K13" s="76">
        <f>+SEP!E34</f>
        <v>13.161</v>
      </c>
      <c r="L13" s="76">
        <f>+OCT!E35</f>
        <v>11.273</v>
      </c>
      <c r="M13" s="76">
        <f>+NOV!E34</f>
        <v>9.41</v>
      </c>
      <c r="N13" s="76">
        <f>+DEC!E35</f>
        <v>8.3439999999999994</v>
      </c>
    </row>
    <row r="14" spans="1:14" x14ac:dyDescent="0.25">
      <c r="A14" s="72" t="s">
        <v>6</v>
      </c>
      <c r="B14" s="72" t="s">
        <v>25</v>
      </c>
      <c r="C14" s="76">
        <f>+JAN!E36</f>
        <v>11.589</v>
      </c>
      <c r="D14" s="76">
        <f>+FEB!E33</f>
        <v>12.316000000000001</v>
      </c>
      <c r="E14" s="76">
        <f>+MAR!E36</f>
        <v>13.425000000000001</v>
      </c>
      <c r="F14" s="76">
        <f>+APR!E35</f>
        <v>16.986999999999998</v>
      </c>
      <c r="G14" s="76">
        <f>+MAY!E36</f>
        <v>16.844000000000001</v>
      </c>
      <c r="H14" s="76">
        <f>+JUN!E35</f>
        <v>16.701000000000001</v>
      </c>
      <c r="I14" s="76">
        <f>+JUL!E36</f>
        <v>16.701000000000001</v>
      </c>
      <c r="J14" s="76">
        <f>+AUG!E36</f>
        <v>16.463000000000001</v>
      </c>
      <c r="K14" s="76">
        <f>+SEP!E35</f>
        <v>15.318</v>
      </c>
      <c r="L14" s="76">
        <f>+OCT!E36</f>
        <v>13.593999999999999</v>
      </c>
      <c r="M14" s="76">
        <f>+NOV!E35</f>
        <v>12.944000000000001</v>
      </c>
      <c r="N14" s="76">
        <f>+DEC!E36</f>
        <v>10.956</v>
      </c>
    </row>
    <row r="15" spans="1:14" x14ac:dyDescent="0.25">
      <c r="A15" s="72" t="s">
        <v>6</v>
      </c>
      <c r="B15" s="72" t="s">
        <v>26</v>
      </c>
      <c r="C15" s="76">
        <f>+JAN!E37</f>
        <v>0.56685732402999944</v>
      </c>
      <c r="D15" s="76">
        <f>+FEB!E34</f>
        <v>0.89875299853794799</v>
      </c>
      <c r="E15" s="76">
        <f>+MAR!E37</f>
        <v>1.1367444734193621</v>
      </c>
      <c r="F15" s="76">
        <f>+APR!E36</f>
        <v>1.7323359025634482</v>
      </c>
      <c r="G15" s="76">
        <f>+MAY!E37</f>
        <v>1.0906964776928607</v>
      </c>
      <c r="H15" s="76">
        <f>+JUN!E36</f>
        <v>0.88324889815496177</v>
      </c>
      <c r="I15" s="76">
        <f>+JUL!E37</f>
        <v>0.6271274827097697</v>
      </c>
      <c r="J15" s="76">
        <f>+AUG!E37</f>
        <v>0.60205158568677242</v>
      </c>
      <c r="K15" s="76">
        <f>+SEP!E36</f>
        <v>0.61961587006530217</v>
      </c>
      <c r="L15" s="76">
        <f>+OCT!E37</f>
        <v>0.51837646675975046</v>
      </c>
      <c r="M15" s="76">
        <f>+NOV!E36</f>
        <v>0.86761724173792198</v>
      </c>
      <c r="N15" s="76">
        <f>+DEC!E37</f>
        <v>0.70755573510471259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1.2903548387096775</v>
      </c>
      <c r="D17" s="76">
        <f>+FEB!G31</f>
        <v>1.9427857142857143</v>
      </c>
      <c r="E17" s="76">
        <f>+MAR!G34</f>
        <v>3.0702903225806462</v>
      </c>
      <c r="F17" s="76">
        <f>+APR!G33</f>
        <v>3.5509333333333339</v>
      </c>
      <c r="G17" s="76">
        <f>+MAY!G34</f>
        <v>3.6943870967741939</v>
      </c>
      <c r="H17" s="76">
        <f>+JUN!G33</f>
        <v>3.7681</v>
      </c>
      <c r="I17" s="76">
        <f>+JUL!G34</f>
        <v>3.9237741935483861</v>
      </c>
      <c r="J17" s="76">
        <f>+AUG!G34</f>
        <v>3.2192580645161293</v>
      </c>
      <c r="K17" s="76">
        <f>+SEP!G33</f>
        <v>2.8159333333333336</v>
      </c>
      <c r="L17" s="76">
        <f>+OCT!G34</f>
        <v>1.6723225806451611</v>
      </c>
      <c r="M17" s="76">
        <f>+NOV!G33</f>
        <v>1.2678000000000005</v>
      </c>
      <c r="N17" s="76">
        <f>+DEC!G34</f>
        <v>1.0244516129032257</v>
      </c>
    </row>
    <row r="18" spans="1:14" x14ac:dyDescent="0.25">
      <c r="A18" s="72" t="s">
        <v>8</v>
      </c>
      <c r="B18" s="72" t="s">
        <v>24</v>
      </c>
      <c r="C18" s="76">
        <f>+JAN!G35</f>
        <v>0.68900000000000006</v>
      </c>
      <c r="D18" s="76">
        <f>+FEB!G32</f>
        <v>1.1940000000000008</v>
      </c>
      <c r="E18" s="76">
        <f>+MAR!G35</f>
        <v>1.6340000000000003</v>
      </c>
      <c r="F18" s="76">
        <f>+APR!G34</f>
        <v>0.87699999999999889</v>
      </c>
      <c r="G18" s="76">
        <f>+MAY!G35</f>
        <v>0.94200000000000017</v>
      </c>
      <c r="H18" s="76">
        <f>+JUN!G34</f>
        <v>0.94099999999999895</v>
      </c>
      <c r="I18" s="76">
        <f>+JUL!G35</f>
        <v>1.3979999999999997</v>
      </c>
      <c r="J18" s="76">
        <f>+AUG!G35</f>
        <v>1.8309999999999995</v>
      </c>
      <c r="K18" s="76">
        <f>+SEP!G34</f>
        <v>1.472999999999999</v>
      </c>
      <c r="L18" s="76">
        <f>+OCT!G35</f>
        <v>0.77600000000000158</v>
      </c>
      <c r="M18" s="76">
        <f>+NOV!G34</f>
        <v>0.66300000000000026</v>
      </c>
      <c r="N18" s="76">
        <f>+DEC!G35</f>
        <v>0.29400000000000048</v>
      </c>
    </row>
    <row r="19" spans="1:14" x14ac:dyDescent="0.25">
      <c r="A19" s="72" t="s">
        <v>8</v>
      </c>
      <c r="B19" s="72" t="s">
        <v>25</v>
      </c>
      <c r="C19" s="76">
        <f>+JAN!G36</f>
        <v>2.1440000000000001</v>
      </c>
      <c r="D19" s="76">
        <f>+FEB!G33</f>
        <v>3.0880000000000001</v>
      </c>
      <c r="E19" s="76">
        <f>+MAR!G36</f>
        <v>4.4060000000000006</v>
      </c>
      <c r="F19" s="76">
        <f>+APR!G35</f>
        <v>6.1639999999999997</v>
      </c>
      <c r="G19" s="76">
        <f>+MAY!G36</f>
        <v>5.8009999999999984</v>
      </c>
      <c r="H19" s="76">
        <f>+JUN!G35</f>
        <v>5.1179999999999986</v>
      </c>
      <c r="I19" s="76">
        <f>+JUL!G36</f>
        <v>4.6829999999999998</v>
      </c>
      <c r="J19" s="76">
        <f>+AUG!G36</f>
        <v>3.9350000000000005</v>
      </c>
      <c r="K19" s="76">
        <f>+SEP!G35</f>
        <v>3.5649999999999995</v>
      </c>
      <c r="L19" s="76">
        <f>+OCT!G36</f>
        <v>2.3770000000000007</v>
      </c>
      <c r="M19" s="76">
        <f>+NOV!G35</f>
        <v>1.8990000000000009</v>
      </c>
      <c r="N19" s="76">
        <f>+DEC!G36</f>
        <v>1.6959999999999997</v>
      </c>
    </row>
    <row r="20" spans="1:14" x14ac:dyDescent="0.25">
      <c r="A20" s="72" t="s">
        <v>8</v>
      </c>
      <c r="B20" s="72" t="s">
        <v>26</v>
      </c>
      <c r="C20" s="76">
        <f>+JAN!G37</f>
        <v>0.3622633064854982</v>
      </c>
      <c r="D20" s="76">
        <f>+FEB!G34</f>
        <v>0.49498180715859619</v>
      </c>
      <c r="E20" s="76">
        <f>+MAR!G37</f>
        <v>0.79398808528206999</v>
      </c>
      <c r="F20" s="76">
        <f>+APR!G36</f>
        <v>1.5846217199705088</v>
      </c>
      <c r="G20" s="76">
        <f>+MAY!G37</f>
        <v>1.2720148237453655</v>
      </c>
      <c r="H20" s="76">
        <f>+JUN!G36</f>
        <v>0.98213389599136347</v>
      </c>
      <c r="I20" s="76">
        <f>+JUL!G37</f>
        <v>0.65388116706720079</v>
      </c>
      <c r="J20" s="76">
        <f>+AUG!G37</f>
        <v>0.50365437671362789</v>
      </c>
      <c r="K20" s="76">
        <f>+SEP!G36</f>
        <v>0.47573746261287209</v>
      </c>
      <c r="L20" s="76">
        <f>+OCT!G37</f>
        <v>0.49898406033972487</v>
      </c>
      <c r="M20" s="76">
        <f>+NOV!G36</f>
        <v>0.34661022529039909</v>
      </c>
      <c r="N20" s="76">
        <f>+DEC!G37</f>
        <v>0.35449210980496892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9.9708827764976977</v>
      </c>
      <c r="D22" s="76">
        <f>+FEB!H31</f>
        <v>9.8947953869047609</v>
      </c>
      <c r="E22" s="76">
        <f>+MAR!H34</f>
        <v>9.6316107910906315</v>
      </c>
      <c r="F22" s="76">
        <f>+APR!H33</f>
        <v>11.262022222222221</v>
      </c>
      <c r="G22" s="76">
        <f>+MAY!H34</f>
        <v>13.104509888632872</v>
      </c>
      <c r="H22" s="76">
        <f>+JUN!H33</f>
        <v>13.482538194444441</v>
      </c>
      <c r="I22" s="76">
        <f>+JUL!H34</f>
        <v>13.947639976958522</v>
      </c>
      <c r="J22" s="76">
        <f>+AUG!H34</f>
        <v>13.657992607526875</v>
      </c>
      <c r="K22" s="76">
        <f>+SEP!H33</f>
        <v>12.651560019841268</v>
      </c>
      <c r="L22" s="76">
        <f>+OCT!H34</f>
        <v>11.666513248847929</v>
      </c>
      <c r="M22" s="76">
        <f>+NOV!H33</f>
        <v>10.155959126984127</v>
      </c>
      <c r="N22" s="76">
        <f>+DEC!H34</f>
        <v>9.5964093701996944</v>
      </c>
    </row>
    <row r="23" spans="1:14" x14ac:dyDescent="0.25">
      <c r="A23" s="72" t="s">
        <v>10</v>
      </c>
      <c r="B23" s="72" t="s">
        <v>24</v>
      </c>
      <c r="C23" s="76">
        <f>+JAN!H35</f>
        <v>9.5282559523809507</v>
      </c>
      <c r="D23" s="76">
        <f>+FEB!H32</f>
        <v>8.7740595238095249</v>
      </c>
      <c r="E23" s="76">
        <f>+MAR!H35</f>
        <v>8.8847202380952393</v>
      </c>
      <c r="F23" s="76">
        <f>+APR!H34</f>
        <v>10.544267857142856</v>
      </c>
      <c r="G23" s="76">
        <f>+MAY!H35</f>
        <v>12.171690476190475</v>
      </c>
      <c r="H23" s="76">
        <f>+JUN!H34</f>
        <v>13.16209226190476</v>
      </c>
      <c r="I23" s="76">
        <f>+JUL!H35</f>
        <v>13.579419642857138</v>
      </c>
      <c r="J23" s="76">
        <f>+AUG!H35</f>
        <v>13.070952380952379</v>
      </c>
      <c r="K23" s="76">
        <f>+SEP!H34</f>
        <v>12.094431547619047</v>
      </c>
      <c r="L23" s="76">
        <f>+OCT!H35</f>
        <v>10.898642857142855</v>
      </c>
      <c r="M23" s="76">
        <f>+NOV!H34</f>
        <v>9.2287202380952387</v>
      </c>
      <c r="N23" s="76">
        <f>+DEC!H35</f>
        <v>8.4873988095238104</v>
      </c>
    </row>
    <row r="24" spans="1:14" x14ac:dyDescent="0.25">
      <c r="A24" s="72" t="s">
        <v>10</v>
      </c>
      <c r="B24" s="72" t="s">
        <v>25</v>
      </c>
      <c r="C24" s="76">
        <f>+JAN!H36</f>
        <v>10.452988095238096</v>
      </c>
      <c r="D24" s="76">
        <f>+FEB!H33</f>
        <v>10.934764880952383</v>
      </c>
      <c r="E24" s="76">
        <f>+MAR!H36</f>
        <v>10.593883928571428</v>
      </c>
      <c r="F24" s="76">
        <f>+APR!H35</f>
        <v>12.703681547619047</v>
      </c>
      <c r="G24" s="76">
        <f>+MAY!H36</f>
        <v>13.648529761904758</v>
      </c>
      <c r="H24" s="76">
        <f>+JUN!H35</f>
        <v>13.910437499999999</v>
      </c>
      <c r="I24" s="76">
        <f>+JUL!H36</f>
        <v>14.258169642857142</v>
      </c>
      <c r="J24" s="76">
        <f>+AUG!H36</f>
        <v>14.138008928571429</v>
      </c>
      <c r="K24" s="76">
        <f>+SEP!H35</f>
        <v>13.261005952380945</v>
      </c>
      <c r="L24" s="76">
        <f>+OCT!H36</f>
        <v>12.577627976190476</v>
      </c>
      <c r="M24" s="76">
        <f>+NOV!H35</f>
        <v>11.726312500000001</v>
      </c>
      <c r="N24" s="76">
        <f>+DEC!H36</f>
        <v>10.261854166666664</v>
      </c>
    </row>
    <row r="25" spans="1:14" x14ac:dyDescent="0.25">
      <c r="A25" s="72" t="s">
        <v>10</v>
      </c>
      <c r="B25" s="72" t="s">
        <v>26</v>
      </c>
      <c r="C25" s="76">
        <f>+JAN!H37</f>
        <v>0.28013853926271376</v>
      </c>
      <c r="D25" s="76">
        <f>+FEB!H34</f>
        <v>0.78118362520998053</v>
      </c>
      <c r="E25" s="76">
        <f>+MAR!H37</f>
        <v>0.42974855867676115</v>
      </c>
      <c r="F25" s="76">
        <f>+APR!H36</f>
        <v>0.68095966621688719</v>
      </c>
      <c r="G25" s="76">
        <f>+MAY!H37</f>
        <v>0.45804126458199057</v>
      </c>
      <c r="H25" s="76">
        <f>+JUN!H36</f>
        <v>0.2246510428528293</v>
      </c>
      <c r="I25" s="76">
        <f>+JUL!H37</f>
        <v>0.20260682558265009</v>
      </c>
      <c r="J25" s="76">
        <f>+AUG!H37</f>
        <v>0.33607741246281503</v>
      </c>
      <c r="K25" s="76">
        <f>+SEP!H36</f>
        <v>0.45256084195105001</v>
      </c>
      <c r="L25" s="76">
        <f>+OCT!H37</f>
        <v>0.5106743496399373</v>
      </c>
      <c r="M25" s="76">
        <f>+NOV!H36</f>
        <v>0.80530146848374262</v>
      </c>
      <c r="N25" s="76">
        <f>+DEC!H37</f>
        <v>0.54419895009031949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9.3557741935483847</v>
      </c>
      <c r="D27" s="76">
        <f>+FEB!I31</f>
        <v>9.0661122448979565</v>
      </c>
      <c r="E27" s="76">
        <f>+MAR!I34</f>
        <v>8.3849170506912447</v>
      </c>
      <c r="F27" s="76">
        <f>+APR!I33</f>
        <v>9.7227761904761927</v>
      </c>
      <c r="G27" s="76">
        <f>+MAY!I34</f>
        <v>11.538788018433179</v>
      </c>
      <c r="H27" s="76">
        <f>+JUN!I33</f>
        <v>11.898590476190476</v>
      </c>
      <c r="I27" s="76">
        <f>+JUL!I34</f>
        <v>12.263428571428571</v>
      </c>
      <c r="J27" s="76">
        <f>+AUG!I34</f>
        <v>12.250055299539172</v>
      </c>
      <c r="K27" s="76">
        <f>+SEP!I33</f>
        <v>11.35255238095238</v>
      </c>
      <c r="L27" s="76">
        <f>+OCT!I34</f>
        <v>10.809437788018434</v>
      </c>
      <c r="M27" s="76">
        <f>+NOV!I33</f>
        <v>9.4634238095238121</v>
      </c>
      <c r="N27" s="76">
        <f>+DEC!I34</f>
        <v>9.0795391705069139</v>
      </c>
    </row>
    <row r="28" spans="1:14" x14ac:dyDescent="0.25">
      <c r="A28" s="72" t="s">
        <v>11</v>
      </c>
      <c r="B28" s="72" t="s">
        <v>24</v>
      </c>
      <c r="C28" s="76">
        <f>+JAN!I35</f>
        <v>8.9117142857142859</v>
      </c>
      <c r="D28" s="76">
        <f>+FEB!I32</f>
        <v>7.9109999999999996</v>
      </c>
      <c r="E28" s="76">
        <f>+MAR!I35</f>
        <v>7.6071428571428568</v>
      </c>
      <c r="F28" s="76">
        <f>+APR!I34</f>
        <v>9.001142857142856</v>
      </c>
      <c r="G28" s="76">
        <f>+MAY!I35</f>
        <v>10.466714285714287</v>
      </c>
      <c r="H28" s="76">
        <f>+JUN!I34</f>
        <v>11.622857142857143</v>
      </c>
      <c r="I28" s="76">
        <f>+JUL!I35</f>
        <v>11.852142857142857</v>
      </c>
      <c r="J28" s="76">
        <f>+AUG!I35</f>
        <v>11.68557142857143</v>
      </c>
      <c r="K28" s="76">
        <f>+SEP!I34</f>
        <v>10.773714285714286</v>
      </c>
      <c r="L28" s="76">
        <f>+OCT!I35</f>
        <v>9.8814285714285734</v>
      </c>
      <c r="M28" s="76">
        <f>+NOV!I34</f>
        <v>8.4222857142857155</v>
      </c>
      <c r="N28" s="76">
        <f>+DEC!I35</f>
        <v>7.9015714285714287</v>
      </c>
    </row>
    <row r="29" spans="1:14" x14ac:dyDescent="0.25">
      <c r="A29" s="72" t="s">
        <v>11</v>
      </c>
      <c r="B29" s="72" t="s">
        <v>25</v>
      </c>
      <c r="C29" s="76">
        <f>+JAN!I36</f>
        <v>9.8851428571428563</v>
      </c>
      <c r="D29" s="76">
        <f>+FEB!I33</f>
        <v>10.200285714285714</v>
      </c>
      <c r="E29" s="76">
        <f>+MAR!I36</f>
        <v>9.3918571428571429</v>
      </c>
      <c r="F29" s="76">
        <f>+APR!I35</f>
        <v>10.508428571428571</v>
      </c>
      <c r="G29" s="76">
        <f>+MAY!I36</f>
        <v>12.354000000000001</v>
      </c>
      <c r="H29" s="76">
        <f>+JUN!I35</f>
        <v>12.191714285714285</v>
      </c>
      <c r="I29" s="76">
        <f>+JUL!I36</f>
        <v>12.60942857142857</v>
      </c>
      <c r="J29" s="76">
        <f>+AUG!I36</f>
        <v>12.59542857142857</v>
      </c>
      <c r="K29" s="76">
        <f>+SEP!I35</f>
        <v>11.942142857142857</v>
      </c>
      <c r="L29" s="76">
        <f>+OCT!I36</f>
        <v>11.727142857142857</v>
      </c>
      <c r="M29" s="76">
        <f>+NOV!I35</f>
        <v>11.016857142857143</v>
      </c>
      <c r="N29" s="76">
        <f>+DEC!I36</f>
        <v>9.7725714285714282</v>
      </c>
    </row>
    <row r="30" spans="1:14" x14ac:dyDescent="0.25">
      <c r="A30" s="72" t="s">
        <v>11</v>
      </c>
      <c r="B30" s="72" t="s">
        <v>26</v>
      </c>
      <c r="C30" s="76">
        <f>+JAN!I37</f>
        <v>0.32919911220277182</v>
      </c>
      <c r="D30" s="76">
        <f>+FEB!I34</f>
        <v>0.84664577380362305</v>
      </c>
      <c r="E30" s="76">
        <f>+MAR!I37</f>
        <v>0.45064854365332419</v>
      </c>
      <c r="F30" s="76">
        <f>+APR!I36</f>
        <v>0.39884103331641824</v>
      </c>
      <c r="G30" s="76">
        <f>+MAY!I37</f>
        <v>0.57574000754423083</v>
      </c>
      <c r="H30" s="76">
        <f>+JUN!I36</f>
        <v>0.18424256085166985</v>
      </c>
      <c r="I30" s="76">
        <f>+JUL!I37</f>
        <v>0.22527615403817414</v>
      </c>
      <c r="J30" s="76">
        <f>+AUG!I37</f>
        <v>0.26267555238281687</v>
      </c>
      <c r="K30" s="76">
        <f>+SEP!I36</f>
        <v>0.40573537330427994</v>
      </c>
      <c r="L30" s="76">
        <f>+OCT!I37</f>
        <v>0.57867656062517736</v>
      </c>
      <c r="M30" s="76">
        <f>+NOV!I36</f>
        <v>0.84279539515267088</v>
      </c>
      <c r="N30" s="76">
        <f>+DEC!I37</f>
        <v>0.58473353744170076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10.63635944700461</v>
      </c>
      <c r="D32" s="76">
        <f>+FEB!J31</f>
        <v>10.90492857142857</v>
      </c>
      <c r="E32" s="76">
        <f>+MAR!J34</f>
        <v>11.323359447004608</v>
      </c>
      <c r="F32" s="76">
        <f>+APR!J33</f>
        <v>13.310623809523809</v>
      </c>
      <c r="G32" s="76">
        <f>+MAY!J34</f>
        <v>15.27015668202765</v>
      </c>
      <c r="H32" s="76">
        <f>+JUN!J33</f>
        <v>15.568980952380951</v>
      </c>
      <c r="I32" s="76">
        <f>+JUL!J34</f>
        <v>16.23488479262673</v>
      </c>
      <c r="J32" s="76">
        <f>+AUG!J34</f>
        <v>15.513423963133638</v>
      </c>
      <c r="K32" s="76">
        <f>+SEP!J33</f>
        <v>14.245590476190474</v>
      </c>
      <c r="L32" s="76">
        <f>+OCT!J34</f>
        <v>12.559990783410139</v>
      </c>
      <c r="M32" s="76">
        <f>+NOV!J33</f>
        <v>10.805457142857144</v>
      </c>
      <c r="N32" s="76">
        <f>+DEC!J34</f>
        <v>10.079036866359447</v>
      </c>
    </row>
    <row r="33" spans="1:14" x14ac:dyDescent="0.25">
      <c r="A33" s="72" t="s">
        <v>12</v>
      </c>
      <c r="B33" s="72" t="s">
        <v>24</v>
      </c>
      <c r="C33" s="76">
        <f>+JAN!J35</f>
        <v>10.193285714285713</v>
      </c>
      <c r="D33" s="76">
        <f>+FEB!J32</f>
        <v>9.7937142857142874</v>
      </c>
      <c r="E33" s="76">
        <f>+MAR!J35</f>
        <v>10.392428571428571</v>
      </c>
      <c r="F33" s="76">
        <f>+APR!J34</f>
        <v>12.016714285714286</v>
      </c>
      <c r="G33" s="76">
        <f>+MAY!J35</f>
        <v>14.439142857142858</v>
      </c>
      <c r="H33" s="76">
        <f>+JUN!J34</f>
        <v>14.64057142857143</v>
      </c>
      <c r="I33" s="76">
        <f>+JUL!J35</f>
        <v>15.790857142857144</v>
      </c>
      <c r="J33" s="76">
        <f>+AUG!J35</f>
        <v>14.631714285714285</v>
      </c>
      <c r="K33" s="76">
        <f>+SEP!J34</f>
        <v>13.624428571428572</v>
      </c>
      <c r="L33" s="76">
        <f>+OCT!J35</f>
        <v>11.990571428571428</v>
      </c>
      <c r="M33" s="76">
        <f>+NOV!J34</f>
        <v>9.9694285714285709</v>
      </c>
      <c r="N33" s="76">
        <f>+DEC!J35</f>
        <v>9.0065714285714282</v>
      </c>
    </row>
    <row r="34" spans="1:14" x14ac:dyDescent="0.25">
      <c r="A34" s="72" t="s">
        <v>12</v>
      </c>
      <c r="B34" s="72" t="s">
        <v>25</v>
      </c>
      <c r="C34" s="76">
        <f>+JAN!J36</f>
        <v>11.011142857142858</v>
      </c>
      <c r="D34" s="76">
        <f>+FEB!J33</f>
        <v>11.900285714285713</v>
      </c>
      <c r="E34" s="76">
        <f>+MAR!J36</f>
        <v>12.381285714285713</v>
      </c>
      <c r="F34" s="76">
        <f>+APR!J35</f>
        <v>15.989428571428572</v>
      </c>
      <c r="G34" s="76">
        <f>+MAY!J36</f>
        <v>16.159714285714283</v>
      </c>
      <c r="H34" s="76">
        <f>+JUN!J35</f>
        <v>16.347285714285711</v>
      </c>
      <c r="I34" s="76">
        <f>+JUL!J36</f>
        <v>16.527571428571427</v>
      </c>
      <c r="J34" s="76">
        <f>+AUG!J36</f>
        <v>16.234857142857145</v>
      </c>
      <c r="K34" s="76">
        <f>+SEP!J35</f>
        <v>15.024714285714285</v>
      </c>
      <c r="L34" s="76">
        <f>+OCT!J36</f>
        <v>13.669</v>
      </c>
      <c r="M34" s="76">
        <f>+NOV!J35</f>
        <v>12.45314285714286</v>
      </c>
      <c r="N34" s="76">
        <f>+DEC!J36</f>
        <v>10.736142857142857</v>
      </c>
    </row>
    <row r="35" spans="1:14" x14ac:dyDescent="0.25">
      <c r="A35" s="72" t="s">
        <v>12</v>
      </c>
      <c r="B35" s="72" t="s">
        <v>26</v>
      </c>
      <c r="C35" s="76">
        <f>+JAN!J37</f>
        <v>0.25627170124393273</v>
      </c>
      <c r="D35" s="76">
        <f>+FEB!J34</f>
        <v>0.69521963391448949</v>
      </c>
      <c r="E35" s="76">
        <f>+MAR!J37</f>
        <v>0.55450181338651661</v>
      </c>
      <c r="F35" s="76">
        <f>+APR!J36</f>
        <v>1.2723607953890177</v>
      </c>
      <c r="G35" s="76">
        <f>+MAY!J37</f>
        <v>0.50000258142849086</v>
      </c>
      <c r="H35" s="76">
        <f>+JUN!J36</f>
        <v>0.47151628044118238</v>
      </c>
      <c r="I35" s="76">
        <f>+JUL!J37</f>
        <v>0.2203723639702658</v>
      </c>
      <c r="J35" s="76">
        <f>+AUG!J37</f>
        <v>0.53193121963937706</v>
      </c>
      <c r="K35" s="76">
        <f>+SEP!J36</f>
        <v>0.5530494716865485</v>
      </c>
      <c r="L35" s="76">
        <f>+OCT!J37</f>
        <v>0.50347866749218484</v>
      </c>
      <c r="M35" s="76">
        <f>+NOV!J36</f>
        <v>0.81102338926262474</v>
      </c>
      <c r="N35" s="76">
        <f>+DEC!J37</f>
        <v>0.51775943638886712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2021-02-09T18:03:36Z</dcterms:modified>
</cp:coreProperties>
</file>